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2.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66925"/>
  <mc:AlternateContent xmlns:mc="http://schemas.openxmlformats.org/markup-compatibility/2006">
    <mc:Choice Requires="x15">
      <x15ac:absPath xmlns:x15ac="http://schemas.microsoft.com/office/spreadsheetml/2010/11/ac" url="/Users/ivarulrikdaaebjorndal/Desktop/Data analysis/"/>
    </mc:Choice>
  </mc:AlternateContent>
  <xr:revisionPtr revIDLastSave="0" documentId="13_ncr:1_{C652EBA2-3EE2-184A-A0B2-651066A11690}" xr6:coauthVersionLast="47" xr6:coauthVersionMax="47" xr10:uidLastSave="{00000000-0000-0000-0000-000000000000}"/>
  <bookViews>
    <workbookView xWindow="20940" yWindow="500" windowWidth="44340" windowHeight="28300" activeTab="5" xr2:uid="{C0E21B27-634C-9548-B701-C064C7711E14}"/>
  </bookViews>
  <sheets>
    <sheet name="Pivot Dataset" sheetId="7" r:id="rId1"/>
    <sheet name="Dataset Dashboard" sheetId="8" r:id="rId2"/>
    <sheet name="Dataset 2020-22" sheetId="1" r:id="rId3"/>
    <sheet name="Import dataset" sheetId="6" r:id="rId4"/>
    <sheet name="IPO Pivot" sheetId="11" r:id="rId5"/>
    <sheet name="All Oslo IPOs Dataset" sheetId="3" r:id="rId6"/>
    <sheet name="IPO Calculations" sheetId="10" r:id="rId7"/>
  </sheets>
  <definedNames>
    <definedName name="BW_ENERGY_LIMITED_quote_chart" localSheetId="2">'Dataset 2020-22'!#REF!</definedName>
    <definedName name="CLOUDBERRY_CLEAN_quote_chart" localSheetId="2">'Dataset 2020-22'!$A$2409:$C$3095</definedName>
  </definedNames>
  <calcPr calcId="191029"/>
  <pivotCaches>
    <pivotCache cacheId="21" r:id="rId8"/>
    <pivotCache cacheId="25"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81"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3" i="1"/>
  <c r="E2" i="6"/>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J100" i="3" l="1" a="1"/>
  <c r="J100" i="3" s="1"/>
  <c r="J96" i="3" a="1"/>
  <c r="J96" i="3" s="1"/>
  <c r="J60" i="3" a="1"/>
  <c r="J60" i="3" s="1"/>
  <c r="J32" i="3" a="1"/>
  <c r="J32" i="3" s="1"/>
  <c r="J27" i="3" a="1"/>
  <c r="J27" i="3" s="1"/>
  <c r="J41" i="3" a="1"/>
  <c r="J41" i="3" s="1"/>
  <c r="J99" i="3" a="1"/>
  <c r="J99" i="3" s="1"/>
  <c r="J11" i="3" a="1"/>
  <c r="J11" i="3" s="1"/>
  <c r="J48" i="3" a="1"/>
  <c r="J48" i="3" s="1"/>
  <c r="J35" i="3" a="1"/>
  <c r="J35" i="3" s="1"/>
  <c r="J36" i="3" a="1"/>
  <c r="J36" i="3" s="1"/>
  <c r="J38" i="3" a="1"/>
  <c r="J38" i="3" s="1"/>
  <c r="J63" i="3" a="1"/>
  <c r="J63" i="3" s="1"/>
  <c r="J7" i="3" a="1"/>
  <c r="J7" i="3" s="1"/>
  <c r="J110" i="3" a="1"/>
  <c r="J110" i="3" s="1"/>
  <c r="J103" i="3" a="1"/>
  <c r="J103" i="3" s="1"/>
  <c r="J61" i="3" a="1"/>
  <c r="J61" i="3" s="1"/>
  <c r="J40" i="3" a="1"/>
  <c r="J40" i="3" s="1"/>
  <c r="J19" i="3" a="1"/>
  <c r="J19" i="3" s="1"/>
  <c r="J65" i="3" a="1"/>
  <c r="J65" i="3" s="1"/>
  <c r="J37" i="3" a="1"/>
  <c r="J37" i="3" s="1"/>
  <c r="J59" i="3" a="1"/>
  <c r="J59" i="3" s="1"/>
  <c r="J55" i="3" a="1"/>
  <c r="J55" i="3" s="1"/>
  <c r="J52" i="3" a="1"/>
  <c r="J52" i="3" s="1"/>
  <c r="J77" i="3" a="1"/>
  <c r="J77" i="3" s="1"/>
  <c r="J44" i="3" a="1"/>
  <c r="J44" i="3" s="1"/>
  <c r="J83" i="3" a="1"/>
  <c r="J83" i="3" s="1"/>
  <c r="J10" i="3" a="1"/>
  <c r="J10" i="3" s="1"/>
  <c r="J134" i="3" a="1"/>
  <c r="J134" i="3" s="1"/>
  <c r="J120" i="3" a="1"/>
  <c r="J120" i="3" s="1"/>
  <c r="J105" i="3" a="1"/>
  <c r="J105" i="3" s="1"/>
  <c r="J20" i="3" a="1"/>
  <c r="J20" i="3" s="1"/>
  <c r="J15" i="3" a="1"/>
  <c r="J15" i="3" s="1"/>
  <c r="J18" i="3" a="1"/>
  <c r="J18" i="3" s="1"/>
  <c r="J39" i="3" a="1"/>
  <c r="J39" i="3" s="1"/>
  <c r="J23" i="3" a="1"/>
  <c r="J23" i="3" s="1"/>
  <c r="J49" i="3" a="1"/>
  <c r="J49" i="3" s="1"/>
  <c r="J84" i="3" a="1"/>
  <c r="J84" i="3" s="1"/>
  <c r="J4" i="3" a="1"/>
  <c r="J4" i="3" s="1"/>
  <c r="J82" i="3" a="1"/>
  <c r="J82" i="3" s="1"/>
  <c r="J74" i="3" a="1"/>
  <c r="J74" i="3" s="1"/>
  <c r="J42" i="3" a="1"/>
  <c r="J42" i="3" s="1"/>
  <c r="J72" i="3" a="1"/>
  <c r="J72" i="3" s="1"/>
  <c r="J79" i="3" a="1"/>
  <c r="J79" i="3" s="1"/>
  <c r="J30" i="3" a="1"/>
  <c r="J30" i="3" s="1"/>
  <c r="J76" i="3" a="1"/>
  <c r="J76" i="3" s="1"/>
  <c r="J56" i="3" a="1"/>
  <c r="J56" i="3" s="1"/>
  <c r="J90" i="3" a="1"/>
  <c r="J90" i="3" s="1"/>
  <c r="J12" i="3" a="1"/>
  <c r="J12" i="3" s="1"/>
  <c r="J17" i="3" a="1"/>
  <c r="J17" i="3" s="1"/>
  <c r="J8" i="3" a="1"/>
  <c r="J8" i="3" s="1"/>
  <c r="J31" i="3" a="1"/>
  <c r="J31" i="3" s="1"/>
  <c r="J2" i="3" a="1"/>
  <c r="J2" i="3" s="1"/>
  <c r="J54" i="3" a="1"/>
  <c r="J54" i="3" s="1"/>
  <c r="J73" i="3" a="1"/>
  <c r="J73" i="3" s="1"/>
  <c r="J26" i="3" a="1"/>
  <c r="J26" i="3" s="1"/>
  <c r="J51" i="3" a="1"/>
  <c r="J51" i="3" s="1"/>
  <c r="J71" i="3" a="1"/>
  <c r="J71" i="3" s="1"/>
  <c r="J14" i="3" a="1"/>
  <c r="J14" i="3" s="1"/>
  <c r="J28" i="3" a="1"/>
  <c r="J28" i="3" s="1"/>
  <c r="J46" i="3" a="1"/>
  <c r="J46" i="3" s="1"/>
  <c r="J75" i="3" a="1"/>
  <c r="J75" i="3" s="1"/>
  <c r="J47" i="3" a="1"/>
  <c r="J47" i="3" s="1"/>
  <c r="J13" i="3" a="1"/>
  <c r="J13" i="3" s="1"/>
  <c r="J21" i="3" a="1"/>
  <c r="J21" i="3" s="1"/>
  <c r="J5" i="3" a="1"/>
  <c r="J5" i="3" s="1"/>
  <c r="J62" i="3" a="1"/>
  <c r="J62" i="3" s="1"/>
  <c r="J67" i="3" a="1"/>
  <c r="J67" i="3" s="1"/>
  <c r="J33" i="3" a="1"/>
  <c r="J33" i="3" s="1"/>
  <c r="J66" i="3" a="1"/>
  <c r="J66" i="3" s="1"/>
  <c r="J6" i="3" a="1"/>
  <c r="J6" i="3" s="1"/>
  <c r="J50" i="3" a="1"/>
  <c r="J50" i="3" s="1"/>
  <c r="J53" i="3" a="1"/>
  <c r="J53" i="3" s="1"/>
  <c r="J24" i="3" a="1"/>
  <c r="J24" i="3" s="1"/>
  <c r="J16" i="3" a="1"/>
  <c r="J16" i="3" s="1"/>
  <c r="J3" i="3" a="1"/>
  <c r="J3" i="3" s="1"/>
  <c r="J78" i="3" a="1"/>
  <c r="J78" i="3" s="1"/>
  <c r="J25" i="3" a="1"/>
  <c r="J25" i="3" s="1"/>
  <c r="J64" i="3" a="1"/>
  <c r="J64" i="3" s="1"/>
  <c r="J58" i="3" a="1"/>
  <c r="J58" i="3" s="1"/>
  <c r="J101" i="3" a="1"/>
  <c r="J101" i="3" s="1"/>
  <c r="J80" i="3" a="1"/>
  <c r="J80" i="3" s="1"/>
  <c r="J135" i="3" a="1"/>
  <c r="J135" i="3" s="1"/>
  <c r="J111" i="3" a="1"/>
  <c r="J111" i="3" s="1"/>
  <c r="J112" i="3" a="1"/>
  <c r="J112" i="3" s="1"/>
  <c r="J132" i="3" a="1"/>
  <c r="J132" i="3" s="1"/>
  <c r="J122" i="3" a="1"/>
  <c r="J122" i="3" s="1"/>
  <c r="J108" i="3" a="1"/>
  <c r="J108" i="3" s="1"/>
  <c r="J91" i="3" a="1"/>
  <c r="J91" i="3" s="1"/>
  <c r="J114" i="3" a="1"/>
  <c r="J114" i="3" s="1"/>
  <c r="J87" i="3" a="1"/>
  <c r="J87" i="3" s="1"/>
  <c r="J130" i="3" a="1"/>
  <c r="J130" i="3" s="1"/>
  <c r="J133" i="3" a="1"/>
  <c r="J133" i="3" s="1"/>
  <c r="J137" i="3" a="1"/>
  <c r="J137" i="3" s="1"/>
  <c r="J138" i="3" a="1"/>
  <c r="J138" i="3" s="1"/>
  <c r="J115" i="3" a="1"/>
  <c r="J115" i="3" s="1"/>
  <c r="J88" i="3" a="1"/>
  <c r="J88" i="3" s="1"/>
  <c r="J92" i="3" a="1"/>
  <c r="J92" i="3" s="1"/>
  <c r="J131" i="3" a="1"/>
  <c r="J131" i="3" s="1"/>
  <c r="J121" i="3" a="1"/>
  <c r="J121" i="3" s="1"/>
  <c r="J128" i="3" a="1"/>
  <c r="J128" i="3" s="1"/>
  <c r="J106" i="3" a="1"/>
  <c r="J106" i="3" s="1"/>
  <c r="J139" i="3" a="1"/>
  <c r="J139" i="3" s="1"/>
  <c r="J85" i="3" a="1"/>
  <c r="J85" i="3" s="1"/>
  <c r="J93" i="3" a="1"/>
  <c r="J93" i="3" s="1"/>
  <c r="J116" i="3" a="1"/>
  <c r="J116" i="3" s="1"/>
  <c r="J104" i="3" a="1"/>
  <c r="J104" i="3" s="1"/>
  <c r="J95" i="3" a="1"/>
  <c r="J95" i="3" s="1"/>
  <c r="J124" i="3" a="1"/>
  <c r="J124" i="3" s="1"/>
  <c r="J140" i="3" a="1"/>
  <c r="J140" i="3" s="1"/>
  <c r="J129" i="3" a="1"/>
  <c r="J129" i="3" s="1"/>
  <c r="J102" i="3" a="1"/>
  <c r="J102" i="3" s="1"/>
  <c r="J117" i="3" a="1"/>
  <c r="J117" i="3" s="1"/>
  <c r="J118" i="3" a="1"/>
  <c r="J118" i="3" s="1"/>
  <c r="J119" i="3" a="1"/>
  <c r="J119" i="3" s="1"/>
  <c r="J142" i="3" a="1"/>
  <c r="J142" i="3" s="1"/>
  <c r="J126" i="3" a="1"/>
  <c r="J126" i="3" s="1"/>
  <c r="J89" i="3" a="1"/>
  <c r="J89" i="3" s="1"/>
  <c r="J97" i="3" a="1"/>
  <c r="J97" i="3" s="1"/>
  <c r="J109" i="3" a="1"/>
  <c r="J109" i="3" s="1"/>
  <c r="J98" i="3" a="1"/>
  <c r="J98" i="3" s="1"/>
  <c r="J127" i="3" a="1"/>
  <c r="J127" i="3" s="1"/>
  <c r="J123" i="3" a="1"/>
  <c r="J123" i="3" s="1"/>
  <c r="J86" i="3" a="1"/>
  <c r="J86" i="3" s="1"/>
  <c r="J34" i="3" a="1"/>
  <c r="J34" i="3" s="1"/>
  <c r="J43" i="3" a="1"/>
  <c r="J43" i="3" s="1"/>
  <c r="J57" i="3" a="1"/>
  <c r="J57" i="3" s="1"/>
  <c r="J29" i="3" a="1"/>
  <c r="J29" i="3" s="1"/>
  <c r="J9" i="3" a="1"/>
  <c r="J9" i="3" s="1"/>
  <c r="J81" i="3" a="1"/>
  <c r="J81" i="3" s="1"/>
  <c r="J45" i="3" a="1"/>
  <c r="J45" i="3" s="1"/>
  <c r="J70" i="3" a="1"/>
  <c r="J70"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E06031-87C0-C146-B5C1-3437B5F3A506}" name="CLOUDBERRY CLEAN_quote_chart" type="6" refreshedVersion="8" background="1" saveData="1">
    <textPr codePage="10000" sourceFile="/Users/ivarulrikdaaebjorndal/Downloads/CLOUDBERRY CLEAN_quote_chart.csv" decimal="," thousands=" " tab="0" comma="1">
      <textFields count="4">
        <textField/>
        <textField/>
        <textField type="skip"/>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7"/>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futureMetadata>
  <cellMetadata count="1">
    <bk>
      <rc t="1" v="0"/>
    </bk>
  </cellMetadata>
  <valueMetadata count="13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valueMetadata>
</metadata>
</file>

<file path=xl/sharedStrings.xml><?xml version="1.0" encoding="utf-8"?>
<sst xmlns="http://schemas.openxmlformats.org/spreadsheetml/2006/main" count="3508" uniqueCount="286">
  <si>
    <t>DATE</t>
  </si>
  <si>
    <t>COMPANY NAME</t>
  </si>
  <si>
    <t>TICKER</t>
  </si>
  <si>
    <t>MARKET</t>
  </si>
  <si>
    <t>HIMALAYA SHIPPING</t>
  </si>
  <si>
    <t>Euronext Growth </t>
  </si>
  <si>
    <t>CO2 CAPSOL</t>
  </si>
  <si>
    <t>AURORA EIENDOM</t>
  </si>
  <si>
    <t>NORWEGIAN BLOCK EX</t>
  </si>
  <si>
    <t>Höegh Autoliners ASA</t>
  </si>
  <si>
    <t>PYRUM INNOVATIONS</t>
  </si>
  <si>
    <t>WESTERN BULK CHART</t>
  </si>
  <si>
    <t>ASTROCAST SA</t>
  </si>
  <si>
    <t>QUESTBACK GROUP</t>
  </si>
  <si>
    <t>BARRAMUNDI GROUP</t>
  </si>
  <si>
    <t>SPARBNK 68 GR NORD</t>
  </si>
  <si>
    <t>Havila Kystruten AS</t>
  </si>
  <si>
    <t>BioFish Holding AS</t>
  </si>
  <si>
    <t>AKOBO MINERALS</t>
  </si>
  <si>
    <t>VOW GREEN METALS</t>
  </si>
  <si>
    <t>GIGANTE SALMON</t>
  </si>
  <si>
    <t>ALTERNUS ENERGY GR</t>
  </si>
  <si>
    <t>MÅSØVAL</t>
  </si>
  <si>
    <t>LYTIX BIOPHARMA</t>
  </si>
  <si>
    <t>R8 PROPERTY</t>
  </si>
  <si>
    <t>Euronext Growth</t>
  </si>
  <si>
    <t>SMARTOPTICS GROUP</t>
  </si>
  <si>
    <t>NORDHEALTH A-AKSJE</t>
  </si>
  <si>
    <t>M VEST WATER</t>
  </si>
  <si>
    <t>CLEAN SEAS SEAFOOD LIMITED</t>
  </si>
  <si>
    <t>ECIT</t>
  </si>
  <si>
    <t>HARMONYCHAIN</t>
  </si>
  <si>
    <t>NORSK TITANIUM</t>
  </si>
  <si>
    <t>DEEP VALUE DRILLER</t>
  </si>
  <si>
    <t>NORDIC HALIBUT</t>
  </si>
  <si>
    <t>ARGEO</t>
  </si>
  <si>
    <t>STATT TORSK</t>
  </si>
  <si>
    <t>NORSK SOLAR</t>
  </si>
  <si>
    <t>BERGEN CARBON SOL</t>
  </si>
  <si>
    <t>HYNION</t>
  </si>
  <si>
    <t>DESERT CONTROL</t>
  </si>
  <si>
    <t>NORSE ATLANTIC</t>
  </si>
  <si>
    <t>TEKNA HOLDING</t>
  </si>
  <si>
    <t>ØRN SOFTWARE HLD.</t>
  </si>
  <si>
    <t>INTEGRATED WIND SO</t>
  </si>
  <si>
    <t>KYOTO GROUP</t>
  </si>
  <si>
    <t>ECOONLINE HOLDING</t>
  </si>
  <si>
    <t>GREEN MINERALS</t>
  </si>
  <si>
    <t>BW IDEOL AS</t>
  </si>
  <si>
    <t>AKER CLEAN HYDROGECFI</t>
  </si>
  <si>
    <t>HAV GROUP</t>
  </si>
  <si>
    <t>Circa</t>
  </si>
  <si>
    <t>FLYR</t>
  </si>
  <si>
    <t>RANA GRUBER</t>
  </si>
  <si>
    <t>ARCTIC BIOSCIENCE</t>
  </si>
  <si>
    <t>SKANDIA GREENPOWER</t>
  </si>
  <si>
    <t>ARCTIC FISH HOLDIN</t>
  </si>
  <si>
    <t>OTOVO</t>
  </si>
  <si>
    <t>ENVIPCO HOLDING</t>
  </si>
  <si>
    <t>SONANS HOLDING</t>
  </si>
  <si>
    <t>CRC HOLDING</t>
  </si>
  <si>
    <t>HUDDLY</t>
  </si>
  <si>
    <t>CAMBI</t>
  </si>
  <si>
    <t>PROXIMAR SEAFOOD</t>
  </si>
  <si>
    <t>AKER HORIZONS</t>
  </si>
  <si>
    <t>HORISONT ENERGI</t>
  </si>
  <si>
    <t>MPC ENERGY SOLUTIO</t>
  </si>
  <si>
    <t>BENCHMARK HOLDINGS</t>
  </si>
  <si>
    <t>ENERGEIA</t>
  </si>
  <si>
    <t>DOLPHIN DRILLING</t>
  </si>
  <si>
    <t>SHELF DRILLING NO</t>
  </si>
  <si>
    <t>NORAM DRILLING</t>
  </si>
  <si>
    <t>STANDARD SUPPLY</t>
  </si>
  <si>
    <t>NORDIC TECHNOLOGY</t>
  </si>
  <si>
    <t>INIFY LABORATORIES</t>
  </si>
  <si>
    <t>KALERA</t>
  </si>
  <si>
    <t>WASTE PLASTIC UPCY</t>
  </si>
  <si>
    <t>OCEAN GEOLOOP</t>
  </si>
  <si>
    <t>COOL COMPANY</t>
  </si>
  <si>
    <t>HYON</t>
  </si>
  <si>
    <t>GRAM CAR CARRIERS</t>
  </si>
  <si>
    <t>Arctic Securities, Sparebank1 Markets</t>
  </si>
  <si>
    <t>Oslo Børs </t>
  </si>
  <si>
    <t>BIEN SPAREBANK</t>
  </si>
  <si>
    <t>NYKODE THERAPEUTICS</t>
  </si>
  <si>
    <t>Euronext </t>
  </si>
  <si>
    <t>Oslo Børs</t>
  </si>
  <si>
    <t>Euronext Expand </t>
  </si>
  <si>
    <t>SEADRILL LIMITED</t>
  </si>
  <si>
    <t>ODFJELL TECHNOLOGY</t>
  </si>
  <si>
    <t>VÅR ENERGI</t>
  </si>
  <si>
    <t>MELTWATER</t>
  </si>
  <si>
    <t>EDDA WIND</t>
  </si>
  <si>
    <t>AUTOSTORE HOLDINGS LTD</t>
  </si>
  <si>
    <t>BANK NORWEGIAN ASA</t>
  </si>
  <si>
    <t>SmartCraft ASA</t>
  </si>
  <si>
    <t>KOMPLETT</t>
  </si>
  <si>
    <t>ELOPAK</t>
  </si>
  <si>
    <t>FRØY</t>
  </si>
  <si>
    <t>CYVIZ AS</t>
  </si>
  <si>
    <t>SKITUDE HOLDING AS</t>
  </si>
  <si>
    <t>ELEKTROIMPORTØREN</t>
  </si>
  <si>
    <t>NORDIC UNMANNED</t>
  </si>
  <si>
    <t>HEXAGON PURUS</t>
  </si>
  <si>
    <t>KRAFT BANK</t>
  </si>
  <si>
    <t>GNP ENERGY</t>
  </si>
  <si>
    <t>NORDIC AQUA PART</t>
  </si>
  <si>
    <t>Cadeler</t>
  </si>
  <si>
    <t>Huddlestock</t>
  </si>
  <si>
    <t>Kingfish Zeelan/Sh Vtg FPd</t>
  </si>
  <si>
    <t>Nortel</t>
  </si>
  <si>
    <t>Xplora Technologies </t>
  </si>
  <si>
    <t>Airthings ASA</t>
  </si>
  <si>
    <t>Everfuel A/S</t>
  </si>
  <si>
    <t>Kalera AS</t>
  </si>
  <si>
    <t>Icelandic Salmon AS</t>
  </si>
  <si>
    <t>Ocean Sun AS</t>
  </si>
  <si>
    <t>PatientSky Group AS</t>
  </si>
  <si>
    <t>Link Mobility Group Holding ASA</t>
  </si>
  <si>
    <t>House of Control Group AS</t>
  </si>
  <si>
    <t>Volue AS</t>
  </si>
  <si>
    <t>Elliptic Laboratories AS</t>
  </si>
  <si>
    <t>Norcod AS</t>
  </si>
  <si>
    <t>HydrogenPro AS</t>
  </si>
  <si>
    <t>TECO 2030 ASA</t>
  </si>
  <si>
    <t>CSAM Health Group AS</t>
  </si>
  <si>
    <t>Play Magnus AS</t>
  </si>
  <si>
    <t>Vaccibody AS</t>
  </si>
  <si>
    <t>Zaptec AS</t>
  </si>
  <si>
    <t>Mintra Holding AS</t>
  </si>
  <si>
    <t>Agilyx AS</t>
  </si>
  <si>
    <t>OHT ASA</t>
  </si>
  <si>
    <t>Salmon Evolution Holding AS</t>
  </si>
  <si>
    <t>BEWi ASA</t>
  </si>
  <si>
    <t>Aker Offshore Wind Holding AS</t>
  </si>
  <si>
    <t>Aker Carbon Capture AS</t>
  </si>
  <si>
    <t>Instabank ASA</t>
  </si>
  <si>
    <t>ELOP AS</t>
  </si>
  <si>
    <t>Sikri Holding AS</t>
  </si>
  <si>
    <t>EXACT Therapeutics AS</t>
  </si>
  <si>
    <t>Mercell Holding AS</t>
  </si>
  <si>
    <t>ayfie Group AS</t>
  </si>
  <si>
    <t>Aker BioMarine AS</t>
  </si>
  <si>
    <t>Andfjord Salmon AS</t>
  </si>
  <si>
    <t>Ice Fish Farm AS</t>
  </si>
  <si>
    <t>Pexip Holding ASA</t>
  </si>
  <si>
    <t>Romsdal Sparebank</t>
  </si>
  <si>
    <t>Cloudberry Clean Energy AS</t>
  </si>
  <si>
    <t>Northern Ocean Ltd.</t>
  </si>
  <si>
    <t>Quantafuel AS</t>
  </si>
  <si>
    <t>BW Energy Limited</t>
  </si>
  <si>
    <t>Broker</t>
  </si>
  <si>
    <t>Clarksons Securities AS</t>
  </si>
  <si>
    <t>Fearnley Securities &amp; Pareto Securities</t>
  </si>
  <si>
    <t>ICB</t>
  </si>
  <si>
    <t>60101015 Offshore Drilling and Other Services</t>
  </si>
  <si>
    <t>50206030 Marine Transportation</t>
  </si>
  <si>
    <t>30101010 Banks</t>
  </si>
  <si>
    <t>65101010 Alternative Electricity</t>
  </si>
  <si>
    <t>IPO price</t>
  </si>
  <si>
    <t>91.7</t>
  </si>
  <si>
    <t>Capital raised</t>
  </si>
  <si>
    <t>50202020 Electronic Equipment: Control and Filter</t>
  </si>
  <si>
    <t>Private Placement</t>
  </si>
  <si>
    <t>60102020 Renewable Energy Equipment</t>
  </si>
  <si>
    <t>IPO type</t>
  </si>
  <si>
    <t>20103010 Biotechnology</t>
  </si>
  <si>
    <t>Fixed Line Telecommunications</t>
  </si>
  <si>
    <t>Bryan Garnier</t>
  </si>
  <si>
    <t>Pareto Securities AS</t>
  </si>
  <si>
    <t>10101010 Computer Services</t>
  </si>
  <si>
    <t>DNB Markets</t>
  </si>
  <si>
    <t>45102010 Farming, Fishing, Ranching and Plantations</t>
  </si>
  <si>
    <t>Norne Securities AS</t>
  </si>
  <si>
    <t>Fearnley Securities AS &amp; SpareBank1 Markets AS</t>
  </si>
  <si>
    <t>40501015 Travel and Tourism</t>
  </si>
  <si>
    <t>Fearnley Securities AS</t>
  </si>
  <si>
    <t>SpareBank1 Markets AS</t>
  </si>
  <si>
    <t>10101015 Software</t>
  </si>
  <si>
    <t>65103035 Waste and Disposal Services</t>
  </si>
  <si>
    <t>Fearnley Securities AS and Pareto Securities AS</t>
  </si>
  <si>
    <t>60101030 Oil Equipment and Services</t>
  </si>
  <si>
    <t>DNB Markets and Sparebank 1 Markets</t>
  </si>
  <si>
    <t>50203000 Diversified Industrials</t>
  </si>
  <si>
    <t>Arctic Securities and SpareBank1 Markets AS</t>
  </si>
  <si>
    <t>50202025 Electronic Equipment: Gauges and Meters</t>
  </si>
  <si>
    <t>SpareBank 1 Markets AS</t>
  </si>
  <si>
    <t>20102020 Medical Services</t>
  </si>
  <si>
    <t>DNB Markets, Carnegie AS and Arctic Securities AS</t>
  </si>
  <si>
    <t>Direct listing</t>
  </si>
  <si>
    <t>Pareto Securities AS, Arctic Securities AS and DNB Markets</t>
  </si>
  <si>
    <t>50206060 Transportation Services</t>
  </si>
  <si>
    <t>DNB Bank ASA, Danske Bank A/S</t>
  </si>
  <si>
    <t>55102010 Iron and Steel</t>
  </si>
  <si>
    <t>Clarksons Platou Securities AS</t>
  </si>
  <si>
    <t>50202030 Electronic Equipment: Pollution Control</t>
  </si>
  <si>
    <t>60101010 Oil: Crude Producers</t>
  </si>
  <si>
    <t>DNB Markets &amp; Clarksons Platou Securities</t>
  </si>
  <si>
    <t>60102010 Alternative Fuels</t>
  </si>
  <si>
    <t>Arctic Securities AS</t>
  </si>
  <si>
    <t>50205020 Professional Business Support Services</t>
  </si>
  <si>
    <t>35101010 Real Estate Holding and Development</t>
  </si>
  <si>
    <t>The price will be based on the closing today 14/12/20 21 on the Euronext NOTC list</t>
  </si>
  <si>
    <t>30202015 Investment Services</t>
  </si>
  <si>
    <t>ABG Sundal Collier, DNB Markets, Clarksons Platou</t>
  </si>
  <si>
    <t>50101015 Engineering and Contracting Services</t>
  </si>
  <si>
    <t>50204000 Machinery: Industrial</t>
  </si>
  <si>
    <t>DNB Markets &amp; Arctic Securities</t>
  </si>
  <si>
    <t>55103025 Gold Mining</t>
  </si>
  <si>
    <t>DNB Markets, a part of DNB Bank ASA and Clarksons Platou Securities AS</t>
  </si>
  <si>
    <t>Sparebank1 Markets</t>
  </si>
  <si>
    <t>Price today</t>
  </si>
  <si>
    <t>40401030 Specialty Retailers</t>
  </si>
  <si>
    <t>50203030 Containers and Packaging</t>
  </si>
  <si>
    <t>Carnegie AS, DNB Markets &amp; Sparebank 1 Markets</t>
  </si>
  <si>
    <t>Arctic Securities AS and Sparebank 1 Markets AS</t>
  </si>
  <si>
    <t>15101010 Telecommunications Equipment</t>
  </si>
  <si>
    <t>Carnergie AS</t>
  </si>
  <si>
    <t>20101025 Health Services</t>
  </si>
  <si>
    <t>65102030 Water</t>
  </si>
  <si>
    <t>ABG Sundal Collier ASA &amp; Arctic Securities</t>
  </si>
  <si>
    <t>Business Support Services</t>
  </si>
  <si>
    <t>Sparebank 1 Markets AS</t>
  </si>
  <si>
    <t>10102010 Semiconductors</t>
  </si>
  <si>
    <t>Skandinaviska Enskilda Banken AB and Carnegie AS</t>
  </si>
  <si>
    <t>55102015 Metal Fabricating</t>
  </si>
  <si>
    <t>DNB Markets &amp; Fearnley Securities AS</t>
  </si>
  <si>
    <t>Pareto Securities, Sparebank1 Markets</t>
  </si>
  <si>
    <t>Danske Bank Corporate Finance &amp; SpareBank 1 Markets AS</t>
  </si>
  <si>
    <t>Fearnley Securities AS and Norne Securities AS</t>
  </si>
  <si>
    <t>55201010 Chemicals and Synthetic Fibers</t>
  </si>
  <si>
    <t>Arctic Securities, Pareto Securities, Sparebank 1 Markets</t>
  </si>
  <si>
    <t>40501010 Airlines</t>
  </si>
  <si>
    <t>55201020 Specialty Chemicals</t>
  </si>
  <si>
    <t>Grand Total</t>
  </si>
  <si>
    <t>Row Labels</t>
  </si>
  <si>
    <t>time</t>
  </si>
  <si>
    <t>Close</t>
  </si>
  <si>
    <t>Company</t>
  </si>
  <si>
    <t>Imported to Datset 2022</t>
  </si>
  <si>
    <t>NOL</t>
  </si>
  <si>
    <t>QFUEL</t>
  </si>
  <si>
    <t>BWE</t>
  </si>
  <si>
    <t>Volume</t>
  </si>
  <si>
    <t>Column Labels</t>
  </si>
  <si>
    <t>Sum of Close</t>
  </si>
  <si>
    <t>Change</t>
  </si>
  <si>
    <t>ROMSB</t>
  </si>
  <si>
    <t>Ticker</t>
  </si>
  <si>
    <t>VOLUME</t>
  </si>
  <si>
    <t>CHANGE</t>
  </si>
  <si>
    <t>PRICE</t>
  </si>
  <si>
    <t>X</t>
  </si>
  <si>
    <t>Arctic Securities and Carnegie AS</t>
  </si>
  <si>
    <t>55101000 Diversified Materials</t>
  </si>
  <si>
    <t>Danske Bank, Norwegian Branch, Nordea Bank, Abp filial i Norge Sparebank 1 Markets AS</t>
  </si>
  <si>
    <t>Pareto Securities AS, ABG Sundal Collier</t>
  </si>
  <si>
    <t>ABG Sundal Collier ASA</t>
  </si>
  <si>
    <t>Pensum Asset Management AS</t>
  </si>
  <si>
    <t>55102000 General Mining</t>
  </si>
  <si>
    <t>40201010 Education Services</t>
  </si>
  <si>
    <t>Carnergie AS, Nordea</t>
  </si>
  <si>
    <t>55201000 Chemicals: Diversified</t>
  </si>
  <si>
    <t>Clarksons Platou Securities AS, DNB Markets, a part of DNB Bank ASA, and SpareBank 1 Markets AS</t>
  </si>
  <si>
    <t>DNB Markets, Pareto Securities AS</t>
  </si>
  <si>
    <t>45102020 Food Products</t>
  </si>
  <si>
    <t>Skandinaviska Enskilda Banken AB and Sparebank 1 Markets AS</t>
  </si>
  <si>
    <t>10101020 Consumer Digital Services</t>
  </si>
  <si>
    <t>ABG Sundal Collier ASA and Nordea Bank</t>
  </si>
  <si>
    <t>ABG Sundal Collier ASA, DNB Markets, Nordea Bank Abp, Norway Branch and Pareto Securities AS</t>
  </si>
  <si>
    <t>Arctic Securities, Pareto Securities</t>
  </si>
  <si>
    <t>40501030 Recreational Services</t>
  </si>
  <si>
    <t>Carnergie AS And DNB Markets</t>
  </si>
  <si>
    <t>50202040 Electronic Equipment: Other</t>
  </si>
  <si>
    <t>Carnergie AS and SEB</t>
  </si>
  <si>
    <t>40203010 Consumer Electronics</t>
  </si>
  <si>
    <t>15102015 Telecommunications Services</t>
  </si>
  <si>
    <t>40203040 Electronic Entertainment</t>
  </si>
  <si>
    <t>DELISTED</t>
  </si>
  <si>
    <t xml:space="preserve"> DELISTED </t>
  </si>
  <si>
    <t>Initial Public Offering</t>
  </si>
  <si>
    <t>Sum of Capital raised</t>
  </si>
  <si>
    <t>ECOONLINE</t>
  </si>
  <si>
    <t>ELOP</t>
  </si>
  <si>
    <t>BANO</t>
  </si>
  <si>
    <t>MERCELL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</si>
</sst>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NOK&quot;\ * #,##0.00_-;\-&quot;NOK&quot;\ * #,##0.00_-;_-&quot;NOK&quot;\ * &quot;-&quot;??_-;_-@_-"/>
    <numFmt numFmtId="164" formatCode="_-&quot;NOK&quot;\ * #,##0_-;\-&quot;NOK&quot;\ * #,##0_-;_-&quot;NOK&quot;\ * &quot;-&quot;??_-;_-@_-"/>
    <numFmt numFmtId="165" formatCode="_-[$NOK]\ * #,##0.00_-;\-[$NOK]\ * #,##0.00_-;_-[$NOK]\ * &quot;-&quot;??_-;_-@_-" x16r2:formatCode16="_-[$NOK-en-NO]\ * #,##0.00_-;\-[$NOK-en-NO]\ * #,##0.00_-;_-[$NOK-en-NO]\ * &quot;-&quot;??_-;_-@_-"/>
    <numFmt numFmtId="173" formatCode="_-[$NOK]\ * #,##0.00_-;\-[$NOK]\ * #,##0.00_-;_-[$NOK]\ * &quot;-&quot;??_-;_-@_-"/>
  </numFmts>
  <fonts count="12">
    <font>
      <sz val="12"/>
      <color theme="1"/>
      <name val="Calibri"/>
      <family val="2"/>
      <scheme val="minor"/>
    </font>
    <font>
      <sz val="12"/>
      <color theme="1"/>
      <name val="Calibri"/>
      <family val="2"/>
      <scheme val="minor"/>
    </font>
    <font>
      <u/>
      <sz val="12"/>
      <color theme="10"/>
      <name val="Calibri"/>
      <family val="2"/>
      <scheme val="minor"/>
    </font>
    <font>
      <sz val="10"/>
      <color rgb="FF252631"/>
      <name val="Times New Roman"/>
      <family val="1"/>
    </font>
    <font>
      <sz val="10"/>
      <color theme="1"/>
      <name val="Times New Roman"/>
      <family val="1"/>
    </font>
    <font>
      <sz val="9"/>
      <color rgb="FF252631"/>
      <name val="Times New Roman"/>
      <family val="1"/>
    </font>
    <font>
      <u/>
      <sz val="9"/>
      <color theme="10"/>
      <name val="Times New Roman"/>
      <family val="1"/>
    </font>
    <font>
      <sz val="9"/>
      <color theme="1"/>
      <name val="Times New Roman"/>
      <family val="1"/>
    </font>
    <font>
      <sz val="14"/>
      <color rgb="FF424952"/>
      <name val="Inherit"/>
    </font>
    <font>
      <b/>
      <sz val="13.5"/>
      <color rgb="FF424952"/>
      <name val="Inherit"/>
    </font>
    <font>
      <b/>
      <sz val="9"/>
      <color theme="1"/>
      <name val="Times New Roman"/>
      <family val="1"/>
    </font>
    <font>
      <sz val="9"/>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0" fontId="2" fillId="0" borderId="0" applyNumberFormat="0" applyFill="0" applyBorder="0" applyAlignment="0" applyProtection="0"/>
    <xf numFmtId="9" fontId="1" fillId="0" borderId="0" applyFont="0" applyFill="0" applyBorder="0" applyAlignment="0" applyProtection="0"/>
  </cellStyleXfs>
  <cellXfs count="30">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14" fontId="4" fillId="0" borderId="0" xfId="0" applyNumberFormat="1" applyFont="1" applyAlignment="1">
      <alignment horizontal="center" vertical="center"/>
    </xf>
    <xf numFmtId="164" fontId="4" fillId="0" borderId="0" xfId="1" applyNumberFormat="1" applyFont="1" applyAlignment="1">
      <alignment horizontal="center" vertical="center"/>
    </xf>
    <xf numFmtId="44" fontId="4" fillId="0" borderId="0" xfId="1" applyFont="1" applyAlignment="1">
      <alignment horizontal="center" vertical="center"/>
    </xf>
    <xf numFmtId="0" fontId="5" fillId="0" borderId="1" xfId="0" applyFont="1" applyBorder="1" applyAlignment="1">
      <alignment horizontal="center" vertical="center" wrapText="1"/>
    </xf>
    <xf numFmtId="0" fontId="0" fillId="0" borderId="0" xfId="0" pivotButton="1"/>
    <xf numFmtId="14" fontId="0" fillId="0" borderId="0" xfId="0" applyNumberFormat="1" applyAlignment="1">
      <alignment horizontal="left"/>
    </xf>
    <xf numFmtId="14" fontId="5" fillId="0" borderId="1" xfId="0" applyNumberFormat="1" applyFont="1" applyBorder="1" applyAlignment="1">
      <alignment horizontal="center" vertical="center" wrapText="1"/>
    </xf>
    <xf numFmtId="0" fontId="6" fillId="0" borderId="1" xfId="2" applyFont="1" applyBorder="1" applyAlignment="1">
      <alignment horizontal="center" vertical="center" wrapText="1"/>
    </xf>
    <xf numFmtId="44" fontId="7" fillId="0" borderId="1" xfId="1" applyFont="1" applyBorder="1" applyAlignment="1">
      <alignment horizontal="center" vertical="center" wrapText="1"/>
    </xf>
    <xf numFmtId="165" fontId="7" fillId="0" borderId="1" xfId="0" applyNumberFormat="1" applyFont="1" applyBorder="1" applyAlignment="1">
      <alignment horizontal="center" vertical="center" wrapText="1"/>
    </xf>
    <xf numFmtId="164" fontId="7" fillId="0" borderId="1" xfId="1" applyNumberFormat="1" applyFont="1" applyBorder="1" applyAlignment="1">
      <alignment horizontal="center" vertical="center" wrapText="1"/>
    </xf>
    <xf numFmtId="0" fontId="7" fillId="0" borderId="1" xfId="0" applyFont="1" applyBorder="1" applyAlignment="1">
      <alignment horizontal="center" vertical="center" wrapText="1"/>
    </xf>
    <xf numFmtId="0" fontId="9" fillId="0" borderId="0" xfId="0" applyFont="1"/>
    <xf numFmtId="0" fontId="8" fillId="0" borderId="0" xfId="0" applyFont="1"/>
    <xf numFmtId="0" fontId="7" fillId="0" borderId="0" xfId="0" applyFont="1" applyAlignment="1">
      <alignment horizontal="center" vertical="center" wrapText="1"/>
    </xf>
    <xf numFmtId="0" fontId="0" fillId="0" borderId="0" xfId="0" applyNumberFormat="1"/>
    <xf numFmtId="9" fontId="4" fillId="0" borderId="0" xfId="3" applyFont="1" applyAlignment="1">
      <alignment horizontal="center" vertical="center"/>
    </xf>
    <xf numFmtId="9" fontId="0" fillId="0" borderId="0" xfId="3" applyFont="1"/>
    <xf numFmtId="14" fontId="0" fillId="0" borderId="0" xfId="0" applyNumberFormat="1"/>
    <xf numFmtId="44" fontId="7" fillId="0" borderId="1" xfId="1" applyNumberFormat="1" applyFont="1" applyBorder="1" applyAlignment="1">
      <alignment horizontal="center" vertical="center" wrapText="1"/>
    </xf>
    <xf numFmtId="173" fontId="11" fillId="0" borderId="1"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 xfId="0" applyFont="1" applyBorder="1" applyAlignment="1">
      <alignment horizontal="center" vertical="center"/>
    </xf>
    <xf numFmtId="0" fontId="7" fillId="0" borderId="0" xfId="0" applyFont="1" applyBorder="1" applyAlignment="1">
      <alignment horizontal="center" vertical="center"/>
    </xf>
    <xf numFmtId="0" fontId="10" fillId="0" borderId="0" xfId="0" applyFont="1" applyAlignment="1">
      <alignment horizontal="center" vertical="center"/>
    </xf>
    <xf numFmtId="0" fontId="5" fillId="0" borderId="1" xfId="0" applyFont="1" applyBorder="1" applyAlignment="1">
      <alignment horizontal="center" vertical="center"/>
    </xf>
  </cellXfs>
  <cellStyles count="4">
    <cellStyle name="Currency" xfId="1" builtinId="4"/>
    <cellStyle name="Hyperlink" xfId="2" builtinId="8"/>
    <cellStyle name="Normal" xfId="0" builtinId="0"/>
    <cellStyle name="Per cent" xfId="3" builtinId="5"/>
  </cellStyles>
  <dxfs count="25">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b val="0"/>
        <strike val="0"/>
        <outline val="0"/>
        <shadow val="0"/>
        <vertAlign val="baseline"/>
        <sz val="9"/>
        <name val="Times New Roman"/>
        <family val="1"/>
        <scheme val="none"/>
      </font>
      <alignment horizontal="center" vertical="center" textRotation="0" wrapText="1" indent="0" justifyLastLine="0" shrinkToFit="0" readingOrder="0"/>
    </dxf>
    <dxf>
      <font>
        <b val="0"/>
        <strike val="0"/>
        <outline val="0"/>
        <shadow val="0"/>
        <vertAlign val="baseline"/>
        <sz val="9"/>
        <name val="Times New Roman"/>
        <family val="1"/>
        <scheme val="none"/>
      </font>
      <alignment horizontal="center" vertical="center" textRotation="0" wrapText="1" indent="0" justifyLastLine="0" shrinkToFit="0" readingOrder="0"/>
    </dxf>
    <dxf>
      <font>
        <b val="0"/>
        <strike val="0"/>
        <outline val="0"/>
        <shadow val="0"/>
        <vertAlign val="baseline"/>
        <sz val="9"/>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Times New Roman"/>
        <family val="1"/>
        <scheme val="none"/>
      </font>
      <numFmt numFmtId="164" formatCode="_-&quot;NOK&quot;\ * #,##0_-;\-&quot;NOK&quot;\ * #,##0_-;_-&quot;NOK&quot;\ * &quot;-&quot;??_-;_-@_-"/>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Times New Roman"/>
        <family val="1"/>
        <scheme val="none"/>
      </font>
      <numFmt numFmtId="34" formatCode="_-&quot;NOK&quot;\ * #,##0.00_-;\-&quot;NOK&quot;\ * #,##0.00_-;_-&quot;NOK&quot;\ * &quot;-&quot;??_-;_-@_-"/>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Times New Roman"/>
        <family val="1"/>
        <scheme val="none"/>
      </font>
      <numFmt numFmtId="34" formatCode="_-&quot;NOK&quot;\ * #,##0.00_-;\-&quot;NOK&quot;\ * #,##0.00_-;_-&quot;NOK&quot;\ * &quot;-&quot;??_-;_-@_-"/>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25263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vertAlign val="baseline"/>
        <sz val="9"/>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25263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9"/>
        <color theme="10"/>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252631"/>
        <name val="Times New Roman"/>
        <family val="1"/>
        <scheme val="none"/>
      </font>
      <numFmt numFmtId="19" formatCode="dd/mm/yyyy"/>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imes New Roman"/>
        <family val="1"/>
        <scheme val="none"/>
      </font>
    </dxf>
    <dxf>
      <numFmt numFmtId="19" formatCode="dd/mm/yyyy"/>
    </dxf>
    <dxf>
      <numFmt numFmtId="19" formatCode="dd/mm/yyyy"/>
    </dxf>
    <dxf>
      <font>
        <b val="0"/>
        <i val="0"/>
        <strike val="0"/>
        <condense val="0"/>
        <extend val="0"/>
        <outline val="0"/>
        <shadow val="0"/>
        <u val="none"/>
        <vertAlign val="baseline"/>
        <sz val="10"/>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scheme val="none"/>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name val="Times New Roman"/>
        <family val="1"/>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[IPOs OSEBX.xlsx]Pivot Dataset!PivotTable2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O"/>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pivotFmt>
    </c:pivotFmts>
    <c:plotArea>
      <c:layout/>
      <c:barChart>
        <c:barDir val="col"/>
        <c:grouping val="stacked"/>
        <c:varyColors val="0"/>
        <c:ser>
          <c:idx val="0"/>
          <c:order val="0"/>
          <c:tx>
            <c:v>BWE</c:v>
          </c:tx>
          <c:spPr>
            <a:solidFill>
              <a:schemeClr val="accent1"/>
            </a:solidFill>
            <a:ln>
              <a:noFill/>
            </a:ln>
            <a:effectLst/>
          </c:spPr>
          <c:invertIfNegative val="0"/>
          <c:cat>
            <c:strLit>
              <c:ptCount val="717"/>
              <c:pt idx="0">
                <c:v>19/02/2020</c:v>
              </c:pt>
              <c:pt idx="1">
                <c:v>20/02/2020</c:v>
              </c:pt>
              <c:pt idx="2">
                <c:v>21/02/2020</c:v>
              </c:pt>
              <c:pt idx="3">
                <c:v>24/02/2020</c:v>
              </c:pt>
              <c:pt idx="4">
                <c:v>25/02/2020</c:v>
              </c:pt>
              <c:pt idx="5">
                <c:v>26/02/2020</c:v>
              </c:pt>
              <c:pt idx="6">
                <c:v>27/02/2020</c:v>
              </c:pt>
              <c:pt idx="7">
                <c:v>28/02/2020</c:v>
              </c:pt>
              <c:pt idx="8">
                <c:v>02/03/2020</c:v>
              </c:pt>
              <c:pt idx="9">
                <c:v>03/03/2020</c:v>
              </c:pt>
              <c:pt idx="10">
                <c:v>04/03/2020</c:v>
              </c:pt>
              <c:pt idx="11">
                <c:v>05/03/2020</c:v>
              </c:pt>
              <c:pt idx="12">
                <c:v>06/03/2020</c:v>
              </c:pt>
              <c:pt idx="13">
                <c:v>09/03/2020</c:v>
              </c:pt>
              <c:pt idx="14">
                <c:v>10/03/2020</c:v>
              </c:pt>
              <c:pt idx="15">
                <c:v>11/03/2020</c:v>
              </c:pt>
              <c:pt idx="16">
                <c:v>12/03/2020</c:v>
              </c:pt>
              <c:pt idx="17">
                <c:v>13/03/2020</c:v>
              </c:pt>
              <c:pt idx="18">
                <c:v>16/03/2020</c:v>
              </c:pt>
              <c:pt idx="19">
                <c:v>17/03/2020</c:v>
              </c:pt>
              <c:pt idx="20">
                <c:v>18/03/2020</c:v>
              </c:pt>
              <c:pt idx="21">
                <c:v>19/03/2020</c:v>
              </c:pt>
              <c:pt idx="22">
                <c:v>20/03/2020</c:v>
              </c:pt>
              <c:pt idx="23">
                <c:v>23/03/2020</c:v>
              </c:pt>
              <c:pt idx="24">
                <c:v>24/03/2020</c:v>
              </c:pt>
              <c:pt idx="25">
                <c:v>25/03/2020</c:v>
              </c:pt>
              <c:pt idx="26">
                <c:v>26/03/2020</c:v>
              </c:pt>
              <c:pt idx="27">
                <c:v>27/03/2020</c:v>
              </c:pt>
              <c:pt idx="28">
                <c:v>30/03/2020</c:v>
              </c:pt>
              <c:pt idx="29">
                <c:v>31/03/2020</c:v>
              </c:pt>
              <c:pt idx="30">
                <c:v>01/04/2020</c:v>
              </c:pt>
              <c:pt idx="31">
                <c:v>02/04/2020</c:v>
              </c:pt>
              <c:pt idx="32">
                <c:v>03/04/2020</c:v>
              </c:pt>
              <c:pt idx="33">
                <c:v>06/04/2020</c:v>
              </c:pt>
              <c:pt idx="34">
                <c:v>07/04/2020</c:v>
              </c:pt>
              <c:pt idx="35">
                <c:v>08/04/2020</c:v>
              </c:pt>
              <c:pt idx="36">
                <c:v>14/04/2020</c:v>
              </c:pt>
              <c:pt idx="37">
                <c:v>15/04/2020</c:v>
              </c:pt>
              <c:pt idx="38">
                <c:v>16/04/2020</c:v>
              </c:pt>
              <c:pt idx="39">
                <c:v>17/04/2020</c:v>
              </c:pt>
              <c:pt idx="40">
                <c:v>20/04/2020</c:v>
              </c:pt>
              <c:pt idx="41">
                <c:v>21/04/2020</c:v>
              </c:pt>
              <c:pt idx="42">
                <c:v>22/04/2020</c:v>
              </c:pt>
              <c:pt idx="43">
                <c:v>23/04/2020</c:v>
              </c:pt>
              <c:pt idx="44">
                <c:v>24/04/2020</c:v>
              </c:pt>
              <c:pt idx="45">
                <c:v>27/04/2020</c:v>
              </c:pt>
              <c:pt idx="46">
                <c:v>28/04/2020</c:v>
              </c:pt>
              <c:pt idx="47">
                <c:v>29/04/2020</c:v>
              </c:pt>
              <c:pt idx="48">
                <c:v>30/04/2020</c:v>
              </c:pt>
              <c:pt idx="49">
                <c:v>04/05/2020</c:v>
              </c:pt>
              <c:pt idx="50">
                <c:v>05/05/2020</c:v>
              </c:pt>
              <c:pt idx="51">
                <c:v>06/05/2020</c:v>
              </c:pt>
              <c:pt idx="52">
                <c:v>07/05/2020</c:v>
              </c:pt>
              <c:pt idx="53">
                <c:v>08/05/2020</c:v>
              </c:pt>
              <c:pt idx="54">
                <c:v>11/05/2020</c:v>
              </c:pt>
              <c:pt idx="55">
                <c:v>12/05/2020</c:v>
              </c:pt>
              <c:pt idx="56">
                <c:v>13/05/2020</c:v>
              </c:pt>
              <c:pt idx="57">
                <c:v>14/05/2020</c:v>
              </c:pt>
              <c:pt idx="58">
                <c:v>15/05/2020</c:v>
              </c:pt>
              <c:pt idx="59">
                <c:v>18/05/2020</c:v>
              </c:pt>
              <c:pt idx="60">
                <c:v>19/05/2020</c:v>
              </c:pt>
              <c:pt idx="61">
                <c:v>20/05/2020</c:v>
              </c:pt>
              <c:pt idx="62">
                <c:v>22/05/2020</c:v>
              </c:pt>
              <c:pt idx="63">
                <c:v>25/05/2020</c:v>
              </c:pt>
              <c:pt idx="64">
                <c:v>26/05/2020</c:v>
              </c:pt>
              <c:pt idx="65">
                <c:v>27/05/2020</c:v>
              </c:pt>
              <c:pt idx="66">
                <c:v>28/05/2020</c:v>
              </c:pt>
              <c:pt idx="67">
                <c:v>29/05/2020</c:v>
              </c:pt>
              <c:pt idx="68">
                <c:v>02/06/2020</c:v>
              </c:pt>
              <c:pt idx="69">
                <c:v>03/06/2020</c:v>
              </c:pt>
              <c:pt idx="70">
                <c:v>04/06/2020</c:v>
              </c:pt>
              <c:pt idx="71">
                <c:v>05/06/2020</c:v>
              </c:pt>
              <c:pt idx="72">
                <c:v>08/06/2020</c:v>
              </c:pt>
              <c:pt idx="73">
                <c:v>09/06/2020</c:v>
              </c:pt>
              <c:pt idx="74">
                <c:v>10/06/2020</c:v>
              </c:pt>
              <c:pt idx="75">
                <c:v>11/06/2020</c:v>
              </c:pt>
              <c:pt idx="76">
                <c:v>12/06/2020</c:v>
              </c:pt>
              <c:pt idx="77">
                <c:v>15/06/2020</c:v>
              </c:pt>
              <c:pt idx="78">
                <c:v>16/06/2020</c:v>
              </c:pt>
              <c:pt idx="79">
                <c:v>17/06/2020</c:v>
              </c:pt>
              <c:pt idx="80">
                <c:v>18/06/2020</c:v>
              </c:pt>
              <c:pt idx="81">
                <c:v>19/06/2020</c:v>
              </c:pt>
              <c:pt idx="82">
                <c:v>22/06/2020</c:v>
              </c:pt>
              <c:pt idx="83">
                <c:v>23/06/2020</c:v>
              </c:pt>
              <c:pt idx="84">
                <c:v>24/06/2020</c:v>
              </c:pt>
              <c:pt idx="85">
                <c:v>25/06/2020</c:v>
              </c:pt>
              <c:pt idx="86">
                <c:v>26/06/2020</c:v>
              </c:pt>
              <c:pt idx="87">
                <c:v>29/06/2020</c:v>
              </c:pt>
              <c:pt idx="88">
                <c:v>30/06/2020</c:v>
              </c:pt>
              <c:pt idx="89">
                <c:v>01/07/2020</c:v>
              </c:pt>
              <c:pt idx="90">
                <c:v>02/07/2020</c:v>
              </c:pt>
              <c:pt idx="91">
                <c:v>03/07/2020</c:v>
              </c:pt>
              <c:pt idx="92">
                <c:v>06/07/2020</c:v>
              </c:pt>
              <c:pt idx="93">
                <c:v>07/07/2020</c:v>
              </c:pt>
              <c:pt idx="94">
                <c:v>08/07/2020</c:v>
              </c:pt>
              <c:pt idx="95">
                <c:v>09/07/2020</c:v>
              </c:pt>
              <c:pt idx="96">
                <c:v>10/07/2020</c:v>
              </c:pt>
              <c:pt idx="97">
                <c:v>13/07/2020</c:v>
              </c:pt>
              <c:pt idx="98">
                <c:v>14/07/2020</c:v>
              </c:pt>
              <c:pt idx="99">
                <c:v>15/07/2020</c:v>
              </c:pt>
              <c:pt idx="100">
                <c:v>16/07/2020</c:v>
              </c:pt>
              <c:pt idx="101">
                <c:v>17/07/2020</c:v>
              </c:pt>
              <c:pt idx="102">
                <c:v>20/07/2020</c:v>
              </c:pt>
              <c:pt idx="103">
                <c:v>21/07/2020</c:v>
              </c:pt>
              <c:pt idx="104">
                <c:v>22/07/2020</c:v>
              </c:pt>
              <c:pt idx="105">
                <c:v>23/07/2020</c:v>
              </c:pt>
              <c:pt idx="106">
                <c:v>24/07/2020</c:v>
              </c:pt>
              <c:pt idx="107">
                <c:v>27/07/2020</c:v>
              </c:pt>
              <c:pt idx="108">
                <c:v>28/07/2020</c:v>
              </c:pt>
              <c:pt idx="109">
                <c:v>29/07/2020</c:v>
              </c:pt>
              <c:pt idx="110">
                <c:v>30/07/2020</c:v>
              </c:pt>
              <c:pt idx="111">
                <c:v>31/07/2020</c:v>
              </c:pt>
              <c:pt idx="112">
                <c:v>03/08/2020</c:v>
              </c:pt>
              <c:pt idx="113">
                <c:v>04/08/2020</c:v>
              </c:pt>
              <c:pt idx="114">
                <c:v>05/08/2020</c:v>
              </c:pt>
              <c:pt idx="115">
                <c:v>06/08/2020</c:v>
              </c:pt>
              <c:pt idx="116">
                <c:v>07/08/2020</c:v>
              </c:pt>
              <c:pt idx="117">
                <c:v>10/08/2020</c:v>
              </c:pt>
              <c:pt idx="118">
                <c:v>11/08/2020</c:v>
              </c:pt>
              <c:pt idx="119">
                <c:v>12/08/2020</c:v>
              </c:pt>
              <c:pt idx="120">
                <c:v>13/08/2020</c:v>
              </c:pt>
              <c:pt idx="121">
                <c:v>14/08/2020</c:v>
              </c:pt>
              <c:pt idx="122">
                <c:v>17/08/2020</c:v>
              </c:pt>
              <c:pt idx="123">
                <c:v>18/08/2020</c:v>
              </c:pt>
              <c:pt idx="124">
                <c:v>19/08/2020</c:v>
              </c:pt>
              <c:pt idx="125">
                <c:v>20/08/2020</c:v>
              </c:pt>
              <c:pt idx="126">
                <c:v>21/08/2020</c:v>
              </c:pt>
              <c:pt idx="127">
                <c:v>24/08/2020</c:v>
              </c:pt>
              <c:pt idx="128">
                <c:v>25/08/2020</c:v>
              </c:pt>
              <c:pt idx="129">
                <c:v>26/08/2020</c:v>
              </c:pt>
              <c:pt idx="130">
                <c:v>27/08/2020</c:v>
              </c:pt>
              <c:pt idx="131">
                <c:v>28/08/2020</c:v>
              </c:pt>
              <c:pt idx="132">
                <c:v>31/08/2020</c:v>
              </c:pt>
              <c:pt idx="133">
                <c:v>01/09/2020</c:v>
              </c:pt>
              <c:pt idx="134">
                <c:v>02/09/2020</c:v>
              </c:pt>
              <c:pt idx="135">
                <c:v>03/09/2020</c:v>
              </c:pt>
              <c:pt idx="136">
                <c:v>04/09/2020</c:v>
              </c:pt>
              <c:pt idx="137">
                <c:v>07/09/2020</c:v>
              </c:pt>
              <c:pt idx="138">
                <c:v>08/09/2020</c:v>
              </c:pt>
              <c:pt idx="139">
                <c:v>09/09/2020</c:v>
              </c:pt>
              <c:pt idx="140">
                <c:v>10/09/2020</c:v>
              </c:pt>
              <c:pt idx="141">
                <c:v>11/09/2020</c:v>
              </c:pt>
              <c:pt idx="142">
                <c:v>14/09/2020</c:v>
              </c:pt>
              <c:pt idx="143">
                <c:v>15/09/2020</c:v>
              </c:pt>
              <c:pt idx="144">
                <c:v>16/09/2020</c:v>
              </c:pt>
              <c:pt idx="145">
                <c:v>17/09/2020</c:v>
              </c:pt>
              <c:pt idx="146">
                <c:v>18/09/2020</c:v>
              </c:pt>
              <c:pt idx="147">
                <c:v>21/09/2020</c:v>
              </c:pt>
              <c:pt idx="148">
                <c:v>22/09/2020</c:v>
              </c:pt>
              <c:pt idx="149">
                <c:v>23/09/2020</c:v>
              </c:pt>
              <c:pt idx="150">
                <c:v>24/09/2020</c:v>
              </c:pt>
              <c:pt idx="151">
                <c:v>25/09/2020</c:v>
              </c:pt>
              <c:pt idx="152">
                <c:v>28/09/2020</c:v>
              </c:pt>
              <c:pt idx="153">
                <c:v>29/09/2020</c:v>
              </c:pt>
              <c:pt idx="154">
                <c:v>30/09/2020</c:v>
              </c:pt>
              <c:pt idx="155">
                <c:v>01/10/2020</c:v>
              </c:pt>
              <c:pt idx="156">
                <c:v>02/10/2020</c:v>
              </c:pt>
              <c:pt idx="157">
                <c:v>05/10/2020</c:v>
              </c:pt>
              <c:pt idx="158">
                <c:v>06/10/2020</c:v>
              </c:pt>
              <c:pt idx="159">
                <c:v>07/10/2020</c:v>
              </c:pt>
              <c:pt idx="160">
                <c:v>08/10/2020</c:v>
              </c:pt>
              <c:pt idx="161">
                <c:v>09/10/2020</c:v>
              </c:pt>
              <c:pt idx="162">
                <c:v>12/10/2020</c:v>
              </c:pt>
              <c:pt idx="163">
                <c:v>13/10/2020</c:v>
              </c:pt>
              <c:pt idx="164">
                <c:v>14/10/2020</c:v>
              </c:pt>
              <c:pt idx="165">
                <c:v>15/10/2020</c:v>
              </c:pt>
              <c:pt idx="166">
                <c:v>16/10/2020</c:v>
              </c:pt>
              <c:pt idx="167">
                <c:v>19/10/2020</c:v>
              </c:pt>
              <c:pt idx="168">
                <c:v>20/10/2020</c:v>
              </c:pt>
              <c:pt idx="169">
                <c:v>21/10/2020</c:v>
              </c:pt>
              <c:pt idx="170">
                <c:v>22/10/2020</c:v>
              </c:pt>
              <c:pt idx="171">
                <c:v>23/10/2020</c:v>
              </c:pt>
              <c:pt idx="172">
                <c:v>26/10/2020</c:v>
              </c:pt>
              <c:pt idx="173">
                <c:v>27/10/2020</c:v>
              </c:pt>
              <c:pt idx="174">
                <c:v>28/10/2020</c:v>
              </c:pt>
              <c:pt idx="175">
                <c:v>29/10/2020</c:v>
              </c:pt>
              <c:pt idx="176">
                <c:v>30/10/2020</c:v>
              </c:pt>
              <c:pt idx="177">
                <c:v>02/11/2020</c:v>
              </c:pt>
              <c:pt idx="178">
                <c:v>03/11/2020</c:v>
              </c:pt>
              <c:pt idx="179">
                <c:v>04/11/2020</c:v>
              </c:pt>
              <c:pt idx="180">
                <c:v>05/11/2020</c:v>
              </c:pt>
              <c:pt idx="181">
                <c:v>06/11/2020</c:v>
              </c:pt>
              <c:pt idx="182">
                <c:v>09/11/2020</c:v>
              </c:pt>
              <c:pt idx="183">
                <c:v>10/11/2020</c:v>
              </c:pt>
              <c:pt idx="184">
                <c:v>11/11/2020</c:v>
              </c:pt>
              <c:pt idx="185">
                <c:v>12/11/2020</c:v>
              </c:pt>
              <c:pt idx="186">
                <c:v>13/11/2020</c:v>
              </c:pt>
              <c:pt idx="187">
                <c:v>16/11/2020</c:v>
              </c:pt>
              <c:pt idx="188">
                <c:v>17/11/2020</c:v>
              </c:pt>
              <c:pt idx="189">
                <c:v>18/11/2020</c:v>
              </c:pt>
              <c:pt idx="190">
                <c:v>19/11/2020</c:v>
              </c:pt>
              <c:pt idx="191">
                <c:v>20/11/2020</c:v>
              </c:pt>
              <c:pt idx="192">
                <c:v>23/11/2020</c:v>
              </c:pt>
              <c:pt idx="193">
                <c:v>24/11/2020</c:v>
              </c:pt>
              <c:pt idx="194">
                <c:v>25/11/2020</c:v>
              </c:pt>
              <c:pt idx="195">
                <c:v>26/11/2020</c:v>
              </c:pt>
              <c:pt idx="196">
                <c:v>27/11/2020</c:v>
              </c:pt>
              <c:pt idx="197">
                <c:v>30/11/2020</c:v>
              </c:pt>
              <c:pt idx="198">
                <c:v>01/12/2020</c:v>
              </c:pt>
              <c:pt idx="199">
                <c:v>02/12/2020</c:v>
              </c:pt>
              <c:pt idx="200">
                <c:v>03/12/2020</c:v>
              </c:pt>
              <c:pt idx="201">
                <c:v>04/12/2020</c:v>
              </c:pt>
              <c:pt idx="202">
                <c:v>07/12/2020</c:v>
              </c:pt>
              <c:pt idx="203">
                <c:v>08/12/2020</c:v>
              </c:pt>
              <c:pt idx="204">
                <c:v>09/12/2020</c:v>
              </c:pt>
              <c:pt idx="205">
                <c:v>10/12/2020</c:v>
              </c:pt>
              <c:pt idx="206">
                <c:v>11/12/2020</c:v>
              </c:pt>
              <c:pt idx="207">
                <c:v>14/12/2020</c:v>
              </c:pt>
              <c:pt idx="208">
                <c:v>15/12/2020</c:v>
              </c:pt>
              <c:pt idx="209">
                <c:v>16/12/2020</c:v>
              </c:pt>
              <c:pt idx="210">
                <c:v>17/12/2020</c:v>
              </c:pt>
              <c:pt idx="211">
                <c:v>18/12/2020</c:v>
              </c:pt>
              <c:pt idx="212">
                <c:v>21/12/2020</c:v>
              </c:pt>
              <c:pt idx="213">
                <c:v>22/12/2020</c:v>
              </c:pt>
              <c:pt idx="214">
                <c:v>23/12/2020</c:v>
              </c:pt>
              <c:pt idx="215">
                <c:v>28/12/2020</c:v>
              </c:pt>
              <c:pt idx="216">
                <c:v>29/12/2020</c:v>
              </c:pt>
              <c:pt idx="217">
                <c:v>30/12/2020</c:v>
              </c:pt>
              <c:pt idx="218">
                <c:v>04/01/2021</c:v>
              </c:pt>
              <c:pt idx="219">
                <c:v>05/01/2021</c:v>
              </c:pt>
              <c:pt idx="220">
                <c:v>06/01/2021</c:v>
              </c:pt>
              <c:pt idx="221">
                <c:v>07/01/2021</c:v>
              </c:pt>
              <c:pt idx="222">
                <c:v>08/01/2021</c:v>
              </c:pt>
              <c:pt idx="223">
                <c:v>11/01/2021</c:v>
              </c:pt>
              <c:pt idx="224">
                <c:v>12/01/2021</c:v>
              </c:pt>
              <c:pt idx="225">
                <c:v>13/01/2021</c:v>
              </c:pt>
              <c:pt idx="226">
                <c:v>14/01/2021</c:v>
              </c:pt>
              <c:pt idx="227">
                <c:v>15/01/2021</c:v>
              </c:pt>
              <c:pt idx="228">
                <c:v>18/01/2021</c:v>
              </c:pt>
              <c:pt idx="229">
                <c:v>19/01/2021</c:v>
              </c:pt>
              <c:pt idx="230">
                <c:v>20/01/2021</c:v>
              </c:pt>
              <c:pt idx="231">
                <c:v>21/01/2021</c:v>
              </c:pt>
              <c:pt idx="232">
                <c:v>22/01/2021</c:v>
              </c:pt>
              <c:pt idx="233">
                <c:v>25/01/2021</c:v>
              </c:pt>
              <c:pt idx="234">
                <c:v>26/01/2021</c:v>
              </c:pt>
              <c:pt idx="235">
                <c:v>27/01/2021</c:v>
              </c:pt>
              <c:pt idx="236">
                <c:v>28/01/2021</c:v>
              </c:pt>
              <c:pt idx="237">
                <c:v>29/01/2021</c:v>
              </c:pt>
              <c:pt idx="238">
                <c:v>01/02/2021</c:v>
              </c:pt>
              <c:pt idx="239">
                <c:v>02/02/2021</c:v>
              </c:pt>
              <c:pt idx="240">
                <c:v>03/02/2021</c:v>
              </c:pt>
              <c:pt idx="241">
                <c:v>04/02/2021</c:v>
              </c:pt>
              <c:pt idx="242">
                <c:v>05/02/2021</c:v>
              </c:pt>
              <c:pt idx="243">
                <c:v>08/02/2021</c:v>
              </c:pt>
              <c:pt idx="244">
                <c:v>09/02/2021</c:v>
              </c:pt>
              <c:pt idx="245">
                <c:v>10/02/2021</c:v>
              </c:pt>
              <c:pt idx="246">
                <c:v>11/02/2021</c:v>
              </c:pt>
              <c:pt idx="247">
                <c:v>12/02/2021</c:v>
              </c:pt>
              <c:pt idx="248">
                <c:v>15/02/2021</c:v>
              </c:pt>
              <c:pt idx="249">
                <c:v>16/02/2021</c:v>
              </c:pt>
              <c:pt idx="250">
                <c:v>17/02/2021</c:v>
              </c:pt>
              <c:pt idx="251">
                <c:v>18/02/2021</c:v>
              </c:pt>
              <c:pt idx="252">
                <c:v>19/02/2021</c:v>
              </c:pt>
              <c:pt idx="253">
                <c:v>22/02/2021</c:v>
              </c:pt>
              <c:pt idx="254">
                <c:v>23/02/2021</c:v>
              </c:pt>
              <c:pt idx="255">
                <c:v>24/02/2021</c:v>
              </c:pt>
              <c:pt idx="256">
                <c:v>25/02/2021</c:v>
              </c:pt>
              <c:pt idx="257">
                <c:v>26/02/2021</c:v>
              </c:pt>
              <c:pt idx="258">
                <c:v>01/03/2021</c:v>
              </c:pt>
              <c:pt idx="259">
                <c:v>02/03/2021</c:v>
              </c:pt>
              <c:pt idx="260">
                <c:v>03/03/2021</c:v>
              </c:pt>
              <c:pt idx="261">
                <c:v>04/03/2021</c:v>
              </c:pt>
              <c:pt idx="262">
                <c:v>05/03/2021</c:v>
              </c:pt>
              <c:pt idx="263">
                <c:v>08/03/2021</c:v>
              </c:pt>
              <c:pt idx="264">
                <c:v>09/03/2021</c:v>
              </c:pt>
              <c:pt idx="265">
                <c:v>10/03/2021</c:v>
              </c:pt>
              <c:pt idx="266">
                <c:v>11/03/2021</c:v>
              </c:pt>
              <c:pt idx="267">
                <c:v>12/03/2021</c:v>
              </c:pt>
              <c:pt idx="268">
                <c:v>15/03/2021</c:v>
              </c:pt>
              <c:pt idx="269">
                <c:v>16/03/2021</c:v>
              </c:pt>
              <c:pt idx="270">
                <c:v>17/03/2021</c:v>
              </c:pt>
              <c:pt idx="271">
                <c:v>18/03/2021</c:v>
              </c:pt>
              <c:pt idx="272">
                <c:v>19/03/2021</c:v>
              </c:pt>
              <c:pt idx="273">
                <c:v>22/03/2021</c:v>
              </c:pt>
              <c:pt idx="274">
                <c:v>23/03/2021</c:v>
              </c:pt>
              <c:pt idx="275">
                <c:v>24/03/2021</c:v>
              </c:pt>
              <c:pt idx="276">
                <c:v>25/03/2021</c:v>
              </c:pt>
              <c:pt idx="277">
                <c:v>26/03/2021</c:v>
              </c:pt>
              <c:pt idx="278">
                <c:v>29/03/2021</c:v>
              </c:pt>
              <c:pt idx="279">
                <c:v>30/03/2021</c:v>
              </c:pt>
              <c:pt idx="280">
                <c:v>31/03/2021</c:v>
              </c:pt>
              <c:pt idx="281">
                <c:v>06/04/2021</c:v>
              </c:pt>
              <c:pt idx="282">
                <c:v>07/04/2021</c:v>
              </c:pt>
              <c:pt idx="283">
                <c:v>08/04/2021</c:v>
              </c:pt>
              <c:pt idx="284">
                <c:v>09/04/2021</c:v>
              </c:pt>
              <c:pt idx="285">
                <c:v>12/04/2021</c:v>
              </c:pt>
              <c:pt idx="286">
                <c:v>13/04/2021</c:v>
              </c:pt>
              <c:pt idx="287">
                <c:v>14/04/2021</c:v>
              </c:pt>
              <c:pt idx="288">
                <c:v>15/04/2021</c:v>
              </c:pt>
              <c:pt idx="289">
                <c:v>16/04/2021</c:v>
              </c:pt>
              <c:pt idx="290">
                <c:v>19/04/2021</c:v>
              </c:pt>
              <c:pt idx="291">
                <c:v>20/04/2021</c:v>
              </c:pt>
              <c:pt idx="292">
                <c:v>21/04/2021</c:v>
              </c:pt>
              <c:pt idx="293">
                <c:v>22/04/2021</c:v>
              </c:pt>
              <c:pt idx="294">
                <c:v>23/04/2021</c:v>
              </c:pt>
              <c:pt idx="295">
                <c:v>26/04/2021</c:v>
              </c:pt>
              <c:pt idx="296">
                <c:v>27/04/2021</c:v>
              </c:pt>
              <c:pt idx="297">
                <c:v>28/04/2021</c:v>
              </c:pt>
              <c:pt idx="298">
                <c:v>29/04/2021</c:v>
              </c:pt>
              <c:pt idx="299">
                <c:v>30/04/2021</c:v>
              </c:pt>
              <c:pt idx="300">
                <c:v>03/05/2021</c:v>
              </c:pt>
              <c:pt idx="301">
                <c:v>04/05/2021</c:v>
              </c:pt>
              <c:pt idx="302">
                <c:v>05/05/2021</c:v>
              </c:pt>
              <c:pt idx="303">
                <c:v>06/05/2021</c:v>
              </c:pt>
              <c:pt idx="304">
                <c:v>07/05/2021</c:v>
              </c:pt>
              <c:pt idx="305">
                <c:v>10/05/2021</c:v>
              </c:pt>
              <c:pt idx="306">
                <c:v>11/05/2021</c:v>
              </c:pt>
              <c:pt idx="307">
                <c:v>12/05/2021</c:v>
              </c:pt>
              <c:pt idx="308">
                <c:v>14/05/2021</c:v>
              </c:pt>
              <c:pt idx="309">
                <c:v>18/05/2021</c:v>
              </c:pt>
              <c:pt idx="310">
                <c:v>19/05/2021</c:v>
              </c:pt>
              <c:pt idx="311">
                <c:v>20/05/2021</c:v>
              </c:pt>
              <c:pt idx="312">
                <c:v>21/05/2021</c:v>
              </c:pt>
              <c:pt idx="313">
                <c:v>25/05/2021</c:v>
              </c:pt>
              <c:pt idx="314">
                <c:v>26/05/2021</c:v>
              </c:pt>
              <c:pt idx="315">
                <c:v>27/05/2021</c:v>
              </c:pt>
              <c:pt idx="316">
                <c:v>28/05/2021</c:v>
              </c:pt>
              <c:pt idx="317">
                <c:v>31/05/2021</c:v>
              </c:pt>
              <c:pt idx="318">
                <c:v>01/06/2021</c:v>
              </c:pt>
              <c:pt idx="319">
                <c:v>02/06/2021</c:v>
              </c:pt>
              <c:pt idx="320">
                <c:v>03/06/2021</c:v>
              </c:pt>
              <c:pt idx="321">
                <c:v>04/06/2021</c:v>
              </c:pt>
              <c:pt idx="322">
                <c:v>07/06/2021</c:v>
              </c:pt>
              <c:pt idx="323">
                <c:v>08/06/2021</c:v>
              </c:pt>
              <c:pt idx="324">
                <c:v>09/06/2021</c:v>
              </c:pt>
              <c:pt idx="325">
                <c:v>10/06/2021</c:v>
              </c:pt>
              <c:pt idx="326">
                <c:v>11/06/2021</c:v>
              </c:pt>
              <c:pt idx="327">
                <c:v>14/06/2021</c:v>
              </c:pt>
              <c:pt idx="328">
                <c:v>15/06/2021</c:v>
              </c:pt>
              <c:pt idx="329">
                <c:v>16/06/2021</c:v>
              </c:pt>
              <c:pt idx="330">
                <c:v>17/06/2021</c:v>
              </c:pt>
              <c:pt idx="331">
                <c:v>18/06/2021</c:v>
              </c:pt>
              <c:pt idx="332">
                <c:v>21/06/2021</c:v>
              </c:pt>
              <c:pt idx="333">
                <c:v>22/06/2021</c:v>
              </c:pt>
              <c:pt idx="334">
                <c:v>23/06/2021</c:v>
              </c:pt>
              <c:pt idx="335">
                <c:v>24/06/2021</c:v>
              </c:pt>
              <c:pt idx="336">
                <c:v>25/06/2021</c:v>
              </c:pt>
              <c:pt idx="337">
                <c:v>28/06/2021</c:v>
              </c:pt>
              <c:pt idx="338">
                <c:v>29/06/2021</c:v>
              </c:pt>
              <c:pt idx="339">
                <c:v>30/06/2021</c:v>
              </c:pt>
              <c:pt idx="340">
                <c:v>01/07/2021</c:v>
              </c:pt>
              <c:pt idx="341">
                <c:v>02/07/2021</c:v>
              </c:pt>
              <c:pt idx="342">
                <c:v>05/07/2021</c:v>
              </c:pt>
              <c:pt idx="343">
                <c:v>06/07/2021</c:v>
              </c:pt>
              <c:pt idx="344">
                <c:v>07/07/2021</c:v>
              </c:pt>
              <c:pt idx="345">
                <c:v>08/07/2021</c:v>
              </c:pt>
              <c:pt idx="346">
                <c:v>09/07/2021</c:v>
              </c:pt>
              <c:pt idx="347">
                <c:v>12/07/2021</c:v>
              </c:pt>
              <c:pt idx="348">
                <c:v>13/07/2021</c:v>
              </c:pt>
              <c:pt idx="349">
                <c:v>14/07/2021</c:v>
              </c:pt>
              <c:pt idx="350">
                <c:v>15/07/2021</c:v>
              </c:pt>
              <c:pt idx="351">
                <c:v>16/07/2021</c:v>
              </c:pt>
              <c:pt idx="352">
                <c:v>19/07/2021</c:v>
              </c:pt>
              <c:pt idx="353">
                <c:v>20/07/2021</c:v>
              </c:pt>
              <c:pt idx="354">
                <c:v>21/07/2021</c:v>
              </c:pt>
              <c:pt idx="355">
                <c:v>22/07/2021</c:v>
              </c:pt>
              <c:pt idx="356">
                <c:v>23/07/2021</c:v>
              </c:pt>
              <c:pt idx="357">
                <c:v>26/07/2021</c:v>
              </c:pt>
              <c:pt idx="358">
                <c:v>27/07/2021</c:v>
              </c:pt>
              <c:pt idx="359">
                <c:v>28/07/2021</c:v>
              </c:pt>
              <c:pt idx="360">
                <c:v>29/07/2021</c:v>
              </c:pt>
              <c:pt idx="361">
                <c:v>30/07/2021</c:v>
              </c:pt>
              <c:pt idx="362">
                <c:v>02/08/2021</c:v>
              </c:pt>
              <c:pt idx="363">
                <c:v>03/08/2021</c:v>
              </c:pt>
              <c:pt idx="364">
                <c:v>04/08/2021</c:v>
              </c:pt>
              <c:pt idx="365">
                <c:v>05/08/2021</c:v>
              </c:pt>
              <c:pt idx="366">
                <c:v>06/08/2021</c:v>
              </c:pt>
              <c:pt idx="367">
                <c:v>09/08/2021</c:v>
              </c:pt>
              <c:pt idx="368">
                <c:v>10/08/2021</c:v>
              </c:pt>
              <c:pt idx="369">
                <c:v>11/08/2021</c:v>
              </c:pt>
              <c:pt idx="370">
                <c:v>12/08/2021</c:v>
              </c:pt>
              <c:pt idx="371">
                <c:v>13/08/2021</c:v>
              </c:pt>
              <c:pt idx="372">
                <c:v>16/08/2021</c:v>
              </c:pt>
              <c:pt idx="373">
                <c:v>17/08/2021</c:v>
              </c:pt>
              <c:pt idx="374">
                <c:v>18/08/2021</c:v>
              </c:pt>
              <c:pt idx="375">
                <c:v>19/08/2021</c:v>
              </c:pt>
              <c:pt idx="376">
                <c:v>20/08/2021</c:v>
              </c:pt>
              <c:pt idx="377">
                <c:v>23/08/2021</c:v>
              </c:pt>
              <c:pt idx="378">
                <c:v>24/08/2021</c:v>
              </c:pt>
              <c:pt idx="379">
                <c:v>25/08/2021</c:v>
              </c:pt>
              <c:pt idx="380">
                <c:v>26/08/2021</c:v>
              </c:pt>
              <c:pt idx="381">
                <c:v>27/08/2021</c:v>
              </c:pt>
              <c:pt idx="382">
                <c:v>30/08/2021</c:v>
              </c:pt>
              <c:pt idx="383">
                <c:v>31/08/2021</c:v>
              </c:pt>
              <c:pt idx="384">
                <c:v>01/09/2021</c:v>
              </c:pt>
              <c:pt idx="385">
                <c:v>02/09/2021</c:v>
              </c:pt>
              <c:pt idx="386">
                <c:v>03/09/2021</c:v>
              </c:pt>
              <c:pt idx="387">
                <c:v>06/09/2021</c:v>
              </c:pt>
              <c:pt idx="388">
                <c:v>07/09/2021</c:v>
              </c:pt>
              <c:pt idx="389">
                <c:v>08/09/2021</c:v>
              </c:pt>
              <c:pt idx="390">
                <c:v>09/09/2021</c:v>
              </c:pt>
              <c:pt idx="391">
                <c:v>10/09/2021</c:v>
              </c:pt>
              <c:pt idx="392">
                <c:v>13/09/2021</c:v>
              </c:pt>
              <c:pt idx="393">
                <c:v>14/09/2021</c:v>
              </c:pt>
              <c:pt idx="394">
                <c:v>15/09/2021</c:v>
              </c:pt>
              <c:pt idx="395">
                <c:v>16/09/2021</c:v>
              </c:pt>
              <c:pt idx="396">
                <c:v>17/09/2021</c:v>
              </c:pt>
              <c:pt idx="397">
                <c:v>20/09/2021</c:v>
              </c:pt>
              <c:pt idx="398">
                <c:v>21/09/2021</c:v>
              </c:pt>
              <c:pt idx="399">
                <c:v>22/09/2021</c:v>
              </c:pt>
              <c:pt idx="400">
                <c:v>23/09/2021</c:v>
              </c:pt>
              <c:pt idx="401">
                <c:v>24/09/2021</c:v>
              </c:pt>
              <c:pt idx="402">
                <c:v>27/09/2021</c:v>
              </c:pt>
              <c:pt idx="403">
                <c:v>28/09/2021</c:v>
              </c:pt>
              <c:pt idx="404">
                <c:v>29/09/2021</c:v>
              </c:pt>
              <c:pt idx="405">
                <c:v>30/09/2021</c:v>
              </c:pt>
              <c:pt idx="406">
                <c:v>01/10/2021</c:v>
              </c:pt>
              <c:pt idx="407">
                <c:v>04/10/2021</c:v>
              </c:pt>
              <c:pt idx="408">
                <c:v>05/10/2021</c:v>
              </c:pt>
              <c:pt idx="409">
                <c:v>06/10/2021</c:v>
              </c:pt>
              <c:pt idx="410">
                <c:v>07/10/2021</c:v>
              </c:pt>
              <c:pt idx="411">
                <c:v>08/10/2021</c:v>
              </c:pt>
              <c:pt idx="412">
                <c:v>11/10/2021</c:v>
              </c:pt>
              <c:pt idx="413">
                <c:v>12/10/2021</c:v>
              </c:pt>
              <c:pt idx="414">
                <c:v>13/10/2021</c:v>
              </c:pt>
              <c:pt idx="415">
                <c:v>14/10/2021</c:v>
              </c:pt>
              <c:pt idx="416">
                <c:v>15/10/2021</c:v>
              </c:pt>
              <c:pt idx="417">
                <c:v>18/10/2021</c:v>
              </c:pt>
              <c:pt idx="418">
                <c:v>19/10/2021</c:v>
              </c:pt>
              <c:pt idx="419">
                <c:v>20/10/2021</c:v>
              </c:pt>
              <c:pt idx="420">
                <c:v>21/10/2021</c:v>
              </c:pt>
              <c:pt idx="421">
                <c:v>22/10/2021</c:v>
              </c:pt>
              <c:pt idx="422">
                <c:v>25/10/2021</c:v>
              </c:pt>
              <c:pt idx="423">
                <c:v>26/10/2021</c:v>
              </c:pt>
              <c:pt idx="424">
                <c:v>27/10/2021</c:v>
              </c:pt>
              <c:pt idx="425">
                <c:v>28/10/2021</c:v>
              </c:pt>
              <c:pt idx="426">
                <c:v>29/10/2021</c:v>
              </c:pt>
              <c:pt idx="427">
                <c:v>01/11/2021</c:v>
              </c:pt>
              <c:pt idx="428">
                <c:v>02/11/2021</c:v>
              </c:pt>
              <c:pt idx="429">
                <c:v>03/11/2021</c:v>
              </c:pt>
              <c:pt idx="430">
                <c:v>04/11/2021</c:v>
              </c:pt>
              <c:pt idx="431">
                <c:v>05/11/2021</c:v>
              </c:pt>
              <c:pt idx="432">
                <c:v>08/11/2021</c:v>
              </c:pt>
              <c:pt idx="433">
                <c:v>09/11/2021</c:v>
              </c:pt>
              <c:pt idx="434">
                <c:v>10/11/2021</c:v>
              </c:pt>
              <c:pt idx="435">
                <c:v>11/11/2021</c:v>
              </c:pt>
              <c:pt idx="436">
                <c:v>12/11/2021</c:v>
              </c:pt>
              <c:pt idx="437">
                <c:v>15/11/2021</c:v>
              </c:pt>
              <c:pt idx="438">
                <c:v>16/11/2021</c:v>
              </c:pt>
              <c:pt idx="439">
                <c:v>17/11/2021</c:v>
              </c:pt>
              <c:pt idx="440">
                <c:v>18/11/2021</c:v>
              </c:pt>
              <c:pt idx="441">
                <c:v>19/11/2021</c:v>
              </c:pt>
              <c:pt idx="442">
                <c:v>22/11/2021</c:v>
              </c:pt>
              <c:pt idx="443">
                <c:v>23/11/2021</c:v>
              </c:pt>
              <c:pt idx="444">
                <c:v>24/11/2021</c:v>
              </c:pt>
              <c:pt idx="445">
                <c:v>25/11/2021</c:v>
              </c:pt>
              <c:pt idx="446">
                <c:v>26/11/2021</c:v>
              </c:pt>
              <c:pt idx="447">
                <c:v>29/11/2021</c:v>
              </c:pt>
              <c:pt idx="448">
                <c:v>30/11/2021</c:v>
              </c:pt>
              <c:pt idx="449">
                <c:v>01/12/2021</c:v>
              </c:pt>
              <c:pt idx="450">
                <c:v>02/12/2021</c:v>
              </c:pt>
              <c:pt idx="451">
                <c:v>03/12/2021</c:v>
              </c:pt>
              <c:pt idx="452">
                <c:v>06/12/2021</c:v>
              </c:pt>
              <c:pt idx="453">
                <c:v>07/12/2021</c:v>
              </c:pt>
              <c:pt idx="454">
                <c:v>08/12/2021</c:v>
              </c:pt>
              <c:pt idx="455">
                <c:v>09/12/2021</c:v>
              </c:pt>
              <c:pt idx="456">
                <c:v>10/12/2021</c:v>
              </c:pt>
              <c:pt idx="457">
                <c:v>13/12/2021</c:v>
              </c:pt>
              <c:pt idx="458">
                <c:v>14/12/2021</c:v>
              </c:pt>
              <c:pt idx="459">
                <c:v>15/12/2021</c:v>
              </c:pt>
              <c:pt idx="460">
                <c:v>16/12/2021</c:v>
              </c:pt>
              <c:pt idx="461">
                <c:v>17/12/2021</c:v>
              </c:pt>
              <c:pt idx="462">
                <c:v>20/12/2021</c:v>
              </c:pt>
              <c:pt idx="463">
                <c:v>21/12/2021</c:v>
              </c:pt>
              <c:pt idx="464">
                <c:v>22/12/2021</c:v>
              </c:pt>
              <c:pt idx="465">
                <c:v>23/12/2021</c:v>
              </c:pt>
              <c:pt idx="466">
                <c:v>27/12/2021</c:v>
              </c:pt>
              <c:pt idx="467">
                <c:v>28/12/2021</c:v>
              </c:pt>
              <c:pt idx="468">
                <c:v>29/12/2021</c:v>
              </c:pt>
              <c:pt idx="469">
                <c:v>30/12/2021</c:v>
              </c:pt>
              <c:pt idx="470">
                <c:v>03/01/2022</c:v>
              </c:pt>
              <c:pt idx="471">
                <c:v>04/01/2022</c:v>
              </c:pt>
              <c:pt idx="472">
                <c:v>05/01/2022</c:v>
              </c:pt>
              <c:pt idx="473">
                <c:v>06/01/2022</c:v>
              </c:pt>
              <c:pt idx="474">
                <c:v>07/01/2022</c:v>
              </c:pt>
              <c:pt idx="475">
                <c:v>10/01/2022</c:v>
              </c:pt>
              <c:pt idx="476">
                <c:v>11/01/2022</c:v>
              </c:pt>
              <c:pt idx="477">
                <c:v>12/01/2022</c:v>
              </c:pt>
              <c:pt idx="478">
                <c:v>13/01/2022</c:v>
              </c:pt>
              <c:pt idx="479">
                <c:v>14/01/2022</c:v>
              </c:pt>
              <c:pt idx="480">
                <c:v>17/01/2022</c:v>
              </c:pt>
              <c:pt idx="481">
                <c:v>18/01/2022</c:v>
              </c:pt>
              <c:pt idx="482">
                <c:v>19/01/2022</c:v>
              </c:pt>
              <c:pt idx="483">
                <c:v>20/01/2022</c:v>
              </c:pt>
              <c:pt idx="484">
                <c:v>21/01/2022</c:v>
              </c:pt>
              <c:pt idx="485">
                <c:v>24/01/2022</c:v>
              </c:pt>
              <c:pt idx="486">
                <c:v>25/01/2022</c:v>
              </c:pt>
              <c:pt idx="487">
                <c:v>26/01/2022</c:v>
              </c:pt>
              <c:pt idx="488">
                <c:v>27/01/2022</c:v>
              </c:pt>
              <c:pt idx="489">
                <c:v>28/01/2022</c:v>
              </c:pt>
              <c:pt idx="490">
                <c:v>31/01/2022</c:v>
              </c:pt>
              <c:pt idx="491">
                <c:v>01/02/2022</c:v>
              </c:pt>
              <c:pt idx="492">
                <c:v>02/02/2022</c:v>
              </c:pt>
              <c:pt idx="493">
                <c:v>03/02/2022</c:v>
              </c:pt>
              <c:pt idx="494">
                <c:v>04/02/2022</c:v>
              </c:pt>
              <c:pt idx="495">
                <c:v>07/02/2022</c:v>
              </c:pt>
              <c:pt idx="496">
                <c:v>08/02/2022</c:v>
              </c:pt>
              <c:pt idx="497">
                <c:v>09/02/2022</c:v>
              </c:pt>
              <c:pt idx="498">
                <c:v>10/02/2022</c:v>
              </c:pt>
              <c:pt idx="499">
                <c:v>11/02/2022</c:v>
              </c:pt>
              <c:pt idx="500">
                <c:v>14/02/2022</c:v>
              </c:pt>
              <c:pt idx="501">
                <c:v>15/02/2022</c:v>
              </c:pt>
              <c:pt idx="502">
                <c:v>16/02/2022</c:v>
              </c:pt>
              <c:pt idx="503">
                <c:v>17/02/2022</c:v>
              </c:pt>
              <c:pt idx="504">
                <c:v>18/02/2022</c:v>
              </c:pt>
              <c:pt idx="505">
                <c:v>21/02/2022</c:v>
              </c:pt>
              <c:pt idx="506">
                <c:v>22/02/2022</c:v>
              </c:pt>
              <c:pt idx="507">
                <c:v>23/02/2022</c:v>
              </c:pt>
              <c:pt idx="508">
                <c:v>24/02/2022</c:v>
              </c:pt>
              <c:pt idx="509">
                <c:v>25/02/2022</c:v>
              </c:pt>
              <c:pt idx="510">
                <c:v>28/02/2022</c:v>
              </c:pt>
              <c:pt idx="511">
                <c:v>01/03/2022</c:v>
              </c:pt>
              <c:pt idx="512">
                <c:v>02/03/2022</c:v>
              </c:pt>
              <c:pt idx="513">
                <c:v>03/03/2022</c:v>
              </c:pt>
              <c:pt idx="514">
                <c:v>04/03/2022</c:v>
              </c:pt>
              <c:pt idx="515">
                <c:v>07/03/2022</c:v>
              </c:pt>
              <c:pt idx="516">
                <c:v>08/03/2022</c:v>
              </c:pt>
              <c:pt idx="517">
                <c:v>09/03/2022</c:v>
              </c:pt>
              <c:pt idx="518">
                <c:v>10/03/2022</c:v>
              </c:pt>
              <c:pt idx="519">
                <c:v>11/03/2022</c:v>
              </c:pt>
              <c:pt idx="520">
                <c:v>14/03/2022</c:v>
              </c:pt>
              <c:pt idx="521">
                <c:v>15/03/2022</c:v>
              </c:pt>
              <c:pt idx="522">
                <c:v>16/03/2022</c:v>
              </c:pt>
              <c:pt idx="523">
                <c:v>17/03/2022</c:v>
              </c:pt>
              <c:pt idx="524">
                <c:v>18/03/2022</c:v>
              </c:pt>
              <c:pt idx="525">
                <c:v>21/03/2022</c:v>
              </c:pt>
              <c:pt idx="526">
                <c:v>22/03/2022</c:v>
              </c:pt>
              <c:pt idx="527">
                <c:v>23/03/2022</c:v>
              </c:pt>
              <c:pt idx="528">
                <c:v>24/03/2022</c:v>
              </c:pt>
              <c:pt idx="529">
                <c:v>25/03/2022</c:v>
              </c:pt>
              <c:pt idx="530">
                <c:v>28/03/2022</c:v>
              </c:pt>
              <c:pt idx="531">
                <c:v>29/03/2022</c:v>
              </c:pt>
              <c:pt idx="532">
                <c:v>30/03/2022</c:v>
              </c:pt>
              <c:pt idx="533">
                <c:v>31/03/2022</c:v>
              </c:pt>
              <c:pt idx="534">
                <c:v>01/04/2022</c:v>
              </c:pt>
              <c:pt idx="535">
                <c:v>04/04/2022</c:v>
              </c:pt>
              <c:pt idx="536">
                <c:v>05/04/2022</c:v>
              </c:pt>
              <c:pt idx="537">
                <c:v>06/04/2022</c:v>
              </c:pt>
              <c:pt idx="538">
                <c:v>07/04/2022</c:v>
              </c:pt>
              <c:pt idx="539">
                <c:v>08/04/2022</c:v>
              </c:pt>
              <c:pt idx="540">
                <c:v>11/04/2022</c:v>
              </c:pt>
              <c:pt idx="541">
                <c:v>12/04/2022</c:v>
              </c:pt>
              <c:pt idx="542">
                <c:v>13/04/2022</c:v>
              </c:pt>
              <c:pt idx="543">
                <c:v>19/04/2022</c:v>
              </c:pt>
              <c:pt idx="544">
                <c:v>20/04/2022</c:v>
              </c:pt>
              <c:pt idx="545">
                <c:v>21/04/2022</c:v>
              </c:pt>
              <c:pt idx="546">
                <c:v>22/04/2022</c:v>
              </c:pt>
              <c:pt idx="547">
                <c:v>25/04/2022</c:v>
              </c:pt>
              <c:pt idx="548">
                <c:v>26/04/2022</c:v>
              </c:pt>
              <c:pt idx="549">
                <c:v>27/04/2022</c:v>
              </c:pt>
              <c:pt idx="550">
                <c:v>28/04/2022</c:v>
              </c:pt>
              <c:pt idx="551">
                <c:v>29/04/2022</c:v>
              </c:pt>
              <c:pt idx="552">
                <c:v>02/05/2022</c:v>
              </c:pt>
              <c:pt idx="553">
                <c:v>03/05/2022</c:v>
              </c:pt>
              <c:pt idx="554">
                <c:v>04/05/2022</c:v>
              </c:pt>
              <c:pt idx="555">
                <c:v>05/05/2022</c:v>
              </c:pt>
              <c:pt idx="556">
                <c:v>06/05/2022</c:v>
              </c:pt>
              <c:pt idx="557">
                <c:v>09/05/2022</c:v>
              </c:pt>
              <c:pt idx="558">
                <c:v>10/05/2022</c:v>
              </c:pt>
              <c:pt idx="559">
                <c:v>11/05/2022</c:v>
              </c:pt>
              <c:pt idx="560">
                <c:v>12/05/2022</c:v>
              </c:pt>
              <c:pt idx="561">
                <c:v>13/05/2022</c:v>
              </c:pt>
              <c:pt idx="562">
                <c:v>16/05/2022</c:v>
              </c:pt>
              <c:pt idx="563">
                <c:v>18/05/2022</c:v>
              </c:pt>
              <c:pt idx="564">
                <c:v>19/05/2022</c:v>
              </c:pt>
              <c:pt idx="565">
                <c:v>20/05/2022</c:v>
              </c:pt>
              <c:pt idx="566">
                <c:v>23/05/2022</c:v>
              </c:pt>
              <c:pt idx="567">
                <c:v>24/05/2022</c:v>
              </c:pt>
              <c:pt idx="568">
                <c:v>25/05/2022</c:v>
              </c:pt>
              <c:pt idx="569">
                <c:v>27/05/2022</c:v>
              </c:pt>
              <c:pt idx="570">
                <c:v>30/05/2022</c:v>
              </c:pt>
              <c:pt idx="571">
                <c:v>31/05/2022</c:v>
              </c:pt>
              <c:pt idx="572">
                <c:v>01/06/2022</c:v>
              </c:pt>
              <c:pt idx="573">
                <c:v>02/06/2022</c:v>
              </c:pt>
              <c:pt idx="574">
                <c:v>03/06/2022</c:v>
              </c:pt>
              <c:pt idx="575">
                <c:v>07/06/2022</c:v>
              </c:pt>
              <c:pt idx="576">
                <c:v>08/06/2022</c:v>
              </c:pt>
              <c:pt idx="577">
                <c:v>09/06/2022</c:v>
              </c:pt>
              <c:pt idx="578">
                <c:v>10/06/2022</c:v>
              </c:pt>
              <c:pt idx="579">
                <c:v>13/06/2022</c:v>
              </c:pt>
              <c:pt idx="580">
                <c:v>14/06/2022</c:v>
              </c:pt>
              <c:pt idx="581">
                <c:v>15/06/2022</c:v>
              </c:pt>
              <c:pt idx="582">
                <c:v>16/06/2022</c:v>
              </c:pt>
              <c:pt idx="583">
                <c:v>17/06/2022</c:v>
              </c:pt>
              <c:pt idx="584">
                <c:v>20/06/2022</c:v>
              </c:pt>
              <c:pt idx="585">
                <c:v>21/06/2022</c:v>
              </c:pt>
              <c:pt idx="586">
                <c:v>22/06/2022</c:v>
              </c:pt>
              <c:pt idx="587">
                <c:v>23/06/2022</c:v>
              </c:pt>
              <c:pt idx="588">
                <c:v>24/06/2022</c:v>
              </c:pt>
              <c:pt idx="589">
                <c:v>27/06/2022</c:v>
              </c:pt>
              <c:pt idx="590">
                <c:v>28/06/2022</c:v>
              </c:pt>
              <c:pt idx="591">
                <c:v>29/06/2022</c:v>
              </c:pt>
              <c:pt idx="592">
                <c:v>30/06/2022</c:v>
              </c:pt>
              <c:pt idx="593">
                <c:v>01/07/2022</c:v>
              </c:pt>
              <c:pt idx="594">
                <c:v>04/07/2022</c:v>
              </c:pt>
              <c:pt idx="595">
                <c:v>05/07/2022</c:v>
              </c:pt>
              <c:pt idx="596">
                <c:v>06/07/2022</c:v>
              </c:pt>
              <c:pt idx="597">
                <c:v>07/07/2022</c:v>
              </c:pt>
              <c:pt idx="598">
                <c:v>08/07/2022</c:v>
              </c:pt>
              <c:pt idx="599">
                <c:v>11/07/2022</c:v>
              </c:pt>
              <c:pt idx="600">
                <c:v>12/07/2022</c:v>
              </c:pt>
              <c:pt idx="601">
                <c:v>13/07/2022</c:v>
              </c:pt>
              <c:pt idx="602">
                <c:v>14/07/2022</c:v>
              </c:pt>
              <c:pt idx="603">
                <c:v>15/07/2022</c:v>
              </c:pt>
              <c:pt idx="604">
                <c:v>18/07/2022</c:v>
              </c:pt>
              <c:pt idx="605">
                <c:v>19/07/2022</c:v>
              </c:pt>
              <c:pt idx="606">
                <c:v>20/07/2022</c:v>
              </c:pt>
              <c:pt idx="607">
                <c:v>21/07/2022</c:v>
              </c:pt>
              <c:pt idx="608">
                <c:v>22/07/2022</c:v>
              </c:pt>
              <c:pt idx="609">
                <c:v>25/07/2022</c:v>
              </c:pt>
              <c:pt idx="610">
                <c:v>26/07/2022</c:v>
              </c:pt>
              <c:pt idx="611">
                <c:v>27/07/2022</c:v>
              </c:pt>
              <c:pt idx="612">
                <c:v>28/07/2022</c:v>
              </c:pt>
              <c:pt idx="613">
                <c:v>29/07/2022</c:v>
              </c:pt>
              <c:pt idx="614">
                <c:v>01/08/2022</c:v>
              </c:pt>
              <c:pt idx="615">
                <c:v>02/08/2022</c:v>
              </c:pt>
              <c:pt idx="616">
                <c:v>03/08/2022</c:v>
              </c:pt>
              <c:pt idx="617">
                <c:v>04/08/2022</c:v>
              </c:pt>
              <c:pt idx="618">
                <c:v>05/08/2022</c:v>
              </c:pt>
              <c:pt idx="619">
                <c:v>08/08/2022</c:v>
              </c:pt>
              <c:pt idx="620">
                <c:v>09/08/2022</c:v>
              </c:pt>
              <c:pt idx="621">
                <c:v>10/08/2022</c:v>
              </c:pt>
              <c:pt idx="622">
                <c:v>11/08/2022</c:v>
              </c:pt>
              <c:pt idx="623">
                <c:v>12/08/2022</c:v>
              </c:pt>
              <c:pt idx="624">
                <c:v>15/08/2022</c:v>
              </c:pt>
              <c:pt idx="625">
                <c:v>16/08/2022</c:v>
              </c:pt>
              <c:pt idx="626">
                <c:v>17/08/2022</c:v>
              </c:pt>
              <c:pt idx="627">
                <c:v>18/08/2022</c:v>
              </c:pt>
              <c:pt idx="628">
                <c:v>19/08/2022</c:v>
              </c:pt>
              <c:pt idx="629">
                <c:v>22/08/2022</c:v>
              </c:pt>
              <c:pt idx="630">
                <c:v>23/08/2022</c:v>
              </c:pt>
              <c:pt idx="631">
                <c:v>24/08/2022</c:v>
              </c:pt>
              <c:pt idx="632">
                <c:v>25/08/2022</c:v>
              </c:pt>
              <c:pt idx="633">
                <c:v>26/08/2022</c:v>
              </c:pt>
              <c:pt idx="634">
                <c:v>29/08/2022</c:v>
              </c:pt>
              <c:pt idx="635">
                <c:v>30/08/2022</c:v>
              </c:pt>
              <c:pt idx="636">
                <c:v>31/08/2022</c:v>
              </c:pt>
              <c:pt idx="637">
                <c:v>01/09/2022</c:v>
              </c:pt>
              <c:pt idx="638">
                <c:v>02/09/2022</c:v>
              </c:pt>
              <c:pt idx="639">
                <c:v>05/09/2022</c:v>
              </c:pt>
              <c:pt idx="640">
                <c:v>06/09/2022</c:v>
              </c:pt>
              <c:pt idx="641">
                <c:v>07/09/2022</c:v>
              </c:pt>
              <c:pt idx="642">
                <c:v>08/09/2022</c:v>
              </c:pt>
              <c:pt idx="643">
                <c:v>09/09/2022</c:v>
              </c:pt>
              <c:pt idx="644">
                <c:v>12/09/2022</c:v>
              </c:pt>
              <c:pt idx="645">
                <c:v>13/09/2022</c:v>
              </c:pt>
              <c:pt idx="646">
                <c:v>14/09/2022</c:v>
              </c:pt>
              <c:pt idx="647">
                <c:v>15/09/2022</c:v>
              </c:pt>
              <c:pt idx="648">
                <c:v>16/09/2022</c:v>
              </c:pt>
              <c:pt idx="649">
                <c:v>19/09/2022</c:v>
              </c:pt>
              <c:pt idx="650">
                <c:v>20/09/2022</c:v>
              </c:pt>
              <c:pt idx="651">
                <c:v>21/09/2022</c:v>
              </c:pt>
              <c:pt idx="652">
                <c:v>22/09/2022</c:v>
              </c:pt>
              <c:pt idx="653">
                <c:v>23/09/2022</c:v>
              </c:pt>
              <c:pt idx="654">
                <c:v>26/09/2022</c:v>
              </c:pt>
              <c:pt idx="655">
                <c:v>27/09/2022</c:v>
              </c:pt>
              <c:pt idx="656">
                <c:v>28/09/2022</c:v>
              </c:pt>
              <c:pt idx="657">
                <c:v>29/09/2022</c:v>
              </c:pt>
              <c:pt idx="658">
                <c:v>30/09/2022</c:v>
              </c:pt>
              <c:pt idx="659">
                <c:v>03/10/2022</c:v>
              </c:pt>
              <c:pt idx="660">
                <c:v>04/10/2022</c:v>
              </c:pt>
              <c:pt idx="661">
                <c:v>05/10/2022</c:v>
              </c:pt>
              <c:pt idx="662">
                <c:v>06/10/2022</c:v>
              </c:pt>
              <c:pt idx="663">
                <c:v>07/10/2022</c:v>
              </c:pt>
              <c:pt idx="664">
                <c:v>10/10/2022</c:v>
              </c:pt>
              <c:pt idx="665">
                <c:v>11/10/2022</c:v>
              </c:pt>
              <c:pt idx="666">
                <c:v>12/10/2022</c:v>
              </c:pt>
              <c:pt idx="667">
                <c:v>13/10/2022</c:v>
              </c:pt>
              <c:pt idx="668">
                <c:v>14/10/2022</c:v>
              </c:pt>
              <c:pt idx="669">
                <c:v>17/10/2022</c:v>
              </c:pt>
              <c:pt idx="670">
                <c:v>18/10/2022</c:v>
              </c:pt>
              <c:pt idx="671">
                <c:v>19/10/2022</c:v>
              </c:pt>
              <c:pt idx="672">
                <c:v>20/10/2022</c:v>
              </c:pt>
              <c:pt idx="673">
                <c:v>21/10/2022</c:v>
              </c:pt>
              <c:pt idx="674">
                <c:v>24/10/2022</c:v>
              </c:pt>
              <c:pt idx="675">
                <c:v>25/10/2022</c:v>
              </c:pt>
              <c:pt idx="676">
                <c:v>26/10/2022</c:v>
              </c:pt>
              <c:pt idx="677">
                <c:v>27/10/2022</c:v>
              </c:pt>
              <c:pt idx="678">
                <c:v>28/10/2022</c:v>
              </c:pt>
              <c:pt idx="679">
                <c:v>31/10/2022</c:v>
              </c:pt>
              <c:pt idx="680">
                <c:v>01/11/2022</c:v>
              </c:pt>
              <c:pt idx="681">
                <c:v>02/11/2022</c:v>
              </c:pt>
              <c:pt idx="682">
                <c:v>03/11/2022</c:v>
              </c:pt>
              <c:pt idx="683">
                <c:v>04/11/2022</c:v>
              </c:pt>
              <c:pt idx="684">
                <c:v>07/11/2022</c:v>
              </c:pt>
              <c:pt idx="685">
                <c:v>08/11/2022</c:v>
              </c:pt>
              <c:pt idx="686">
                <c:v>09/11/2022</c:v>
              </c:pt>
              <c:pt idx="687">
                <c:v>10/11/2022</c:v>
              </c:pt>
              <c:pt idx="688">
                <c:v>11/11/2022</c:v>
              </c:pt>
              <c:pt idx="689">
                <c:v>14/11/2022</c:v>
              </c:pt>
              <c:pt idx="690">
                <c:v>15/11/2022</c:v>
              </c:pt>
              <c:pt idx="691">
                <c:v>16/11/2022</c:v>
              </c:pt>
              <c:pt idx="692">
                <c:v>17/11/2022</c:v>
              </c:pt>
              <c:pt idx="693">
                <c:v>18/11/2022</c:v>
              </c:pt>
              <c:pt idx="694">
                <c:v>21/11/2022</c:v>
              </c:pt>
              <c:pt idx="695">
                <c:v>22/11/2022</c:v>
              </c:pt>
              <c:pt idx="696">
                <c:v>23/11/2022</c:v>
              </c:pt>
              <c:pt idx="697">
                <c:v>24/11/2022</c:v>
              </c:pt>
              <c:pt idx="698">
                <c:v>25/11/2022</c:v>
              </c:pt>
              <c:pt idx="699">
                <c:v>28/11/2022</c:v>
              </c:pt>
              <c:pt idx="700">
                <c:v>29/11/2022</c:v>
              </c:pt>
              <c:pt idx="701">
                <c:v>30/11/2022</c:v>
              </c:pt>
              <c:pt idx="702">
                <c:v>01/12/2022</c:v>
              </c:pt>
              <c:pt idx="703">
                <c:v>02/12/2022</c:v>
              </c:pt>
              <c:pt idx="704">
                <c:v>05/12/2022</c:v>
              </c:pt>
              <c:pt idx="705">
                <c:v>06/12/2022</c:v>
              </c:pt>
              <c:pt idx="706">
                <c:v>07/12/2022</c:v>
              </c:pt>
              <c:pt idx="707">
                <c:v>08/12/2022</c:v>
              </c:pt>
              <c:pt idx="708">
                <c:v>09/12/2022</c:v>
              </c:pt>
              <c:pt idx="709">
                <c:v>12/12/2022</c:v>
              </c:pt>
              <c:pt idx="710">
                <c:v>13/12/2022</c:v>
              </c:pt>
              <c:pt idx="711">
                <c:v>14/12/2022</c:v>
              </c:pt>
              <c:pt idx="712">
                <c:v>15/12/2022</c:v>
              </c:pt>
              <c:pt idx="713">
                <c:v>16/12/2022</c:v>
              </c:pt>
              <c:pt idx="714">
                <c:v>19/12/2022</c:v>
              </c:pt>
              <c:pt idx="715">
                <c:v>20/12/2022</c:v>
              </c:pt>
              <c:pt idx="716">
                <c:v>21/12/2022</c:v>
              </c:pt>
            </c:strLit>
          </c:cat>
          <c:val>
            <c:numLit>
              <c:formatCode>General</c:formatCode>
              <c:ptCount val="717"/>
              <c:pt idx="0">
                <c:v>24.15</c:v>
              </c:pt>
              <c:pt idx="1">
                <c:v>24.524999999999999</c:v>
              </c:pt>
              <c:pt idx="2">
                <c:v>24.37</c:v>
              </c:pt>
              <c:pt idx="3">
                <c:v>21.8</c:v>
              </c:pt>
              <c:pt idx="4">
                <c:v>20.355</c:v>
              </c:pt>
              <c:pt idx="5">
                <c:v>19.742000000000001</c:v>
              </c:pt>
              <c:pt idx="6">
                <c:v>17.350000000000001</c:v>
              </c:pt>
              <c:pt idx="7">
                <c:v>17.027999999999999</c:v>
              </c:pt>
              <c:pt idx="8">
                <c:v>17.294</c:v>
              </c:pt>
              <c:pt idx="9">
                <c:v>19.55</c:v>
              </c:pt>
              <c:pt idx="10">
                <c:v>19.45</c:v>
              </c:pt>
              <c:pt idx="11">
                <c:v>19.25</c:v>
              </c:pt>
              <c:pt idx="12">
                <c:v>17.399999999999999</c:v>
              </c:pt>
              <c:pt idx="13">
                <c:v>11.417999999999999</c:v>
              </c:pt>
              <c:pt idx="14">
                <c:v>10.866</c:v>
              </c:pt>
              <c:pt idx="15">
                <c:v>10.69</c:v>
              </c:pt>
              <c:pt idx="16">
                <c:v>9.7509999999999994</c:v>
              </c:pt>
              <c:pt idx="17">
                <c:v>10.997999999999999</c:v>
              </c:pt>
              <c:pt idx="18">
                <c:v>8.99</c:v>
              </c:pt>
              <c:pt idx="19">
                <c:v>9.0670000000000002</c:v>
              </c:pt>
              <c:pt idx="20">
                <c:v>8.6489999999999991</c:v>
              </c:pt>
              <c:pt idx="21">
                <c:v>8.0060000000000002</c:v>
              </c:pt>
              <c:pt idx="22">
                <c:v>8.5</c:v>
              </c:pt>
              <c:pt idx="23">
                <c:v>7.8</c:v>
              </c:pt>
              <c:pt idx="24">
                <c:v>8.4990000000000006</c:v>
              </c:pt>
              <c:pt idx="25">
                <c:v>8.4689999999999994</c:v>
              </c:pt>
              <c:pt idx="26">
                <c:v>8.8000000000000007</c:v>
              </c:pt>
              <c:pt idx="27">
                <c:v>8.4060000000000006</c:v>
              </c:pt>
              <c:pt idx="28">
                <c:v>8.84</c:v>
              </c:pt>
              <c:pt idx="29">
                <c:v>9.07</c:v>
              </c:pt>
              <c:pt idx="30">
                <c:v>8.9890000000000008</c:v>
              </c:pt>
              <c:pt idx="31">
                <c:v>9.8000000000000007</c:v>
              </c:pt>
              <c:pt idx="32">
                <c:v>11.2</c:v>
              </c:pt>
              <c:pt idx="33">
                <c:v>11.252000000000001</c:v>
              </c:pt>
              <c:pt idx="34">
                <c:v>11.35</c:v>
              </c:pt>
              <c:pt idx="35">
                <c:v>11.1</c:v>
              </c:pt>
              <c:pt idx="36">
                <c:v>10.994</c:v>
              </c:pt>
              <c:pt idx="37">
                <c:v>10.08</c:v>
              </c:pt>
              <c:pt idx="38">
                <c:v>9.6999999999999993</c:v>
              </c:pt>
              <c:pt idx="39">
                <c:v>10.012</c:v>
              </c:pt>
              <c:pt idx="40">
                <c:v>9.86</c:v>
              </c:pt>
              <c:pt idx="41">
                <c:v>9.1910000000000007</c:v>
              </c:pt>
              <c:pt idx="42">
                <c:v>9.7010000000000005</c:v>
              </c:pt>
              <c:pt idx="43">
                <c:v>10.965999999999999</c:v>
              </c:pt>
              <c:pt idx="44">
                <c:v>10.32</c:v>
              </c:pt>
              <c:pt idx="45">
                <c:v>10.657999999999999</c:v>
              </c:pt>
              <c:pt idx="46">
                <c:v>10.802</c:v>
              </c:pt>
              <c:pt idx="47">
                <c:v>12.5</c:v>
              </c:pt>
              <c:pt idx="48">
                <c:v>12.74</c:v>
              </c:pt>
              <c:pt idx="49">
                <c:v>12.506</c:v>
              </c:pt>
              <c:pt idx="50">
                <c:v>13.92</c:v>
              </c:pt>
              <c:pt idx="51">
                <c:v>13.244</c:v>
              </c:pt>
              <c:pt idx="52">
                <c:v>13.55</c:v>
              </c:pt>
              <c:pt idx="53">
                <c:v>14</c:v>
              </c:pt>
              <c:pt idx="54">
                <c:v>13.944000000000001</c:v>
              </c:pt>
              <c:pt idx="55">
                <c:v>13.462</c:v>
              </c:pt>
              <c:pt idx="56">
                <c:v>12.84</c:v>
              </c:pt>
              <c:pt idx="57">
                <c:v>12.598000000000001</c:v>
              </c:pt>
              <c:pt idx="58">
                <c:v>12.9</c:v>
              </c:pt>
              <c:pt idx="59">
                <c:v>13.26</c:v>
              </c:pt>
              <c:pt idx="60">
                <c:v>14.93</c:v>
              </c:pt>
              <c:pt idx="61">
                <c:v>15.05</c:v>
              </c:pt>
              <c:pt idx="62">
                <c:v>14.7</c:v>
              </c:pt>
              <c:pt idx="63">
                <c:v>15.49</c:v>
              </c:pt>
              <c:pt idx="64">
                <c:v>16.8</c:v>
              </c:pt>
              <c:pt idx="65">
                <c:v>16.2</c:v>
              </c:pt>
              <c:pt idx="66">
                <c:v>15.502000000000001</c:v>
              </c:pt>
              <c:pt idx="67">
                <c:v>14.554</c:v>
              </c:pt>
              <c:pt idx="68">
                <c:v>15.526</c:v>
              </c:pt>
              <c:pt idx="69">
                <c:v>15.724</c:v>
              </c:pt>
              <c:pt idx="70">
                <c:v>17.5</c:v>
              </c:pt>
              <c:pt idx="71">
                <c:v>18.899999999999999</c:v>
              </c:pt>
              <c:pt idx="72">
                <c:v>19.98</c:v>
              </c:pt>
              <c:pt idx="73">
                <c:v>20</c:v>
              </c:pt>
              <c:pt idx="74">
                <c:v>19.492000000000001</c:v>
              </c:pt>
              <c:pt idx="75">
                <c:v>18.399999999999999</c:v>
              </c:pt>
              <c:pt idx="76">
                <c:v>19.648</c:v>
              </c:pt>
              <c:pt idx="77">
                <c:v>18.75</c:v>
              </c:pt>
              <c:pt idx="78">
                <c:v>19.571999999999999</c:v>
              </c:pt>
              <c:pt idx="79">
                <c:v>18.3</c:v>
              </c:pt>
              <c:pt idx="80">
                <c:v>18.718</c:v>
              </c:pt>
              <c:pt idx="81">
                <c:v>18.457999999999998</c:v>
              </c:pt>
              <c:pt idx="82">
                <c:v>17.995999999999999</c:v>
              </c:pt>
              <c:pt idx="83">
                <c:v>18.2</c:v>
              </c:pt>
              <c:pt idx="84">
                <c:v>17.826000000000001</c:v>
              </c:pt>
              <c:pt idx="85">
                <c:v>17.686</c:v>
              </c:pt>
              <c:pt idx="86">
                <c:v>17.27</c:v>
              </c:pt>
              <c:pt idx="87">
                <c:v>16.795999999999999</c:v>
              </c:pt>
              <c:pt idx="88">
                <c:v>17.167999999999999</c:v>
              </c:pt>
              <c:pt idx="89">
                <c:v>17.358000000000001</c:v>
              </c:pt>
              <c:pt idx="90">
                <c:v>17.5</c:v>
              </c:pt>
              <c:pt idx="91">
                <c:v>17</c:v>
              </c:pt>
              <c:pt idx="92">
                <c:v>17.16</c:v>
              </c:pt>
              <c:pt idx="93">
                <c:v>18.39</c:v>
              </c:pt>
              <c:pt idx="94">
                <c:v>17.806000000000001</c:v>
              </c:pt>
              <c:pt idx="95">
                <c:v>17.795999999999999</c:v>
              </c:pt>
              <c:pt idx="96">
                <c:v>17.2</c:v>
              </c:pt>
              <c:pt idx="97">
                <c:v>18.260000000000002</c:v>
              </c:pt>
              <c:pt idx="98">
                <c:v>17.39</c:v>
              </c:pt>
              <c:pt idx="99">
                <c:v>17.64</c:v>
              </c:pt>
              <c:pt idx="100">
                <c:v>17.8</c:v>
              </c:pt>
              <c:pt idx="101">
                <c:v>17.72</c:v>
              </c:pt>
              <c:pt idx="102">
                <c:v>17.829999999999998</c:v>
              </c:pt>
              <c:pt idx="103">
                <c:v>17.91</c:v>
              </c:pt>
              <c:pt idx="104">
                <c:v>17.98</c:v>
              </c:pt>
              <c:pt idx="105">
                <c:v>17.899999999999999</c:v>
              </c:pt>
              <c:pt idx="106">
                <c:v>17.34</c:v>
              </c:pt>
              <c:pt idx="107">
                <c:v>17.100000000000001</c:v>
              </c:pt>
              <c:pt idx="108">
                <c:v>17.63</c:v>
              </c:pt>
              <c:pt idx="109">
                <c:v>17.5</c:v>
              </c:pt>
              <c:pt idx="110">
                <c:v>17</c:v>
              </c:pt>
              <c:pt idx="111">
                <c:v>17.170000000000002</c:v>
              </c:pt>
              <c:pt idx="112">
                <c:v>17.309999999999999</c:v>
              </c:pt>
              <c:pt idx="113">
                <c:v>17.149999999999999</c:v>
              </c:pt>
              <c:pt idx="114">
                <c:v>18</c:v>
              </c:pt>
              <c:pt idx="115">
                <c:v>17.350000000000001</c:v>
              </c:pt>
              <c:pt idx="116">
                <c:v>17.7</c:v>
              </c:pt>
              <c:pt idx="117">
                <c:v>17.88</c:v>
              </c:pt>
              <c:pt idx="118">
                <c:v>18.87</c:v>
              </c:pt>
              <c:pt idx="119">
                <c:v>18.149999999999999</c:v>
              </c:pt>
              <c:pt idx="120">
                <c:v>18.22</c:v>
              </c:pt>
              <c:pt idx="121">
                <c:v>17.670000000000002</c:v>
              </c:pt>
              <c:pt idx="122">
                <c:v>17.8</c:v>
              </c:pt>
              <c:pt idx="123">
                <c:v>17.75</c:v>
              </c:pt>
              <c:pt idx="124">
                <c:v>17.41</c:v>
              </c:pt>
              <c:pt idx="125">
                <c:v>17.14</c:v>
              </c:pt>
              <c:pt idx="126">
                <c:v>17.25</c:v>
              </c:pt>
              <c:pt idx="127">
                <c:v>17.91</c:v>
              </c:pt>
              <c:pt idx="128">
                <c:v>17.899999999999999</c:v>
              </c:pt>
              <c:pt idx="129">
                <c:v>19.899999999999999</c:v>
              </c:pt>
              <c:pt idx="130">
                <c:v>19.420000000000002</c:v>
              </c:pt>
              <c:pt idx="131">
                <c:v>19.21</c:v>
              </c:pt>
              <c:pt idx="132">
                <c:v>20.5</c:v>
              </c:pt>
              <c:pt idx="133">
                <c:v>21.68</c:v>
              </c:pt>
              <c:pt idx="134">
                <c:v>20.96</c:v>
              </c:pt>
              <c:pt idx="135">
                <c:v>19.82</c:v>
              </c:pt>
              <c:pt idx="136">
                <c:v>19.5</c:v>
              </c:pt>
              <c:pt idx="137">
                <c:v>19.100000000000001</c:v>
              </c:pt>
              <c:pt idx="138">
                <c:v>18.260000000000002</c:v>
              </c:pt>
              <c:pt idx="139">
                <c:v>18.989999999999998</c:v>
              </c:pt>
              <c:pt idx="140">
                <c:v>18</c:v>
              </c:pt>
              <c:pt idx="141">
                <c:v>18.7</c:v>
              </c:pt>
              <c:pt idx="142">
                <c:v>18.5</c:v>
              </c:pt>
              <c:pt idx="143">
                <c:v>18.600000000000001</c:v>
              </c:pt>
              <c:pt idx="144">
                <c:v>18.739999999999998</c:v>
              </c:pt>
              <c:pt idx="145">
                <c:v>19</c:v>
              </c:pt>
              <c:pt idx="146">
                <c:v>18.59</c:v>
              </c:pt>
              <c:pt idx="147">
                <c:v>17.809999999999999</c:v>
              </c:pt>
              <c:pt idx="148">
                <c:v>17.899999999999999</c:v>
              </c:pt>
              <c:pt idx="149">
                <c:v>17.95</c:v>
              </c:pt>
              <c:pt idx="150">
                <c:v>17.600000000000001</c:v>
              </c:pt>
              <c:pt idx="151">
                <c:v>17.350000000000001</c:v>
              </c:pt>
              <c:pt idx="152">
                <c:v>17.36</c:v>
              </c:pt>
              <c:pt idx="153">
                <c:v>16.649999999999999</c:v>
              </c:pt>
              <c:pt idx="154">
                <c:v>16.75</c:v>
              </c:pt>
              <c:pt idx="155">
                <c:v>16.53</c:v>
              </c:pt>
              <c:pt idx="156">
                <c:v>16.760000000000002</c:v>
              </c:pt>
              <c:pt idx="157">
                <c:v>17.05</c:v>
              </c:pt>
              <c:pt idx="158">
                <c:v>17.5</c:v>
              </c:pt>
              <c:pt idx="159">
                <c:v>17.670000000000002</c:v>
              </c:pt>
              <c:pt idx="160">
                <c:v>17.71</c:v>
              </c:pt>
              <c:pt idx="161">
                <c:v>18.05</c:v>
              </c:pt>
              <c:pt idx="162">
                <c:v>17.41</c:v>
              </c:pt>
              <c:pt idx="163">
                <c:v>17.64</c:v>
              </c:pt>
              <c:pt idx="164">
                <c:v>17.600000000000001</c:v>
              </c:pt>
              <c:pt idx="165">
                <c:v>17</c:v>
              </c:pt>
              <c:pt idx="166">
                <c:v>16.96</c:v>
              </c:pt>
              <c:pt idx="167">
                <c:v>17</c:v>
              </c:pt>
              <c:pt idx="168">
                <c:v>16.329999999999998</c:v>
              </c:pt>
              <c:pt idx="169">
                <c:v>16.350000000000001</c:v>
              </c:pt>
              <c:pt idx="170">
                <c:v>15.98</c:v>
              </c:pt>
              <c:pt idx="171">
                <c:v>15.86</c:v>
              </c:pt>
              <c:pt idx="172">
                <c:v>15</c:v>
              </c:pt>
              <c:pt idx="173">
                <c:v>14.65</c:v>
              </c:pt>
              <c:pt idx="174">
                <c:v>14.12</c:v>
              </c:pt>
              <c:pt idx="175">
                <c:v>14.62</c:v>
              </c:pt>
              <c:pt idx="176">
                <c:v>14.8</c:v>
              </c:pt>
              <c:pt idx="177">
                <c:v>16.190000000000001</c:v>
              </c:pt>
              <c:pt idx="178">
                <c:v>17.52</c:v>
              </c:pt>
              <c:pt idx="179">
                <c:v>17.23</c:v>
              </c:pt>
              <c:pt idx="180">
                <c:v>17.399999999999999</c:v>
              </c:pt>
              <c:pt idx="181">
                <c:v>16.86</c:v>
              </c:pt>
              <c:pt idx="182">
                <c:v>18.84</c:v>
              </c:pt>
              <c:pt idx="183">
                <c:v>19</c:v>
              </c:pt>
              <c:pt idx="184">
                <c:v>19.579999999999998</c:v>
              </c:pt>
              <c:pt idx="185">
                <c:v>19.579999999999998</c:v>
              </c:pt>
              <c:pt idx="186">
                <c:v>19.739999999999998</c:v>
              </c:pt>
              <c:pt idx="187">
                <c:v>20.58</c:v>
              </c:pt>
              <c:pt idx="188">
                <c:v>21.3</c:v>
              </c:pt>
              <c:pt idx="189">
                <c:v>21</c:v>
              </c:pt>
              <c:pt idx="190">
                <c:v>20.32</c:v>
              </c:pt>
              <c:pt idx="191">
                <c:v>20.420000000000002</c:v>
              </c:pt>
              <c:pt idx="192">
                <c:v>21.06</c:v>
              </c:pt>
              <c:pt idx="193">
                <c:v>22.42</c:v>
              </c:pt>
              <c:pt idx="194">
                <c:v>22</c:v>
              </c:pt>
              <c:pt idx="195">
                <c:v>21.5</c:v>
              </c:pt>
              <c:pt idx="196">
                <c:v>21.92</c:v>
              </c:pt>
              <c:pt idx="197">
                <c:v>20.92</c:v>
              </c:pt>
              <c:pt idx="198">
                <c:v>21.68</c:v>
              </c:pt>
              <c:pt idx="199">
                <c:v>21.4</c:v>
              </c:pt>
              <c:pt idx="200">
                <c:v>21.9</c:v>
              </c:pt>
              <c:pt idx="201">
                <c:v>22.72</c:v>
              </c:pt>
              <c:pt idx="202">
                <c:v>22.4</c:v>
              </c:pt>
              <c:pt idx="203">
                <c:v>22.22</c:v>
              </c:pt>
              <c:pt idx="204">
                <c:v>22.22</c:v>
              </c:pt>
              <c:pt idx="205">
                <c:v>22.26</c:v>
              </c:pt>
              <c:pt idx="206">
                <c:v>22.82</c:v>
              </c:pt>
              <c:pt idx="207">
                <c:v>24.3</c:v>
              </c:pt>
              <c:pt idx="208">
                <c:v>24.92</c:v>
              </c:pt>
              <c:pt idx="209">
                <c:v>25.16</c:v>
              </c:pt>
              <c:pt idx="210">
                <c:v>26.9</c:v>
              </c:pt>
              <c:pt idx="211">
                <c:v>26.58</c:v>
              </c:pt>
              <c:pt idx="212">
                <c:v>24.52</c:v>
              </c:pt>
              <c:pt idx="213">
                <c:v>25.2</c:v>
              </c:pt>
              <c:pt idx="214">
                <c:v>25.9</c:v>
              </c:pt>
              <c:pt idx="215">
                <c:v>27.6</c:v>
              </c:pt>
              <c:pt idx="216">
                <c:v>27.22</c:v>
              </c:pt>
              <c:pt idx="217">
                <c:v>27.6</c:v>
              </c:pt>
              <c:pt idx="218">
                <c:v>28.2</c:v>
              </c:pt>
              <c:pt idx="219">
                <c:v>28.32</c:v>
              </c:pt>
              <c:pt idx="220">
                <c:v>29.64</c:v>
              </c:pt>
              <c:pt idx="221">
                <c:v>29.88</c:v>
              </c:pt>
              <c:pt idx="222">
                <c:v>30.5</c:v>
              </c:pt>
              <c:pt idx="223">
                <c:v>29.4</c:v>
              </c:pt>
              <c:pt idx="224">
                <c:v>30.08</c:v>
              </c:pt>
              <c:pt idx="225">
                <c:v>30.3</c:v>
              </c:pt>
              <c:pt idx="226">
                <c:v>31.1</c:v>
              </c:pt>
              <c:pt idx="227">
                <c:v>29.42</c:v>
              </c:pt>
              <c:pt idx="228">
                <c:v>29.68</c:v>
              </c:pt>
              <c:pt idx="229">
                <c:v>30.9</c:v>
              </c:pt>
              <c:pt idx="230">
                <c:v>29.84</c:v>
              </c:pt>
              <c:pt idx="231">
                <c:v>26.6</c:v>
              </c:pt>
              <c:pt idx="232">
                <c:v>25.32</c:v>
              </c:pt>
              <c:pt idx="233">
                <c:v>23.58</c:v>
              </c:pt>
              <c:pt idx="234">
                <c:v>24.2</c:v>
              </c:pt>
              <c:pt idx="235">
                <c:v>23.04</c:v>
              </c:pt>
              <c:pt idx="236">
                <c:v>23.32</c:v>
              </c:pt>
              <c:pt idx="237">
                <c:v>24.18</c:v>
              </c:pt>
              <c:pt idx="238">
                <c:v>23.8</c:v>
              </c:pt>
              <c:pt idx="239">
                <c:v>24.54</c:v>
              </c:pt>
              <c:pt idx="240">
                <c:v>24.8</c:v>
              </c:pt>
              <c:pt idx="241">
                <c:v>24.7</c:v>
              </c:pt>
              <c:pt idx="242">
                <c:v>25.34</c:v>
              </c:pt>
              <c:pt idx="243">
                <c:v>24.62</c:v>
              </c:pt>
              <c:pt idx="244">
                <c:v>24</c:v>
              </c:pt>
              <c:pt idx="245">
                <c:v>24.86</c:v>
              </c:pt>
              <c:pt idx="246">
                <c:v>25.6</c:v>
              </c:pt>
              <c:pt idx="247">
                <c:v>25.32</c:v>
              </c:pt>
              <c:pt idx="248">
                <c:v>25.86</c:v>
              </c:pt>
              <c:pt idx="249">
                <c:v>26.24</c:v>
              </c:pt>
              <c:pt idx="250">
                <c:v>26</c:v>
              </c:pt>
              <c:pt idx="251">
                <c:v>24.4</c:v>
              </c:pt>
              <c:pt idx="252">
                <c:v>24.38</c:v>
              </c:pt>
              <c:pt idx="253">
                <c:v>24.34</c:v>
              </c:pt>
              <c:pt idx="254">
                <c:v>24.66</c:v>
              </c:pt>
              <c:pt idx="255">
                <c:v>25.7</c:v>
              </c:pt>
              <c:pt idx="256">
                <c:v>25.18</c:v>
              </c:pt>
              <c:pt idx="257">
                <c:v>25.16</c:v>
              </c:pt>
              <c:pt idx="258">
                <c:v>25.44</c:v>
              </c:pt>
              <c:pt idx="259">
                <c:v>24.62</c:v>
              </c:pt>
              <c:pt idx="260">
                <c:v>24.58</c:v>
              </c:pt>
              <c:pt idx="261">
                <c:v>24.3</c:v>
              </c:pt>
              <c:pt idx="262">
                <c:v>26</c:v>
              </c:pt>
              <c:pt idx="263">
                <c:v>27</c:v>
              </c:pt>
              <c:pt idx="264">
                <c:v>27.9</c:v>
              </c:pt>
              <c:pt idx="265">
                <c:v>27.7</c:v>
              </c:pt>
              <c:pt idx="266">
                <c:v>28.68</c:v>
              </c:pt>
              <c:pt idx="267">
                <c:v>28.7</c:v>
              </c:pt>
              <c:pt idx="268">
                <c:v>28.5</c:v>
              </c:pt>
              <c:pt idx="269">
                <c:v>27.54</c:v>
              </c:pt>
              <c:pt idx="270">
                <c:v>27.7</c:v>
              </c:pt>
              <c:pt idx="271">
                <c:v>27</c:v>
              </c:pt>
              <c:pt idx="272">
                <c:v>27.36</c:v>
              </c:pt>
              <c:pt idx="273">
                <c:v>26.86</c:v>
              </c:pt>
              <c:pt idx="274">
                <c:v>26.02</c:v>
              </c:pt>
              <c:pt idx="275">
                <c:v>27.06</c:v>
              </c:pt>
              <c:pt idx="276">
                <c:v>25.8</c:v>
              </c:pt>
              <c:pt idx="277">
                <c:v>26.66</c:v>
              </c:pt>
              <c:pt idx="278">
                <c:v>27.06</c:v>
              </c:pt>
              <c:pt idx="279">
                <c:v>26.46</c:v>
              </c:pt>
              <c:pt idx="280">
                <c:v>26.88</c:v>
              </c:pt>
              <c:pt idx="281">
                <c:v>27.2</c:v>
              </c:pt>
              <c:pt idx="282">
                <c:v>26.75</c:v>
              </c:pt>
              <c:pt idx="283">
                <c:v>26.6</c:v>
              </c:pt>
              <c:pt idx="284">
                <c:v>26</c:v>
              </c:pt>
              <c:pt idx="285">
                <c:v>25.7</c:v>
              </c:pt>
              <c:pt idx="286">
                <c:v>25.7</c:v>
              </c:pt>
              <c:pt idx="287">
                <c:v>25.85</c:v>
              </c:pt>
              <c:pt idx="288">
                <c:v>26.75</c:v>
              </c:pt>
              <c:pt idx="289">
                <c:v>26.55</c:v>
              </c:pt>
              <c:pt idx="290">
                <c:v>27.9</c:v>
              </c:pt>
              <c:pt idx="291">
                <c:v>27.25</c:v>
              </c:pt>
              <c:pt idx="292">
                <c:v>26.35</c:v>
              </c:pt>
              <c:pt idx="293">
                <c:v>26.85</c:v>
              </c:pt>
              <c:pt idx="294">
                <c:v>26.8</c:v>
              </c:pt>
              <c:pt idx="295">
                <c:v>27.25</c:v>
              </c:pt>
              <c:pt idx="296">
                <c:v>26.6</c:v>
              </c:pt>
              <c:pt idx="297">
                <c:v>26.7</c:v>
              </c:pt>
              <c:pt idx="298">
                <c:v>28.3</c:v>
              </c:pt>
              <c:pt idx="299">
                <c:v>27.75</c:v>
              </c:pt>
              <c:pt idx="300">
                <c:v>28.5</c:v>
              </c:pt>
              <c:pt idx="301">
                <c:v>29.9</c:v>
              </c:pt>
              <c:pt idx="302">
                <c:v>31.85</c:v>
              </c:pt>
              <c:pt idx="303">
                <c:v>25.55</c:v>
              </c:pt>
              <c:pt idx="304">
                <c:v>25.3</c:v>
              </c:pt>
              <c:pt idx="305">
                <c:v>25.3</c:v>
              </c:pt>
              <c:pt idx="306">
                <c:v>24.4</c:v>
              </c:pt>
              <c:pt idx="307">
                <c:v>25.15</c:v>
              </c:pt>
              <c:pt idx="308">
                <c:v>24.6</c:v>
              </c:pt>
              <c:pt idx="309">
                <c:v>24.6</c:v>
              </c:pt>
              <c:pt idx="310">
                <c:v>23.5</c:v>
              </c:pt>
              <c:pt idx="311">
                <c:v>22.95</c:v>
              </c:pt>
              <c:pt idx="312">
                <c:v>24.05</c:v>
              </c:pt>
              <c:pt idx="313">
                <c:v>23.6</c:v>
              </c:pt>
              <c:pt idx="314">
                <c:v>23.8</c:v>
              </c:pt>
              <c:pt idx="315">
                <c:v>24.45</c:v>
              </c:pt>
              <c:pt idx="316">
                <c:v>24.05</c:v>
              </c:pt>
              <c:pt idx="317">
                <c:v>23.95</c:v>
              </c:pt>
              <c:pt idx="318">
                <c:v>24.7</c:v>
              </c:pt>
              <c:pt idx="319">
                <c:v>24.5</c:v>
              </c:pt>
              <c:pt idx="320">
                <c:v>24.75</c:v>
              </c:pt>
              <c:pt idx="321">
                <c:v>25.1</c:v>
              </c:pt>
              <c:pt idx="322">
                <c:v>24.6</c:v>
              </c:pt>
              <c:pt idx="323">
                <c:v>24.35</c:v>
              </c:pt>
              <c:pt idx="324">
                <c:v>24.65</c:v>
              </c:pt>
              <c:pt idx="325">
                <c:v>24.95</c:v>
              </c:pt>
              <c:pt idx="326">
                <c:v>25.15</c:v>
              </c:pt>
              <c:pt idx="327">
                <c:v>26.1</c:v>
              </c:pt>
              <c:pt idx="328">
                <c:v>26.1</c:v>
              </c:pt>
              <c:pt idx="329">
                <c:v>26.35</c:v>
              </c:pt>
              <c:pt idx="330">
                <c:v>26.6</c:v>
              </c:pt>
              <c:pt idx="331">
                <c:v>25.75</c:v>
              </c:pt>
              <c:pt idx="332">
                <c:v>26.35</c:v>
              </c:pt>
              <c:pt idx="333">
                <c:v>26.3</c:v>
              </c:pt>
              <c:pt idx="334">
                <c:v>26.4</c:v>
              </c:pt>
              <c:pt idx="335">
                <c:v>26.1</c:v>
              </c:pt>
              <c:pt idx="336">
                <c:v>26.55</c:v>
              </c:pt>
              <c:pt idx="337">
                <c:v>25.85</c:v>
              </c:pt>
              <c:pt idx="338">
                <c:v>25.8</c:v>
              </c:pt>
              <c:pt idx="339">
                <c:v>26.2</c:v>
              </c:pt>
              <c:pt idx="340">
                <c:v>26.5</c:v>
              </c:pt>
              <c:pt idx="341">
                <c:v>26.55</c:v>
              </c:pt>
              <c:pt idx="342">
                <c:v>26.65</c:v>
              </c:pt>
              <c:pt idx="343">
                <c:v>26.3</c:v>
              </c:pt>
              <c:pt idx="344">
                <c:v>25.7</c:v>
              </c:pt>
              <c:pt idx="345">
                <c:v>25.1</c:v>
              </c:pt>
              <c:pt idx="346">
                <c:v>25.6</c:v>
              </c:pt>
              <c:pt idx="347">
                <c:v>26</c:v>
              </c:pt>
              <c:pt idx="348">
                <c:v>26.05</c:v>
              </c:pt>
              <c:pt idx="349">
                <c:v>26.25</c:v>
              </c:pt>
              <c:pt idx="350">
                <c:v>25.7</c:v>
              </c:pt>
              <c:pt idx="351">
                <c:v>25.7</c:v>
              </c:pt>
              <c:pt idx="352">
                <c:v>24.4</c:v>
              </c:pt>
              <c:pt idx="353">
                <c:v>24.3</c:v>
              </c:pt>
              <c:pt idx="354">
                <c:v>25.45</c:v>
              </c:pt>
              <c:pt idx="355">
                <c:v>25.65</c:v>
              </c:pt>
              <c:pt idx="356">
                <c:v>25.85</c:v>
              </c:pt>
              <c:pt idx="357">
                <c:v>26.45</c:v>
              </c:pt>
              <c:pt idx="358">
                <c:v>26.6</c:v>
              </c:pt>
              <c:pt idx="359">
                <c:v>26.85</c:v>
              </c:pt>
              <c:pt idx="360">
                <c:v>27</c:v>
              </c:pt>
              <c:pt idx="361">
                <c:v>26.75</c:v>
              </c:pt>
              <c:pt idx="362">
                <c:v>26.9</c:v>
              </c:pt>
              <c:pt idx="363">
                <c:v>26.55</c:v>
              </c:pt>
              <c:pt idx="364">
                <c:v>26.05</c:v>
              </c:pt>
              <c:pt idx="365">
                <c:v>26.45</c:v>
              </c:pt>
              <c:pt idx="366">
                <c:v>27.3</c:v>
              </c:pt>
              <c:pt idx="367">
                <c:v>26.4</c:v>
              </c:pt>
              <c:pt idx="368">
                <c:v>26.5</c:v>
              </c:pt>
              <c:pt idx="369">
                <c:v>26.15</c:v>
              </c:pt>
              <c:pt idx="370">
                <c:v>26.1</c:v>
              </c:pt>
              <c:pt idx="371">
                <c:v>25.05</c:v>
              </c:pt>
              <c:pt idx="372">
                <c:v>25.2</c:v>
              </c:pt>
              <c:pt idx="373">
                <c:v>24.7</c:v>
              </c:pt>
              <c:pt idx="374">
                <c:v>24.4</c:v>
              </c:pt>
              <c:pt idx="375">
                <c:v>24</c:v>
              </c:pt>
              <c:pt idx="376">
                <c:v>23.75</c:v>
              </c:pt>
              <c:pt idx="377">
                <c:v>24.3</c:v>
              </c:pt>
              <c:pt idx="378">
                <c:v>24.85</c:v>
              </c:pt>
              <c:pt idx="379">
                <c:v>27.45</c:v>
              </c:pt>
              <c:pt idx="380">
                <c:v>27.4</c:v>
              </c:pt>
              <c:pt idx="381">
                <c:v>27.15</c:v>
              </c:pt>
              <c:pt idx="382">
                <c:v>27.8</c:v>
              </c:pt>
              <c:pt idx="383">
                <c:v>27.95</c:v>
              </c:pt>
              <c:pt idx="384">
                <c:v>27</c:v>
              </c:pt>
              <c:pt idx="385">
                <c:v>27.4</c:v>
              </c:pt>
              <c:pt idx="386">
                <c:v>24.85</c:v>
              </c:pt>
              <c:pt idx="387">
                <c:v>23.9</c:v>
              </c:pt>
              <c:pt idx="388">
                <c:v>23.9</c:v>
              </c:pt>
              <c:pt idx="389">
                <c:v>23.5</c:v>
              </c:pt>
              <c:pt idx="390">
                <c:v>22.9</c:v>
              </c:pt>
              <c:pt idx="391">
                <c:v>22.8</c:v>
              </c:pt>
              <c:pt idx="392">
                <c:v>23.55</c:v>
              </c:pt>
              <c:pt idx="393">
                <c:v>24.1</c:v>
              </c:pt>
              <c:pt idx="394">
                <c:v>24.65</c:v>
              </c:pt>
              <c:pt idx="395">
                <c:v>24</c:v>
              </c:pt>
              <c:pt idx="396">
                <c:v>24.25</c:v>
              </c:pt>
              <c:pt idx="397">
                <c:v>23.95</c:v>
              </c:pt>
              <c:pt idx="398">
                <c:v>23.5</c:v>
              </c:pt>
              <c:pt idx="399">
                <c:v>23.95</c:v>
              </c:pt>
              <c:pt idx="400">
                <c:v>23.9</c:v>
              </c:pt>
              <c:pt idx="401">
                <c:v>25.95</c:v>
              </c:pt>
              <c:pt idx="402">
                <c:v>27.5</c:v>
              </c:pt>
              <c:pt idx="403">
                <c:v>27.1</c:v>
              </c:pt>
              <c:pt idx="404">
                <c:v>28</c:v>
              </c:pt>
              <c:pt idx="405">
                <c:v>27.9</c:v>
              </c:pt>
              <c:pt idx="406">
                <c:v>28.15</c:v>
              </c:pt>
              <c:pt idx="407">
                <c:v>30.15</c:v>
              </c:pt>
              <c:pt idx="408">
                <c:v>30.1</c:v>
              </c:pt>
              <c:pt idx="409">
                <c:v>28.45</c:v>
              </c:pt>
              <c:pt idx="410">
                <c:v>28.95</c:v>
              </c:pt>
              <c:pt idx="411">
                <c:v>30.7</c:v>
              </c:pt>
              <c:pt idx="412">
                <c:v>30.4</c:v>
              </c:pt>
              <c:pt idx="413">
                <c:v>30.6</c:v>
              </c:pt>
              <c:pt idx="414">
                <c:v>30.8</c:v>
              </c:pt>
              <c:pt idx="415">
                <c:v>31.1</c:v>
              </c:pt>
              <c:pt idx="416">
                <c:v>31.9</c:v>
              </c:pt>
              <c:pt idx="417">
                <c:v>32.299999999999997</c:v>
              </c:pt>
              <c:pt idx="418">
                <c:v>32.200000000000003</c:v>
              </c:pt>
              <c:pt idx="419">
                <c:v>32.5</c:v>
              </c:pt>
              <c:pt idx="420">
                <c:v>33.4</c:v>
              </c:pt>
              <c:pt idx="421">
                <c:v>32.75</c:v>
              </c:pt>
              <c:pt idx="422">
                <c:v>33.65</c:v>
              </c:pt>
              <c:pt idx="423">
                <c:v>33.1</c:v>
              </c:pt>
              <c:pt idx="424">
                <c:v>33.4</c:v>
              </c:pt>
              <c:pt idx="425">
                <c:v>33.299999999999997</c:v>
              </c:pt>
              <c:pt idx="426">
                <c:v>27.55</c:v>
              </c:pt>
              <c:pt idx="427">
                <c:v>27</c:v>
              </c:pt>
              <c:pt idx="428">
                <c:v>26.65</c:v>
              </c:pt>
              <c:pt idx="429">
                <c:v>26.25</c:v>
              </c:pt>
              <c:pt idx="430">
                <c:v>26.45</c:v>
              </c:pt>
              <c:pt idx="431">
                <c:v>26.85</c:v>
              </c:pt>
              <c:pt idx="432">
                <c:v>27.65</c:v>
              </c:pt>
              <c:pt idx="433">
                <c:v>27.65</c:v>
              </c:pt>
              <c:pt idx="434">
                <c:v>26.75</c:v>
              </c:pt>
              <c:pt idx="435">
                <c:v>26.5</c:v>
              </c:pt>
              <c:pt idx="436">
                <c:v>26</c:v>
              </c:pt>
              <c:pt idx="437">
                <c:v>25.95</c:v>
              </c:pt>
              <c:pt idx="438">
                <c:v>25.95</c:v>
              </c:pt>
              <c:pt idx="439">
                <c:v>25.75</c:v>
              </c:pt>
              <c:pt idx="440">
                <c:v>24.75</c:v>
              </c:pt>
              <c:pt idx="441">
                <c:v>24.45</c:v>
              </c:pt>
              <c:pt idx="442">
                <c:v>23.45</c:v>
              </c:pt>
              <c:pt idx="443">
                <c:v>23</c:v>
              </c:pt>
              <c:pt idx="444">
                <c:v>23</c:v>
              </c:pt>
              <c:pt idx="445">
                <c:v>23.3</c:v>
              </c:pt>
              <c:pt idx="446">
                <c:v>21.4</c:v>
              </c:pt>
              <c:pt idx="447">
                <c:v>21.95</c:v>
              </c:pt>
              <c:pt idx="448">
                <c:v>21.1</c:v>
              </c:pt>
              <c:pt idx="449">
                <c:v>21.25</c:v>
              </c:pt>
              <c:pt idx="450">
                <c:v>20.75</c:v>
              </c:pt>
              <c:pt idx="451">
                <c:v>21.3</c:v>
              </c:pt>
              <c:pt idx="452">
                <c:v>22.05</c:v>
              </c:pt>
              <c:pt idx="453">
                <c:v>22.4</c:v>
              </c:pt>
              <c:pt idx="454">
                <c:v>21.95</c:v>
              </c:pt>
              <c:pt idx="455">
                <c:v>21.05</c:v>
              </c:pt>
              <c:pt idx="456">
                <c:v>21.15</c:v>
              </c:pt>
              <c:pt idx="457">
                <c:v>20.3</c:v>
              </c:pt>
              <c:pt idx="458">
                <c:v>19.760000000000002</c:v>
              </c:pt>
              <c:pt idx="459">
                <c:v>19.260000000000002</c:v>
              </c:pt>
              <c:pt idx="460">
                <c:v>19.84</c:v>
              </c:pt>
              <c:pt idx="461">
                <c:v>19.34</c:v>
              </c:pt>
              <c:pt idx="462">
                <c:v>19.36</c:v>
              </c:pt>
              <c:pt idx="463">
                <c:v>19.96</c:v>
              </c:pt>
              <c:pt idx="464">
                <c:v>19.66</c:v>
              </c:pt>
              <c:pt idx="465">
                <c:v>20</c:v>
              </c:pt>
              <c:pt idx="466">
                <c:v>20.149999999999999</c:v>
              </c:pt>
              <c:pt idx="467">
                <c:v>20.6</c:v>
              </c:pt>
              <c:pt idx="468">
                <c:v>20</c:v>
              </c:pt>
              <c:pt idx="469">
                <c:v>20.100000000000001</c:v>
              </c:pt>
              <c:pt idx="470">
                <c:v>20.75</c:v>
              </c:pt>
              <c:pt idx="471">
                <c:v>21.25</c:v>
              </c:pt>
              <c:pt idx="472">
                <c:v>21.05</c:v>
              </c:pt>
              <c:pt idx="473">
                <c:v>21.05</c:v>
              </c:pt>
              <c:pt idx="474">
                <c:v>20.85</c:v>
              </c:pt>
              <c:pt idx="475">
                <c:v>20.149999999999999</c:v>
              </c:pt>
              <c:pt idx="476">
                <c:v>20.100000000000001</c:v>
              </c:pt>
              <c:pt idx="477">
                <c:v>21.4</c:v>
              </c:pt>
              <c:pt idx="478">
                <c:v>21.95</c:v>
              </c:pt>
              <c:pt idx="479">
                <c:v>22.2</c:v>
              </c:pt>
              <c:pt idx="480">
                <c:v>23</c:v>
              </c:pt>
              <c:pt idx="481">
                <c:v>23.7</c:v>
              </c:pt>
              <c:pt idx="482">
                <c:v>23.25</c:v>
              </c:pt>
              <c:pt idx="483">
                <c:v>23.25</c:v>
              </c:pt>
              <c:pt idx="484">
                <c:v>22</c:v>
              </c:pt>
              <c:pt idx="485">
                <c:v>20.350000000000001</c:v>
              </c:pt>
              <c:pt idx="486">
                <c:v>21.25</c:v>
              </c:pt>
              <c:pt idx="487">
                <c:v>23</c:v>
              </c:pt>
              <c:pt idx="488">
                <c:v>23.35</c:v>
              </c:pt>
              <c:pt idx="489">
                <c:v>23</c:v>
              </c:pt>
              <c:pt idx="490">
                <c:v>22.9</c:v>
              </c:pt>
              <c:pt idx="491">
                <c:v>23.1</c:v>
              </c:pt>
              <c:pt idx="492">
                <c:v>23.25</c:v>
              </c:pt>
              <c:pt idx="493">
                <c:v>22.95</c:v>
              </c:pt>
              <c:pt idx="494">
                <c:v>23.95</c:v>
              </c:pt>
              <c:pt idx="495">
                <c:v>24</c:v>
              </c:pt>
              <c:pt idx="496">
                <c:v>23.2</c:v>
              </c:pt>
              <c:pt idx="497">
                <c:v>24</c:v>
              </c:pt>
              <c:pt idx="498">
                <c:v>24.05</c:v>
              </c:pt>
              <c:pt idx="499">
                <c:v>23.8</c:v>
              </c:pt>
              <c:pt idx="500">
                <c:v>23.35</c:v>
              </c:pt>
              <c:pt idx="501">
                <c:v>23</c:v>
              </c:pt>
              <c:pt idx="502">
                <c:v>23.95</c:v>
              </c:pt>
              <c:pt idx="503">
                <c:v>23.3</c:v>
              </c:pt>
              <c:pt idx="504">
                <c:v>23</c:v>
              </c:pt>
              <c:pt idx="505">
                <c:v>22.6</c:v>
              </c:pt>
              <c:pt idx="506">
                <c:v>23.4</c:v>
              </c:pt>
              <c:pt idx="507">
                <c:v>23.35</c:v>
              </c:pt>
              <c:pt idx="508">
                <c:v>24.55</c:v>
              </c:pt>
              <c:pt idx="509">
                <c:v>23.7</c:v>
              </c:pt>
              <c:pt idx="510">
                <c:v>23.3</c:v>
              </c:pt>
              <c:pt idx="511">
                <c:v>24.35</c:v>
              </c:pt>
              <c:pt idx="512">
                <c:v>26.3</c:v>
              </c:pt>
              <c:pt idx="513">
                <c:v>25.4</c:v>
              </c:pt>
              <c:pt idx="514">
                <c:v>25.5</c:v>
              </c:pt>
              <c:pt idx="515">
                <c:v>25.55</c:v>
              </c:pt>
              <c:pt idx="516">
                <c:v>26.35</c:v>
              </c:pt>
              <c:pt idx="517">
                <c:v>24.7</c:v>
              </c:pt>
              <c:pt idx="518">
                <c:v>23.85</c:v>
              </c:pt>
              <c:pt idx="519">
                <c:v>23.9</c:v>
              </c:pt>
              <c:pt idx="520">
                <c:v>23.4</c:v>
              </c:pt>
              <c:pt idx="521">
                <c:v>22.45</c:v>
              </c:pt>
              <c:pt idx="522">
                <c:v>23.45</c:v>
              </c:pt>
              <c:pt idx="523">
                <c:v>24.8</c:v>
              </c:pt>
              <c:pt idx="524">
                <c:v>25.05</c:v>
              </c:pt>
              <c:pt idx="525">
                <c:v>25.6</c:v>
              </c:pt>
              <c:pt idx="526">
                <c:v>25.25</c:v>
              </c:pt>
              <c:pt idx="527">
                <c:v>25.55</c:v>
              </c:pt>
              <c:pt idx="528">
                <c:v>25.45</c:v>
              </c:pt>
              <c:pt idx="529">
                <c:v>25.9</c:v>
              </c:pt>
              <c:pt idx="530">
                <c:v>25.4</c:v>
              </c:pt>
              <c:pt idx="531">
                <c:v>24.75</c:v>
              </c:pt>
              <c:pt idx="532">
                <c:v>26.05</c:v>
              </c:pt>
              <c:pt idx="533">
                <c:v>27</c:v>
              </c:pt>
              <c:pt idx="534">
                <c:v>27.44</c:v>
              </c:pt>
              <c:pt idx="535">
                <c:v>27.34</c:v>
              </c:pt>
              <c:pt idx="536">
                <c:v>27.36</c:v>
              </c:pt>
              <c:pt idx="537">
                <c:v>27.22</c:v>
              </c:pt>
              <c:pt idx="538">
                <c:v>27.2</c:v>
              </c:pt>
              <c:pt idx="539">
                <c:v>27.94</c:v>
              </c:pt>
              <c:pt idx="540">
                <c:v>28.12</c:v>
              </c:pt>
              <c:pt idx="541">
                <c:v>28.56</c:v>
              </c:pt>
              <c:pt idx="542">
                <c:v>29.04</c:v>
              </c:pt>
              <c:pt idx="543">
                <c:v>28.64</c:v>
              </c:pt>
              <c:pt idx="544">
                <c:v>28.6</c:v>
              </c:pt>
              <c:pt idx="545">
                <c:v>28.76</c:v>
              </c:pt>
              <c:pt idx="546">
                <c:v>28.9</c:v>
              </c:pt>
              <c:pt idx="547">
                <c:v>26.86</c:v>
              </c:pt>
              <c:pt idx="548">
                <c:v>26.92</c:v>
              </c:pt>
              <c:pt idx="549">
                <c:v>27.36</c:v>
              </c:pt>
              <c:pt idx="550">
                <c:v>27.28</c:v>
              </c:pt>
              <c:pt idx="551">
                <c:v>27.5</c:v>
              </c:pt>
              <c:pt idx="552">
                <c:v>26.5</c:v>
              </c:pt>
              <c:pt idx="553">
                <c:v>27.58</c:v>
              </c:pt>
              <c:pt idx="554">
                <c:v>28.34</c:v>
              </c:pt>
              <c:pt idx="555">
                <c:v>28.68</c:v>
              </c:pt>
              <c:pt idx="556">
                <c:v>28.28</c:v>
              </c:pt>
              <c:pt idx="557">
                <c:v>26.94</c:v>
              </c:pt>
              <c:pt idx="558">
                <c:v>26.24</c:v>
              </c:pt>
              <c:pt idx="559">
                <c:v>27.2</c:v>
              </c:pt>
              <c:pt idx="560">
                <c:v>26.38</c:v>
              </c:pt>
              <c:pt idx="561">
                <c:v>27.72</c:v>
              </c:pt>
              <c:pt idx="562">
                <c:v>28.5</c:v>
              </c:pt>
              <c:pt idx="563">
                <c:v>28.6</c:v>
              </c:pt>
              <c:pt idx="564">
                <c:v>28.48</c:v>
              </c:pt>
              <c:pt idx="565">
                <c:v>28.94</c:v>
              </c:pt>
              <c:pt idx="566">
                <c:v>30.32</c:v>
              </c:pt>
              <c:pt idx="567">
                <c:v>30.26</c:v>
              </c:pt>
              <c:pt idx="568">
                <c:v>30.82</c:v>
              </c:pt>
              <c:pt idx="569">
                <c:v>29.46</c:v>
              </c:pt>
              <c:pt idx="570">
                <c:v>28.24</c:v>
              </c:pt>
              <c:pt idx="571">
                <c:v>28.84</c:v>
              </c:pt>
              <c:pt idx="572">
                <c:v>28.56</c:v>
              </c:pt>
              <c:pt idx="573">
                <c:v>28.72</c:v>
              </c:pt>
              <c:pt idx="574">
                <c:v>28.56</c:v>
              </c:pt>
              <c:pt idx="575">
                <c:v>29.54</c:v>
              </c:pt>
              <c:pt idx="576">
                <c:v>30.26</c:v>
              </c:pt>
              <c:pt idx="577">
                <c:v>30.28</c:v>
              </c:pt>
              <c:pt idx="578">
                <c:v>29.24</c:v>
              </c:pt>
              <c:pt idx="579">
                <c:v>27.48</c:v>
              </c:pt>
              <c:pt idx="580">
                <c:v>28.1</c:v>
              </c:pt>
              <c:pt idx="581">
                <c:v>27.6</c:v>
              </c:pt>
              <c:pt idx="582">
                <c:v>25.86</c:v>
              </c:pt>
              <c:pt idx="583">
                <c:v>25.82</c:v>
              </c:pt>
              <c:pt idx="584">
                <c:v>25.34</c:v>
              </c:pt>
              <c:pt idx="585">
                <c:v>25.18</c:v>
              </c:pt>
              <c:pt idx="586">
                <c:v>24.5</c:v>
              </c:pt>
              <c:pt idx="587">
                <c:v>23.36</c:v>
              </c:pt>
              <c:pt idx="588">
                <c:v>26.62</c:v>
              </c:pt>
              <c:pt idx="589">
                <c:v>26.4</c:v>
              </c:pt>
              <c:pt idx="590">
                <c:v>27.22</c:v>
              </c:pt>
              <c:pt idx="591">
                <c:v>26.88</c:v>
              </c:pt>
              <c:pt idx="592">
                <c:v>25.56</c:v>
              </c:pt>
              <c:pt idx="593">
                <c:v>24.5</c:v>
              </c:pt>
              <c:pt idx="594">
                <c:v>25.58</c:v>
              </c:pt>
              <c:pt idx="595">
                <c:v>24.88</c:v>
              </c:pt>
              <c:pt idx="596">
                <c:v>23.54</c:v>
              </c:pt>
              <c:pt idx="597">
                <c:v>24.8</c:v>
              </c:pt>
              <c:pt idx="598">
                <c:v>25.04</c:v>
              </c:pt>
              <c:pt idx="599">
                <c:v>25.86</c:v>
              </c:pt>
              <c:pt idx="600">
                <c:v>24.84</c:v>
              </c:pt>
              <c:pt idx="601">
                <c:v>24.38</c:v>
              </c:pt>
              <c:pt idx="602">
                <c:v>22.96</c:v>
              </c:pt>
              <c:pt idx="603">
                <c:v>23.16</c:v>
              </c:pt>
              <c:pt idx="604">
                <c:v>24.32</c:v>
              </c:pt>
              <c:pt idx="605">
                <c:v>25.1</c:v>
              </c:pt>
              <c:pt idx="606">
                <c:v>25.5</c:v>
              </c:pt>
              <c:pt idx="607">
                <c:v>24.14</c:v>
              </c:pt>
              <c:pt idx="608">
                <c:v>24.98</c:v>
              </c:pt>
              <c:pt idx="609">
                <c:v>25.64</c:v>
              </c:pt>
              <c:pt idx="610">
                <c:v>26.52</c:v>
              </c:pt>
              <c:pt idx="611">
                <c:v>26.4</c:v>
              </c:pt>
              <c:pt idx="612">
                <c:v>26.56</c:v>
              </c:pt>
              <c:pt idx="613">
                <c:v>27.42</c:v>
              </c:pt>
              <c:pt idx="614">
                <c:v>26.54</c:v>
              </c:pt>
              <c:pt idx="615">
                <c:v>26.1</c:v>
              </c:pt>
              <c:pt idx="616">
                <c:v>26.06</c:v>
              </c:pt>
              <c:pt idx="617">
                <c:v>24.76</c:v>
              </c:pt>
              <c:pt idx="618">
                <c:v>25.62</c:v>
              </c:pt>
              <c:pt idx="619">
                <c:v>25.34</c:v>
              </c:pt>
              <c:pt idx="620">
                <c:v>26.26</c:v>
              </c:pt>
              <c:pt idx="621">
                <c:v>26.66</c:v>
              </c:pt>
              <c:pt idx="622">
                <c:v>27.1</c:v>
              </c:pt>
              <c:pt idx="623">
                <c:v>27.3</c:v>
              </c:pt>
              <c:pt idx="624">
                <c:v>25.8</c:v>
              </c:pt>
              <c:pt idx="625">
                <c:v>26.28</c:v>
              </c:pt>
              <c:pt idx="626">
                <c:v>26.66</c:v>
              </c:pt>
              <c:pt idx="627">
                <c:v>26.98</c:v>
              </c:pt>
              <c:pt idx="628">
                <c:v>26.26</c:v>
              </c:pt>
              <c:pt idx="629">
                <c:v>25.4</c:v>
              </c:pt>
              <c:pt idx="630">
                <c:v>27.3</c:v>
              </c:pt>
              <c:pt idx="631">
                <c:v>26.84</c:v>
              </c:pt>
              <c:pt idx="632">
                <c:v>26.96</c:v>
              </c:pt>
              <c:pt idx="633">
                <c:v>25.78</c:v>
              </c:pt>
              <c:pt idx="634">
                <c:v>25.92</c:v>
              </c:pt>
              <c:pt idx="635">
                <c:v>24.9</c:v>
              </c:pt>
              <c:pt idx="636">
                <c:v>24.82</c:v>
              </c:pt>
              <c:pt idx="637">
                <c:v>24.44</c:v>
              </c:pt>
              <c:pt idx="638">
                <c:v>25</c:v>
              </c:pt>
              <c:pt idx="639">
                <c:v>25.48</c:v>
              </c:pt>
              <c:pt idx="640">
                <c:v>24.56</c:v>
              </c:pt>
              <c:pt idx="641">
                <c:v>24.1</c:v>
              </c:pt>
              <c:pt idx="642">
                <c:v>24</c:v>
              </c:pt>
              <c:pt idx="643">
                <c:v>24.56</c:v>
              </c:pt>
              <c:pt idx="644">
                <c:v>25.24</c:v>
              </c:pt>
              <c:pt idx="645">
                <c:v>24.9</c:v>
              </c:pt>
              <c:pt idx="646">
                <c:v>25.44</c:v>
              </c:pt>
              <c:pt idx="647">
                <c:v>25.46</c:v>
              </c:pt>
              <c:pt idx="648">
                <c:v>25.1</c:v>
              </c:pt>
              <c:pt idx="649">
                <c:v>24.08</c:v>
              </c:pt>
              <c:pt idx="650">
                <c:v>23.4</c:v>
              </c:pt>
              <c:pt idx="651">
                <c:v>23.22</c:v>
              </c:pt>
              <c:pt idx="652">
                <c:v>23.3</c:v>
              </c:pt>
              <c:pt idx="653">
                <c:v>21.62</c:v>
              </c:pt>
              <c:pt idx="654">
                <c:v>21.16</c:v>
              </c:pt>
              <c:pt idx="655">
                <c:v>21.5</c:v>
              </c:pt>
              <c:pt idx="656">
                <c:v>21.4</c:v>
              </c:pt>
              <c:pt idx="657">
                <c:v>21.1</c:v>
              </c:pt>
              <c:pt idx="658">
                <c:v>21.62</c:v>
              </c:pt>
              <c:pt idx="659">
                <c:v>23</c:v>
              </c:pt>
              <c:pt idx="660">
                <c:v>23.78</c:v>
              </c:pt>
              <c:pt idx="661">
                <c:v>23.62</c:v>
              </c:pt>
              <c:pt idx="662">
                <c:v>24.26</c:v>
              </c:pt>
              <c:pt idx="663">
                <c:v>24.6</c:v>
              </c:pt>
              <c:pt idx="664">
                <c:v>24.36</c:v>
              </c:pt>
              <c:pt idx="665">
                <c:v>23.7</c:v>
              </c:pt>
              <c:pt idx="666">
                <c:v>23.1</c:v>
              </c:pt>
              <c:pt idx="667">
                <c:v>23.76</c:v>
              </c:pt>
              <c:pt idx="668">
                <c:v>23.44</c:v>
              </c:pt>
              <c:pt idx="669">
                <c:v>23.7</c:v>
              </c:pt>
              <c:pt idx="670">
                <c:v>23.72</c:v>
              </c:pt>
              <c:pt idx="671">
                <c:v>24.22</c:v>
              </c:pt>
              <c:pt idx="672">
                <c:v>24.52</c:v>
              </c:pt>
              <c:pt idx="673">
                <c:v>24.68</c:v>
              </c:pt>
              <c:pt idx="674">
                <c:v>24.36</c:v>
              </c:pt>
              <c:pt idx="675">
                <c:v>24.5</c:v>
              </c:pt>
              <c:pt idx="676">
                <c:v>25.2</c:v>
              </c:pt>
              <c:pt idx="677">
                <c:v>26.9</c:v>
              </c:pt>
              <c:pt idx="678">
                <c:v>26.18</c:v>
              </c:pt>
              <c:pt idx="679">
                <c:v>26.3</c:v>
              </c:pt>
              <c:pt idx="680">
                <c:v>26.64</c:v>
              </c:pt>
              <c:pt idx="681">
                <c:v>26.08</c:v>
              </c:pt>
              <c:pt idx="682">
                <c:v>26.66</c:v>
              </c:pt>
              <c:pt idx="683">
                <c:v>27.28</c:v>
              </c:pt>
              <c:pt idx="684">
                <c:v>27.6</c:v>
              </c:pt>
              <c:pt idx="685">
                <c:v>27.78</c:v>
              </c:pt>
              <c:pt idx="686">
                <c:v>27.82</c:v>
              </c:pt>
              <c:pt idx="687">
                <c:v>27.54</c:v>
              </c:pt>
              <c:pt idx="688">
                <c:v>27.9</c:v>
              </c:pt>
              <c:pt idx="689">
                <c:v>27.12</c:v>
              </c:pt>
              <c:pt idx="690">
                <c:v>26.54</c:v>
              </c:pt>
              <c:pt idx="691">
                <c:v>26.4</c:v>
              </c:pt>
              <c:pt idx="692">
                <c:v>28.02</c:v>
              </c:pt>
              <c:pt idx="693">
                <c:v>26.8</c:v>
              </c:pt>
              <c:pt idx="694">
                <c:v>26.12</c:v>
              </c:pt>
              <c:pt idx="695">
                <c:v>26.44</c:v>
              </c:pt>
              <c:pt idx="696">
                <c:v>25.74</c:v>
              </c:pt>
              <c:pt idx="697">
                <c:v>26.56</c:v>
              </c:pt>
              <c:pt idx="698">
                <c:v>26.8</c:v>
              </c:pt>
              <c:pt idx="699">
                <c:v>26.7</c:v>
              </c:pt>
              <c:pt idx="700">
                <c:v>27.18</c:v>
              </c:pt>
              <c:pt idx="701">
                <c:v>27.06</c:v>
              </c:pt>
              <c:pt idx="702">
                <c:v>26.86</c:v>
              </c:pt>
              <c:pt idx="703">
                <c:v>26.28</c:v>
              </c:pt>
              <c:pt idx="704">
                <c:v>26.22</c:v>
              </c:pt>
              <c:pt idx="705">
                <c:v>26.18</c:v>
              </c:pt>
              <c:pt idx="706">
                <c:v>25.58</c:v>
              </c:pt>
              <c:pt idx="707">
                <c:v>25.94</c:v>
              </c:pt>
              <c:pt idx="708">
                <c:v>25.78</c:v>
              </c:pt>
              <c:pt idx="709">
                <c:v>25.82</c:v>
              </c:pt>
              <c:pt idx="710">
                <c:v>25.64</c:v>
              </c:pt>
              <c:pt idx="711">
                <c:v>25.18</c:v>
              </c:pt>
              <c:pt idx="712">
                <c:v>24.5</c:v>
              </c:pt>
              <c:pt idx="713">
                <c:v>24</c:v>
              </c:pt>
              <c:pt idx="714">
                <c:v>24.26</c:v>
              </c:pt>
              <c:pt idx="715">
                <c:v>24.28</c:v>
              </c:pt>
              <c:pt idx="716">
                <c:v>0</c:v>
              </c:pt>
            </c:numLit>
          </c:val>
          <c:extLst>
            <c:ext xmlns:c16="http://schemas.microsoft.com/office/drawing/2014/chart" uri="{C3380CC4-5D6E-409C-BE32-E72D297353CC}">
              <c16:uniqueId val="{00000000-B9BB-3B45-AE19-8EF12F6C1E51}"/>
            </c:ext>
          </c:extLst>
        </c:ser>
        <c:ser>
          <c:idx val="1"/>
          <c:order val="1"/>
          <c:tx>
            <c:v>NOL</c:v>
          </c:tx>
          <c:spPr>
            <a:solidFill>
              <a:schemeClr val="accent2"/>
            </a:solidFill>
            <a:ln>
              <a:noFill/>
            </a:ln>
            <a:effectLst/>
          </c:spPr>
          <c:invertIfNegative val="0"/>
          <c:cat>
            <c:strLit>
              <c:ptCount val="717"/>
              <c:pt idx="0">
                <c:v>19/02/2020</c:v>
              </c:pt>
              <c:pt idx="1">
                <c:v>20/02/2020</c:v>
              </c:pt>
              <c:pt idx="2">
                <c:v>21/02/2020</c:v>
              </c:pt>
              <c:pt idx="3">
                <c:v>24/02/2020</c:v>
              </c:pt>
              <c:pt idx="4">
                <c:v>25/02/2020</c:v>
              </c:pt>
              <c:pt idx="5">
                <c:v>26/02/2020</c:v>
              </c:pt>
              <c:pt idx="6">
                <c:v>27/02/2020</c:v>
              </c:pt>
              <c:pt idx="7">
                <c:v>28/02/2020</c:v>
              </c:pt>
              <c:pt idx="8">
                <c:v>02/03/2020</c:v>
              </c:pt>
              <c:pt idx="9">
                <c:v>03/03/2020</c:v>
              </c:pt>
              <c:pt idx="10">
                <c:v>04/03/2020</c:v>
              </c:pt>
              <c:pt idx="11">
                <c:v>05/03/2020</c:v>
              </c:pt>
              <c:pt idx="12">
                <c:v>06/03/2020</c:v>
              </c:pt>
              <c:pt idx="13">
                <c:v>09/03/2020</c:v>
              </c:pt>
              <c:pt idx="14">
                <c:v>10/03/2020</c:v>
              </c:pt>
              <c:pt idx="15">
                <c:v>11/03/2020</c:v>
              </c:pt>
              <c:pt idx="16">
                <c:v>12/03/2020</c:v>
              </c:pt>
              <c:pt idx="17">
                <c:v>13/03/2020</c:v>
              </c:pt>
              <c:pt idx="18">
                <c:v>16/03/2020</c:v>
              </c:pt>
              <c:pt idx="19">
                <c:v>17/03/2020</c:v>
              </c:pt>
              <c:pt idx="20">
                <c:v>18/03/2020</c:v>
              </c:pt>
              <c:pt idx="21">
                <c:v>19/03/2020</c:v>
              </c:pt>
              <c:pt idx="22">
                <c:v>20/03/2020</c:v>
              </c:pt>
              <c:pt idx="23">
                <c:v>23/03/2020</c:v>
              </c:pt>
              <c:pt idx="24">
                <c:v>24/03/2020</c:v>
              </c:pt>
              <c:pt idx="25">
                <c:v>25/03/2020</c:v>
              </c:pt>
              <c:pt idx="26">
                <c:v>26/03/2020</c:v>
              </c:pt>
              <c:pt idx="27">
                <c:v>27/03/2020</c:v>
              </c:pt>
              <c:pt idx="28">
                <c:v>30/03/2020</c:v>
              </c:pt>
              <c:pt idx="29">
                <c:v>31/03/2020</c:v>
              </c:pt>
              <c:pt idx="30">
                <c:v>01/04/2020</c:v>
              </c:pt>
              <c:pt idx="31">
                <c:v>02/04/2020</c:v>
              </c:pt>
              <c:pt idx="32">
                <c:v>03/04/2020</c:v>
              </c:pt>
              <c:pt idx="33">
                <c:v>06/04/2020</c:v>
              </c:pt>
              <c:pt idx="34">
                <c:v>07/04/2020</c:v>
              </c:pt>
              <c:pt idx="35">
                <c:v>08/04/2020</c:v>
              </c:pt>
              <c:pt idx="36">
                <c:v>14/04/2020</c:v>
              </c:pt>
              <c:pt idx="37">
                <c:v>15/04/2020</c:v>
              </c:pt>
              <c:pt idx="38">
                <c:v>16/04/2020</c:v>
              </c:pt>
              <c:pt idx="39">
                <c:v>17/04/2020</c:v>
              </c:pt>
              <c:pt idx="40">
                <c:v>20/04/2020</c:v>
              </c:pt>
              <c:pt idx="41">
                <c:v>21/04/2020</c:v>
              </c:pt>
              <c:pt idx="42">
                <c:v>22/04/2020</c:v>
              </c:pt>
              <c:pt idx="43">
                <c:v>23/04/2020</c:v>
              </c:pt>
              <c:pt idx="44">
                <c:v>24/04/2020</c:v>
              </c:pt>
              <c:pt idx="45">
                <c:v>27/04/2020</c:v>
              </c:pt>
              <c:pt idx="46">
                <c:v>28/04/2020</c:v>
              </c:pt>
              <c:pt idx="47">
                <c:v>29/04/2020</c:v>
              </c:pt>
              <c:pt idx="48">
                <c:v>30/04/2020</c:v>
              </c:pt>
              <c:pt idx="49">
                <c:v>04/05/2020</c:v>
              </c:pt>
              <c:pt idx="50">
                <c:v>05/05/2020</c:v>
              </c:pt>
              <c:pt idx="51">
                <c:v>06/05/2020</c:v>
              </c:pt>
              <c:pt idx="52">
                <c:v>07/05/2020</c:v>
              </c:pt>
              <c:pt idx="53">
                <c:v>08/05/2020</c:v>
              </c:pt>
              <c:pt idx="54">
                <c:v>11/05/2020</c:v>
              </c:pt>
              <c:pt idx="55">
                <c:v>12/05/2020</c:v>
              </c:pt>
              <c:pt idx="56">
                <c:v>13/05/2020</c:v>
              </c:pt>
              <c:pt idx="57">
                <c:v>14/05/2020</c:v>
              </c:pt>
              <c:pt idx="58">
                <c:v>15/05/2020</c:v>
              </c:pt>
              <c:pt idx="59">
                <c:v>18/05/2020</c:v>
              </c:pt>
              <c:pt idx="60">
                <c:v>19/05/2020</c:v>
              </c:pt>
              <c:pt idx="61">
                <c:v>20/05/2020</c:v>
              </c:pt>
              <c:pt idx="62">
                <c:v>22/05/2020</c:v>
              </c:pt>
              <c:pt idx="63">
                <c:v>25/05/2020</c:v>
              </c:pt>
              <c:pt idx="64">
                <c:v>26/05/2020</c:v>
              </c:pt>
              <c:pt idx="65">
                <c:v>27/05/2020</c:v>
              </c:pt>
              <c:pt idx="66">
                <c:v>28/05/2020</c:v>
              </c:pt>
              <c:pt idx="67">
                <c:v>29/05/2020</c:v>
              </c:pt>
              <c:pt idx="68">
                <c:v>02/06/2020</c:v>
              </c:pt>
              <c:pt idx="69">
                <c:v>03/06/2020</c:v>
              </c:pt>
              <c:pt idx="70">
                <c:v>04/06/2020</c:v>
              </c:pt>
              <c:pt idx="71">
                <c:v>05/06/2020</c:v>
              </c:pt>
              <c:pt idx="72">
                <c:v>08/06/2020</c:v>
              </c:pt>
              <c:pt idx="73">
                <c:v>09/06/2020</c:v>
              </c:pt>
              <c:pt idx="74">
                <c:v>10/06/2020</c:v>
              </c:pt>
              <c:pt idx="75">
                <c:v>11/06/2020</c:v>
              </c:pt>
              <c:pt idx="76">
                <c:v>12/06/2020</c:v>
              </c:pt>
              <c:pt idx="77">
                <c:v>15/06/2020</c:v>
              </c:pt>
              <c:pt idx="78">
                <c:v>16/06/2020</c:v>
              </c:pt>
              <c:pt idx="79">
                <c:v>17/06/2020</c:v>
              </c:pt>
              <c:pt idx="80">
                <c:v>18/06/2020</c:v>
              </c:pt>
              <c:pt idx="81">
                <c:v>19/06/2020</c:v>
              </c:pt>
              <c:pt idx="82">
                <c:v>22/06/2020</c:v>
              </c:pt>
              <c:pt idx="83">
                <c:v>23/06/2020</c:v>
              </c:pt>
              <c:pt idx="84">
                <c:v>24/06/2020</c:v>
              </c:pt>
              <c:pt idx="85">
                <c:v>25/06/2020</c:v>
              </c:pt>
              <c:pt idx="86">
                <c:v>26/06/2020</c:v>
              </c:pt>
              <c:pt idx="87">
                <c:v>29/06/2020</c:v>
              </c:pt>
              <c:pt idx="88">
                <c:v>30/06/2020</c:v>
              </c:pt>
              <c:pt idx="89">
                <c:v>01/07/2020</c:v>
              </c:pt>
              <c:pt idx="90">
                <c:v>02/07/2020</c:v>
              </c:pt>
              <c:pt idx="91">
                <c:v>03/07/2020</c:v>
              </c:pt>
              <c:pt idx="92">
                <c:v>06/07/2020</c:v>
              </c:pt>
              <c:pt idx="93">
                <c:v>07/07/2020</c:v>
              </c:pt>
              <c:pt idx="94">
                <c:v>08/07/2020</c:v>
              </c:pt>
              <c:pt idx="95">
                <c:v>09/07/2020</c:v>
              </c:pt>
              <c:pt idx="96">
                <c:v>10/07/2020</c:v>
              </c:pt>
              <c:pt idx="97">
                <c:v>13/07/2020</c:v>
              </c:pt>
              <c:pt idx="98">
                <c:v>14/07/2020</c:v>
              </c:pt>
              <c:pt idx="99">
                <c:v>15/07/2020</c:v>
              </c:pt>
              <c:pt idx="100">
                <c:v>16/07/2020</c:v>
              </c:pt>
              <c:pt idx="101">
                <c:v>17/07/2020</c:v>
              </c:pt>
              <c:pt idx="102">
                <c:v>20/07/2020</c:v>
              </c:pt>
              <c:pt idx="103">
                <c:v>21/07/2020</c:v>
              </c:pt>
              <c:pt idx="104">
                <c:v>22/07/2020</c:v>
              </c:pt>
              <c:pt idx="105">
                <c:v>23/07/2020</c:v>
              </c:pt>
              <c:pt idx="106">
                <c:v>24/07/2020</c:v>
              </c:pt>
              <c:pt idx="107">
                <c:v>27/07/2020</c:v>
              </c:pt>
              <c:pt idx="108">
                <c:v>28/07/2020</c:v>
              </c:pt>
              <c:pt idx="109">
                <c:v>29/07/2020</c:v>
              </c:pt>
              <c:pt idx="110">
                <c:v>30/07/2020</c:v>
              </c:pt>
              <c:pt idx="111">
                <c:v>31/07/2020</c:v>
              </c:pt>
              <c:pt idx="112">
                <c:v>03/08/2020</c:v>
              </c:pt>
              <c:pt idx="113">
                <c:v>04/08/2020</c:v>
              </c:pt>
              <c:pt idx="114">
                <c:v>05/08/2020</c:v>
              </c:pt>
              <c:pt idx="115">
                <c:v>06/08/2020</c:v>
              </c:pt>
              <c:pt idx="116">
                <c:v>07/08/2020</c:v>
              </c:pt>
              <c:pt idx="117">
                <c:v>10/08/2020</c:v>
              </c:pt>
              <c:pt idx="118">
                <c:v>11/08/2020</c:v>
              </c:pt>
              <c:pt idx="119">
                <c:v>12/08/2020</c:v>
              </c:pt>
              <c:pt idx="120">
                <c:v>13/08/2020</c:v>
              </c:pt>
              <c:pt idx="121">
                <c:v>14/08/2020</c:v>
              </c:pt>
              <c:pt idx="122">
                <c:v>17/08/2020</c:v>
              </c:pt>
              <c:pt idx="123">
                <c:v>18/08/2020</c:v>
              </c:pt>
              <c:pt idx="124">
                <c:v>19/08/2020</c:v>
              </c:pt>
              <c:pt idx="125">
                <c:v>20/08/2020</c:v>
              </c:pt>
              <c:pt idx="126">
                <c:v>21/08/2020</c:v>
              </c:pt>
              <c:pt idx="127">
                <c:v>24/08/2020</c:v>
              </c:pt>
              <c:pt idx="128">
                <c:v>25/08/2020</c:v>
              </c:pt>
              <c:pt idx="129">
                <c:v>26/08/2020</c:v>
              </c:pt>
              <c:pt idx="130">
                <c:v>27/08/2020</c:v>
              </c:pt>
              <c:pt idx="131">
                <c:v>28/08/2020</c:v>
              </c:pt>
              <c:pt idx="132">
                <c:v>31/08/2020</c:v>
              </c:pt>
              <c:pt idx="133">
                <c:v>01/09/2020</c:v>
              </c:pt>
              <c:pt idx="134">
                <c:v>02/09/2020</c:v>
              </c:pt>
              <c:pt idx="135">
                <c:v>03/09/2020</c:v>
              </c:pt>
              <c:pt idx="136">
                <c:v>04/09/2020</c:v>
              </c:pt>
              <c:pt idx="137">
                <c:v>07/09/2020</c:v>
              </c:pt>
              <c:pt idx="138">
                <c:v>08/09/2020</c:v>
              </c:pt>
              <c:pt idx="139">
                <c:v>09/09/2020</c:v>
              </c:pt>
              <c:pt idx="140">
                <c:v>10/09/2020</c:v>
              </c:pt>
              <c:pt idx="141">
                <c:v>11/09/2020</c:v>
              </c:pt>
              <c:pt idx="142">
                <c:v>14/09/2020</c:v>
              </c:pt>
              <c:pt idx="143">
                <c:v>15/09/2020</c:v>
              </c:pt>
              <c:pt idx="144">
                <c:v>16/09/2020</c:v>
              </c:pt>
              <c:pt idx="145">
                <c:v>17/09/2020</c:v>
              </c:pt>
              <c:pt idx="146">
                <c:v>18/09/2020</c:v>
              </c:pt>
              <c:pt idx="147">
                <c:v>21/09/2020</c:v>
              </c:pt>
              <c:pt idx="148">
                <c:v>22/09/2020</c:v>
              </c:pt>
              <c:pt idx="149">
                <c:v>23/09/2020</c:v>
              </c:pt>
              <c:pt idx="150">
                <c:v>24/09/2020</c:v>
              </c:pt>
              <c:pt idx="151">
                <c:v>25/09/2020</c:v>
              </c:pt>
              <c:pt idx="152">
                <c:v>28/09/2020</c:v>
              </c:pt>
              <c:pt idx="153">
                <c:v>29/09/2020</c:v>
              </c:pt>
              <c:pt idx="154">
                <c:v>30/09/2020</c:v>
              </c:pt>
              <c:pt idx="155">
                <c:v>01/10/2020</c:v>
              </c:pt>
              <c:pt idx="156">
                <c:v>02/10/2020</c:v>
              </c:pt>
              <c:pt idx="157">
                <c:v>05/10/2020</c:v>
              </c:pt>
              <c:pt idx="158">
                <c:v>06/10/2020</c:v>
              </c:pt>
              <c:pt idx="159">
                <c:v>07/10/2020</c:v>
              </c:pt>
              <c:pt idx="160">
                <c:v>08/10/2020</c:v>
              </c:pt>
              <c:pt idx="161">
                <c:v>09/10/2020</c:v>
              </c:pt>
              <c:pt idx="162">
                <c:v>12/10/2020</c:v>
              </c:pt>
              <c:pt idx="163">
                <c:v>13/10/2020</c:v>
              </c:pt>
              <c:pt idx="164">
                <c:v>14/10/2020</c:v>
              </c:pt>
              <c:pt idx="165">
                <c:v>15/10/2020</c:v>
              </c:pt>
              <c:pt idx="166">
                <c:v>16/10/2020</c:v>
              </c:pt>
              <c:pt idx="167">
                <c:v>19/10/2020</c:v>
              </c:pt>
              <c:pt idx="168">
                <c:v>20/10/2020</c:v>
              </c:pt>
              <c:pt idx="169">
                <c:v>21/10/2020</c:v>
              </c:pt>
              <c:pt idx="170">
                <c:v>22/10/2020</c:v>
              </c:pt>
              <c:pt idx="171">
                <c:v>23/10/2020</c:v>
              </c:pt>
              <c:pt idx="172">
                <c:v>26/10/2020</c:v>
              </c:pt>
              <c:pt idx="173">
                <c:v>27/10/2020</c:v>
              </c:pt>
              <c:pt idx="174">
                <c:v>28/10/2020</c:v>
              </c:pt>
              <c:pt idx="175">
                <c:v>29/10/2020</c:v>
              </c:pt>
              <c:pt idx="176">
                <c:v>30/10/2020</c:v>
              </c:pt>
              <c:pt idx="177">
                <c:v>02/11/2020</c:v>
              </c:pt>
              <c:pt idx="178">
                <c:v>03/11/2020</c:v>
              </c:pt>
              <c:pt idx="179">
                <c:v>04/11/2020</c:v>
              </c:pt>
              <c:pt idx="180">
                <c:v>05/11/2020</c:v>
              </c:pt>
              <c:pt idx="181">
                <c:v>06/11/2020</c:v>
              </c:pt>
              <c:pt idx="182">
                <c:v>09/11/2020</c:v>
              </c:pt>
              <c:pt idx="183">
                <c:v>10/11/2020</c:v>
              </c:pt>
              <c:pt idx="184">
                <c:v>11/11/2020</c:v>
              </c:pt>
              <c:pt idx="185">
                <c:v>12/11/2020</c:v>
              </c:pt>
              <c:pt idx="186">
                <c:v>13/11/2020</c:v>
              </c:pt>
              <c:pt idx="187">
                <c:v>16/11/2020</c:v>
              </c:pt>
              <c:pt idx="188">
                <c:v>17/11/2020</c:v>
              </c:pt>
              <c:pt idx="189">
                <c:v>18/11/2020</c:v>
              </c:pt>
              <c:pt idx="190">
                <c:v>19/11/2020</c:v>
              </c:pt>
              <c:pt idx="191">
                <c:v>20/11/2020</c:v>
              </c:pt>
              <c:pt idx="192">
                <c:v>23/11/2020</c:v>
              </c:pt>
              <c:pt idx="193">
                <c:v>24/11/2020</c:v>
              </c:pt>
              <c:pt idx="194">
                <c:v>25/11/2020</c:v>
              </c:pt>
              <c:pt idx="195">
                <c:v>26/11/2020</c:v>
              </c:pt>
              <c:pt idx="196">
                <c:v>27/11/2020</c:v>
              </c:pt>
              <c:pt idx="197">
                <c:v>30/11/2020</c:v>
              </c:pt>
              <c:pt idx="198">
                <c:v>01/12/2020</c:v>
              </c:pt>
              <c:pt idx="199">
                <c:v>02/12/2020</c:v>
              </c:pt>
              <c:pt idx="200">
                <c:v>03/12/2020</c:v>
              </c:pt>
              <c:pt idx="201">
                <c:v>04/12/2020</c:v>
              </c:pt>
              <c:pt idx="202">
                <c:v>07/12/2020</c:v>
              </c:pt>
              <c:pt idx="203">
                <c:v>08/12/2020</c:v>
              </c:pt>
              <c:pt idx="204">
                <c:v>09/12/2020</c:v>
              </c:pt>
              <c:pt idx="205">
                <c:v>10/12/2020</c:v>
              </c:pt>
              <c:pt idx="206">
                <c:v>11/12/2020</c:v>
              </c:pt>
              <c:pt idx="207">
                <c:v>14/12/2020</c:v>
              </c:pt>
              <c:pt idx="208">
                <c:v>15/12/2020</c:v>
              </c:pt>
              <c:pt idx="209">
                <c:v>16/12/2020</c:v>
              </c:pt>
              <c:pt idx="210">
                <c:v>17/12/2020</c:v>
              </c:pt>
              <c:pt idx="211">
                <c:v>18/12/2020</c:v>
              </c:pt>
              <c:pt idx="212">
                <c:v>21/12/2020</c:v>
              </c:pt>
              <c:pt idx="213">
                <c:v>22/12/2020</c:v>
              </c:pt>
              <c:pt idx="214">
                <c:v>23/12/2020</c:v>
              </c:pt>
              <c:pt idx="215">
                <c:v>28/12/2020</c:v>
              </c:pt>
              <c:pt idx="216">
                <c:v>29/12/2020</c:v>
              </c:pt>
              <c:pt idx="217">
                <c:v>30/12/2020</c:v>
              </c:pt>
              <c:pt idx="218">
                <c:v>04/01/2021</c:v>
              </c:pt>
              <c:pt idx="219">
                <c:v>05/01/2021</c:v>
              </c:pt>
              <c:pt idx="220">
                <c:v>06/01/2021</c:v>
              </c:pt>
              <c:pt idx="221">
                <c:v>07/01/2021</c:v>
              </c:pt>
              <c:pt idx="222">
                <c:v>08/01/2021</c:v>
              </c:pt>
              <c:pt idx="223">
                <c:v>11/01/2021</c:v>
              </c:pt>
              <c:pt idx="224">
                <c:v>12/01/2021</c:v>
              </c:pt>
              <c:pt idx="225">
                <c:v>13/01/2021</c:v>
              </c:pt>
              <c:pt idx="226">
                <c:v>14/01/2021</c:v>
              </c:pt>
              <c:pt idx="227">
                <c:v>15/01/2021</c:v>
              </c:pt>
              <c:pt idx="228">
                <c:v>18/01/2021</c:v>
              </c:pt>
              <c:pt idx="229">
                <c:v>19/01/2021</c:v>
              </c:pt>
              <c:pt idx="230">
                <c:v>20/01/2021</c:v>
              </c:pt>
              <c:pt idx="231">
                <c:v>21/01/2021</c:v>
              </c:pt>
              <c:pt idx="232">
                <c:v>22/01/2021</c:v>
              </c:pt>
              <c:pt idx="233">
                <c:v>25/01/2021</c:v>
              </c:pt>
              <c:pt idx="234">
                <c:v>26/01/2021</c:v>
              </c:pt>
              <c:pt idx="235">
                <c:v>27/01/2021</c:v>
              </c:pt>
              <c:pt idx="236">
                <c:v>28/01/2021</c:v>
              </c:pt>
              <c:pt idx="237">
                <c:v>29/01/2021</c:v>
              </c:pt>
              <c:pt idx="238">
                <c:v>01/02/2021</c:v>
              </c:pt>
              <c:pt idx="239">
                <c:v>02/02/2021</c:v>
              </c:pt>
              <c:pt idx="240">
                <c:v>03/02/2021</c:v>
              </c:pt>
              <c:pt idx="241">
                <c:v>04/02/2021</c:v>
              </c:pt>
              <c:pt idx="242">
                <c:v>05/02/2021</c:v>
              </c:pt>
              <c:pt idx="243">
                <c:v>08/02/2021</c:v>
              </c:pt>
              <c:pt idx="244">
                <c:v>09/02/2021</c:v>
              </c:pt>
              <c:pt idx="245">
                <c:v>10/02/2021</c:v>
              </c:pt>
              <c:pt idx="246">
                <c:v>11/02/2021</c:v>
              </c:pt>
              <c:pt idx="247">
                <c:v>12/02/2021</c:v>
              </c:pt>
              <c:pt idx="248">
                <c:v>15/02/2021</c:v>
              </c:pt>
              <c:pt idx="249">
                <c:v>16/02/2021</c:v>
              </c:pt>
              <c:pt idx="250">
                <c:v>17/02/2021</c:v>
              </c:pt>
              <c:pt idx="251">
                <c:v>18/02/2021</c:v>
              </c:pt>
              <c:pt idx="252">
                <c:v>19/02/2021</c:v>
              </c:pt>
              <c:pt idx="253">
                <c:v>22/02/2021</c:v>
              </c:pt>
              <c:pt idx="254">
                <c:v>23/02/2021</c:v>
              </c:pt>
              <c:pt idx="255">
                <c:v>24/02/2021</c:v>
              </c:pt>
              <c:pt idx="256">
                <c:v>25/02/2021</c:v>
              </c:pt>
              <c:pt idx="257">
                <c:v>26/02/2021</c:v>
              </c:pt>
              <c:pt idx="258">
                <c:v>01/03/2021</c:v>
              </c:pt>
              <c:pt idx="259">
                <c:v>02/03/2021</c:v>
              </c:pt>
              <c:pt idx="260">
                <c:v>03/03/2021</c:v>
              </c:pt>
              <c:pt idx="261">
                <c:v>04/03/2021</c:v>
              </c:pt>
              <c:pt idx="262">
                <c:v>05/03/2021</c:v>
              </c:pt>
              <c:pt idx="263">
                <c:v>08/03/2021</c:v>
              </c:pt>
              <c:pt idx="264">
                <c:v>09/03/2021</c:v>
              </c:pt>
              <c:pt idx="265">
                <c:v>10/03/2021</c:v>
              </c:pt>
              <c:pt idx="266">
                <c:v>11/03/2021</c:v>
              </c:pt>
              <c:pt idx="267">
                <c:v>12/03/2021</c:v>
              </c:pt>
              <c:pt idx="268">
                <c:v>15/03/2021</c:v>
              </c:pt>
              <c:pt idx="269">
                <c:v>16/03/2021</c:v>
              </c:pt>
              <c:pt idx="270">
                <c:v>17/03/2021</c:v>
              </c:pt>
              <c:pt idx="271">
                <c:v>18/03/2021</c:v>
              </c:pt>
              <c:pt idx="272">
                <c:v>19/03/2021</c:v>
              </c:pt>
              <c:pt idx="273">
                <c:v>22/03/2021</c:v>
              </c:pt>
              <c:pt idx="274">
                <c:v>23/03/2021</c:v>
              </c:pt>
              <c:pt idx="275">
                <c:v>24/03/2021</c:v>
              </c:pt>
              <c:pt idx="276">
                <c:v>25/03/2021</c:v>
              </c:pt>
              <c:pt idx="277">
                <c:v>26/03/2021</c:v>
              </c:pt>
              <c:pt idx="278">
                <c:v>29/03/2021</c:v>
              </c:pt>
              <c:pt idx="279">
                <c:v>30/03/2021</c:v>
              </c:pt>
              <c:pt idx="280">
                <c:v>31/03/2021</c:v>
              </c:pt>
              <c:pt idx="281">
                <c:v>06/04/2021</c:v>
              </c:pt>
              <c:pt idx="282">
                <c:v>07/04/2021</c:v>
              </c:pt>
              <c:pt idx="283">
                <c:v>08/04/2021</c:v>
              </c:pt>
              <c:pt idx="284">
                <c:v>09/04/2021</c:v>
              </c:pt>
              <c:pt idx="285">
                <c:v>12/04/2021</c:v>
              </c:pt>
              <c:pt idx="286">
                <c:v>13/04/2021</c:v>
              </c:pt>
              <c:pt idx="287">
                <c:v>14/04/2021</c:v>
              </c:pt>
              <c:pt idx="288">
                <c:v>15/04/2021</c:v>
              </c:pt>
              <c:pt idx="289">
                <c:v>16/04/2021</c:v>
              </c:pt>
              <c:pt idx="290">
                <c:v>19/04/2021</c:v>
              </c:pt>
              <c:pt idx="291">
                <c:v>20/04/2021</c:v>
              </c:pt>
              <c:pt idx="292">
                <c:v>21/04/2021</c:v>
              </c:pt>
              <c:pt idx="293">
                <c:v>22/04/2021</c:v>
              </c:pt>
              <c:pt idx="294">
                <c:v>23/04/2021</c:v>
              </c:pt>
              <c:pt idx="295">
                <c:v>26/04/2021</c:v>
              </c:pt>
              <c:pt idx="296">
                <c:v>27/04/2021</c:v>
              </c:pt>
              <c:pt idx="297">
                <c:v>28/04/2021</c:v>
              </c:pt>
              <c:pt idx="298">
                <c:v>29/04/2021</c:v>
              </c:pt>
              <c:pt idx="299">
                <c:v>30/04/2021</c:v>
              </c:pt>
              <c:pt idx="300">
                <c:v>03/05/2021</c:v>
              </c:pt>
              <c:pt idx="301">
                <c:v>04/05/2021</c:v>
              </c:pt>
              <c:pt idx="302">
                <c:v>05/05/2021</c:v>
              </c:pt>
              <c:pt idx="303">
                <c:v>06/05/2021</c:v>
              </c:pt>
              <c:pt idx="304">
                <c:v>07/05/2021</c:v>
              </c:pt>
              <c:pt idx="305">
                <c:v>10/05/2021</c:v>
              </c:pt>
              <c:pt idx="306">
                <c:v>11/05/2021</c:v>
              </c:pt>
              <c:pt idx="307">
                <c:v>12/05/2021</c:v>
              </c:pt>
              <c:pt idx="308">
                <c:v>14/05/2021</c:v>
              </c:pt>
              <c:pt idx="309">
                <c:v>18/05/2021</c:v>
              </c:pt>
              <c:pt idx="310">
                <c:v>19/05/2021</c:v>
              </c:pt>
              <c:pt idx="311">
                <c:v>20/05/2021</c:v>
              </c:pt>
              <c:pt idx="312">
                <c:v>21/05/2021</c:v>
              </c:pt>
              <c:pt idx="313">
                <c:v>25/05/2021</c:v>
              </c:pt>
              <c:pt idx="314">
                <c:v>26/05/2021</c:v>
              </c:pt>
              <c:pt idx="315">
                <c:v>27/05/2021</c:v>
              </c:pt>
              <c:pt idx="316">
                <c:v>28/05/2021</c:v>
              </c:pt>
              <c:pt idx="317">
                <c:v>31/05/2021</c:v>
              </c:pt>
              <c:pt idx="318">
                <c:v>01/06/2021</c:v>
              </c:pt>
              <c:pt idx="319">
                <c:v>02/06/2021</c:v>
              </c:pt>
              <c:pt idx="320">
                <c:v>03/06/2021</c:v>
              </c:pt>
              <c:pt idx="321">
                <c:v>04/06/2021</c:v>
              </c:pt>
              <c:pt idx="322">
                <c:v>07/06/2021</c:v>
              </c:pt>
              <c:pt idx="323">
                <c:v>08/06/2021</c:v>
              </c:pt>
              <c:pt idx="324">
                <c:v>09/06/2021</c:v>
              </c:pt>
              <c:pt idx="325">
                <c:v>10/06/2021</c:v>
              </c:pt>
              <c:pt idx="326">
                <c:v>11/06/2021</c:v>
              </c:pt>
              <c:pt idx="327">
                <c:v>14/06/2021</c:v>
              </c:pt>
              <c:pt idx="328">
                <c:v>15/06/2021</c:v>
              </c:pt>
              <c:pt idx="329">
                <c:v>16/06/2021</c:v>
              </c:pt>
              <c:pt idx="330">
                <c:v>17/06/2021</c:v>
              </c:pt>
              <c:pt idx="331">
                <c:v>18/06/2021</c:v>
              </c:pt>
              <c:pt idx="332">
                <c:v>21/06/2021</c:v>
              </c:pt>
              <c:pt idx="333">
                <c:v>22/06/2021</c:v>
              </c:pt>
              <c:pt idx="334">
                <c:v>23/06/2021</c:v>
              </c:pt>
              <c:pt idx="335">
                <c:v>24/06/2021</c:v>
              </c:pt>
              <c:pt idx="336">
                <c:v>25/06/2021</c:v>
              </c:pt>
              <c:pt idx="337">
                <c:v>28/06/2021</c:v>
              </c:pt>
              <c:pt idx="338">
                <c:v>29/06/2021</c:v>
              </c:pt>
              <c:pt idx="339">
                <c:v>30/06/2021</c:v>
              </c:pt>
              <c:pt idx="340">
                <c:v>01/07/2021</c:v>
              </c:pt>
              <c:pt idx="341">
                <c:v>02/07/2021</c:v>
              </c:pt>
              <c:pt idx="342">
                <c:v>05/07/2021</c:v>
              </c:pt>
              <c:pt idx="343">
                <c:v>06/07/2021</c:v>
              </c:pt>
              <c:pt idx="344">
                <c:v>07/07/2021</c:v>
              </c:pt>
              <c:pt idx="345">
                <c:v>08/07/2021</c:v>
              </c:pt>
              <c:pt idx="346">
                <c:v>09/07/2021</c:v>
              </c:pt>
              <c:pt idx="347">
                <c:v>12/07/2021</c:v>
              </c:pt>
              <c:pt idx="348">
                <c:v>13/07/2021</c:v>
              </c:pt>
              <c:pt idx="349">
                <c:v>14/07/2021</c:v>
              </c:pt>
              <c:pt idx="350">
                <c:v>15/07/2021</c:v>
              </c:pt>
              <c:pt idx="351">
                <c:v>16/07/2021</c:v>
              </c:pt>
              <c:pt idx="352">
                <c:v>19/07/2021</c:v>
              </c:pt>
              <c:pt idx="353">
                <c:v>20/07/2021</c:v>
              </c:pt>
              <c:pt idx="354">
                <c:v>21/07/2021</c:v>
              </c:pt>
              <c:pt idx="355">
                <c:v>22/07/2021</c:v>
              </c:pt>
              <c:pt idx="356">
                <c:v>23/07/2021</c:v>
              </c:pt>
              <c:pt idx="357">
                <c:v>26/07/2021</c:v>
              </c:pt>
              <c:pt idx="358">
                <c:v>27/07/2021</c:v>
              </c:pt>
              <c:pt idx="359">
                <c:v>28/07/2021</c:v>
              </c:pt>
              <c:pt idx="360">
                <c:v>29/07/2021</c:v>
              </c:pt>
              <c:pt idx="361">
                <c:v>30/07/2021</c:v>
              </c:pt>
              <c:pt idx="362">
                <c:v>02/08/2021</c:v>
              </c:pt>
              <c:pt idx="363">
                <c:v>03/08/2021</c:v>
              </c:pt>
              <c:pt idx="364">
                <c:v>04/08/2021</c:v>
              </c:pt>
              <c:pt idx="365">
                <c:v>05/08/2021</c:v>
              </c:pt>
              <c:pt idx="366">
                <c:v>06/08/2021</c:v>
              </c:pt>
              <c:pt idx="367">
                <c:v>09/08/2021</c:v>
              </c:pt>
              <c:pt idx="368">
                <c:v>10/08/2021</c:v>
              </c:pt>
              <c:pt idx="369">
                <c:v>11/08/2021</c:v>
              </c:pt>
              <c:pt idx="370">
                <c:v>12/08/2021</c:v>
              </c:pt>
              <c:pt idx="371">
                <c:v>13/08/2021</c:v>
              </c:pt>
              <c:pt idx="372">
                <c:v>16/08/2021</c:v>
              </c:pt>
              <c:pt idx="373">
                <c:v>17/08/2021</c:v>
              </c:pt>
              <c:pt idx="374">
                <c:v>18/08/2021</c:v>
              </c:pt>
              <c:pt idx="375">
                <c:v>19/08/2021</c:v>
              </c:pt>
              <c:pt idx="376">
                <c:v>20/08/2021</c:v>
              </c:pt>
              <c:pt idx="377">
                <c:v>23/08/2021</c:v>
              </c:pt>
              <c:pt idx="378">
                <c:v>24/08/2021</c:v>
              </c:pt>
              <c:pt idx="379">
                <c:v>25/08/2021</c:v>
              </c:pt>
              <c:pt idx="380">
                <c:v>26/08/2021</c:v>
              </c:pt>
              <c:pt idx="381">
                <c:v>27/08/2021</c:v>
              </c:pt>
              <c:pt idx="382">
                <c:v>30/08/2021</c:v>
              </c:pt>
              <c:pt idx="383">
                <c:v>31/08/2021</c:v>
              </c:pt>
              <c:pt idx="384">
                <c:v>01/09/2021</c:v>
              </c:pt>
              <c:pt idx="385">
                <c:v>02/09/2021</c:v>
              </c:pt>
              <c:pt idx="386">
                <c:v>03/09/2021</c:v>
              </c:pt>
              <c:pt idx="387">
                <c:v>06/09/2021</c:v>
              </c:pt>
              <c:pt idx="388">
                <c:v>07/09/2021</c:v>
              </c:pt>
              <c:pt idx="389">
                <c:v>08/09/2021</c:v>
              </c:pt>
              <c:pt idx="390">
                <c:v>09/09/2021</c:v>
              </c:pt>
              <c:pt idx="391">
                <c:v>10/09/2021</c:v>
              </c:pt>
              <c:pt idx="392">
                <c:v>13/09/2021</c:v>
              </c:pt>
              <c:pt idx="393">
                <c:v>14/09/2021</c:v>
              </c:pt>
              <c:pt idx="394">
                <c:v>15/09/2021</c:v>
              </c:pt>
              <c:pt idx="395">
                <c:v>16/09/2021</c:v>
              </c:pt>
              <c:pt idx="396">
                <c:v>17/09/2021</c:v>
              </c:pt>
              <c:pt idx="397">
                <c:v>20/09/2021</c:v>
              </c:pt>
              <c:pt idx="398">
                <c:v>21/09/2021</c:v>
              </c:pt>
              <c:pt idx="399">
                <c:v>22/09/2021</c:v>
              </c:pt>
              <c:pt idx="400">
                <c:v>23/09/2021</c:v>
              </c:pt>
              <c:pt idx="401">
                <c:v>24/09/2021</c:v>
              </c:pt>
              <c:pt idx="402">
                <c:v>27/09/2021</c:v>
              </c:pt>
              <c:pt idx="403">
                <c:v>28/09/2021</c:v>
              </c:pt>
              <c:pt idx="404">
                <c:v>29/09/2021</c:v>
              </c:pt>
              <c:pt idx="405">
                <c:v>30/09/2021</c:v>
              </c:pt>
              <c:pt idx="406">
                <c:v>01/10/2021</c:v>
              </c:pt>
              <c:pt idx="407">
                <c:v>04/10/2021</c:v>
              </c:pt>
              <c:pt idx="408">
                <c:v>05/10/2021</c:v>
              </c:pt>
              <c:pt idx="409">
                <c:v>06/10/2021</c:v>
              </c:pt>
              <c:pt idx="410">
                <c:v>07/10/2021</c:v>
              </c:pt>
              <c:pt idx="411">
                <c:v>08/10/2021</c:v>
              </c:pt>
              <c:pt idx="412">
                <c:v>11/10/2021</c:v>
              </c:pt>
              <c:pt idx="413">
                <c:v>12/10/2021</c:v>
              </c:pt>
              <c:pt idx="414">
                <c:v>13/10/2021</c:v>
              </c:pt>
              <c:pt idx="415">
                <c:v>14/10/2021</c:v>
              </c:pt>
              <c:pt idx="416">
                <c:v>15/10/2021</c:v>
              </c:pt>
              <c:pt idx="417">
                <c:v>18/10/2021</c:v>
              </c:pt>
              <c:pt idx="418">
                <c:v>19/10/2021</c:v>
              </c:pt>
              <c:pt idx="419">
                <c:v>20/10/2021</c:v>
              </c:pt>
              <c:pt idx="420">
                <c:v>21/10/2021</c:v>
              </c:pt>
              <c:pt idx="421">
                <c:v>22/10/2021</c:v>
              </c:pt>
              <c:pt idx="422">
                <c:v>25/10/2021</c:v>
              </c:pt>
              <c:pt idx="423">
                <c:v>26/10/2021</c:v>
              </c:pt>
              <c:pt idx="424">
                <c:v>27/10/2021</c:v>
              </c:pt>
              <c:pt idx="425">
                <c:v>28/10/2021</c:v>
              </c:pt>
              <c:pt idx="426">
                <c:v>29/10/2021</c:v>
              </c:pt>
              <c:pt idx="427">
                <c:v>01/11/2021</c:v>
              </c:pt>
              <c:pt idx="428">
                <c:v>02/11/2021</c:v>
              </c:pt>
              <c:pt idx="429">
                <c:v>03/11/2021</c:v>
              </c:pt>
              <c:pt idx="430">
                <c:v>04/11/2021</c:v>
              </c:pt>
              <c:pt idx="431">
                <c:v>05/11/2021</c:v>
              </c:pt>
              <c:pt idx="432">
                <c:v>08/11/2021</c:v>
              </c:pt>
              <c:pt idx="433">
                <c:v>09/11/2021</c:v>
              </c:pt>
              <c:pt idx="434">
                <c:v>10/11/2021</c:v>
              </c:pt>
              <c:pt idx="435">
                <c:v>11/11/2021</c:v>
              </c:pt>
              <c:pt idx="436">
                <c:v>12/11/2021</c:v>
              </c:pt>
              <c:pt idx="437">
                <c:v>15/11/2021</c:v>
              </c:pt>
              <c:pt idx="438">
                <c:v>16/11/2021</c:v>
              </c:pt>
              <c:pt idx="439">
                <c:v>17/11/2021</c:v>
              </c:pt>
              <c:pt idx="440">
                <c:v>18/11/2021</c:v>
              </c:pt>
              <c:pt idx="441">
                <c:v>19/11/2021</c:v>
              </c:pt>
              <c:pt idx="442">
                <c:v>22/11/2021</c:v>
              </c:pt>
              <c:pt idx="443">
                <c:v>23/11/2021</c:v>
              </c:pt>
              <c:pt idx="444">
                <c:v>24/11/2021</c:v>
              </c:pt>
              <c:pt idx="445">
                <c:v>25/11/2021</c:v>
              </c:pt>
              <c:pt idx="446">
                <c:v>26/11/2021</c:v>
              </c:pt>
              <c:pt idx="447">
                <c:v>29/11/2021</c:v>
              </c:pt>
              <c:pt idx="448">
                <c:v>30/11/2021</c:v>
              </c:pt>
              <c:pt idx="449">
                <c:v>01/12/2021</c:v>
              </c:pt>
              <c:pt idx="450">
                <c:v>02/12/2021</c:v>
              </c:pt>
              <c:pt idx="451">
                <c:v>03/12/2021</c:v>
              </c:pt>
              <c:pt idx="452">
                <c:v>06/12/2021</c:v>
              </c:pt>
              <c:pt idx="453">
                <c:v>07/12/2021</c:v>
              </c:pt>
              <c:pt idx="454">
                <c:v>08/12/2021</c:v>
              </c:pt>
              <c:pt idx="455">
                <c:v>09/12/2021</c:v>
              </c:pt>
              <c:pt idx="456">
                <c:v>10/12/2021</c:v>
              </c:pt>
              <c:pt idx="457">
                <c:v>13/12/2021</c:v>
              </c:pt>
              <c:pt idx="458">
                <c:v>14/12/2021</c:v>
              </c:pt>
              <c:pt idx="459">
                <c:v>15/12/2021</c:v>
              </c:pt>
              <c:pt idx="460">
                <c:v>16/12/2021</c:v>
              </c:pt>
              <c:pt idx="461">
                <c:v>17/12/2021</c:v>
              </c:pt>
              <c:pt idx="462">
                <c:v>20/12/2021</c:v>
              </c:pt>
              <c:pt idx="463">
                <c:v>21/12/2021</c:v>
              </c:pt>
              <c:pt idx="464">
                <c:v>22/12/2021</c:v>
              </c:pt>
              <c:pt idx="465">
                <c:v>23/12/2021</c:v>
              </c:pt>
              <c:pt idx="466">
                <c:v>27/12/2021</c:v>
              </c:pt>
              <c:pt idx="467">
                <c:v>28/12/2021</c:v>
              </c:pt>
              <c:pt idx="468">
                <c:v>29/12/2021</c:v>
              </c:pt>
              <c:pt idx="469">
                <c:v>30/12/2021</c:v>
              </c:pt>
              <c:pt idx="470">
                <c:v>03/01/2022</c:v>
              </c:pt>
              <c:pt idx="471">
                <c:v>04/01/2022</c:v>
              </c:pt>
              <c:pt idx="472">
                <c:v>05/01/2022</c:v>
              </c:pt>
              <c:pt idx="473">
                <c:v>06/01/2022</c:v>
              </c:pt>
              <c:pt idx="474">
                <c:v>07/01/2022</c:v>
              </c:pt>
              <c:pt idx="475">
                <c:v>10/01/2022</c:v>
              </c:pt>
              <c:pt idx="476">
                <c:v>11/01/2022</c:v>
              </c:pt>
              <c:pt idx="477">
                <c:v>12/01/2022</c:v>
              </c:pt>
              <c:pt idx="478">
                <c:v>13/01/2022</c:v>
              </c:pt>
              <c:pt idx="479">
                <c:v>14/01/2022</c:v>
              </c:pt>
              <c:pt idx="480">
                <c:v>17/01/2022</c:v>
              </c:pt>
              <c:pt idx="481">
                <c:v>18/01/2022</c:v>
              </c:pt>
              <c:pt idx="482">
                <c:v>19/01/2022</c:v>
              </c:pt>
              <c:pt idx="483">
                <c:v>20/01/2022</c:v>
              </c:pt>
              <c:pt idx="484">
                <c:v>21/01/2022</c:v>
              </c:pt>
              <c:pt idx="485">
                <c:v>24/01/2022</c:v>
              </c:pt>
              <c:pt idx="486">
                <c:v>25/01/2022</c:v>
              </c:pt>
              <c:pt idx="487">
                <c:v>26/01/2022</c:v>
              </c:pt>
              <c:pt idx="488">
                <c:v>27/01/2022</c:v>
              </c:pt>
              <c:pt idx="489">
                <c:v>28/01/2022</c:v>
              </c:pt>
              <c:pt idx="490">
                <c:v>31/01/2022</c:v>
              </c:pt>
              <c:pt idx="491">
                <c:v>01/02/2022</c:v>
              </c:pt>
              <c:pt idx="492">
                <c:v>02/02/2022</c:v>
              </c:pt>
              <c:pt idx="493">
                <c:v>03/02/2022</c:v>
              </c:pt>
              <c:pt idx="494">
                <c:v>04/02/2022</c:v>
              </c:pt>
              <c:pt idx="495">
                <c:v>07/02/2022</c:v>
              </c:pt>
              <c:pt idx="496">
                <c:v>08/02/2022</c:v>
              </c:pt>
              <c:pt idx="497">
                <c:v>09/02/2022</c:v>
              </c:pt>
              <c:pt idx="498">
                <c:v>10/02/2022</c:v>
              </c:pt>
              <c:pt idx="499">
                <c:v>11/02/2022</c:v>
              </c:pt>
              <c:pt idx="500">
                <c:v>14/02/2022</c:v>
              </c:pt>
              <c:pt idx="501">
                <c:v>15/02/2022</c:v>
              </c:pt>
              <c:pt idx="502">
                <c:v>16/02/2022</c:v>
              </c:pt>
              <c:pt idx="503">
                <c:v>17/02/2022</c:v>
              </c:pt>
              <c:pt idx="504">
                <c:v>18/02/2022</c:v>
              </c:pt>
              <c:pt idx="505">
                <c:v>21/02/2022</c:v>
              </c:pt>
              <c:pt idx="506">
                <c:v>22/02/2022</c:v>
              </c:pt>
              <c:pt idx="507">
                <c:v>23/02/2022</c:v>
              </c:pt>
              <c:pt idx="508">
                <c:v>24/02/2022</c:v>
              </c:pt>
              <c:pt idx="509">
                <c:v>25/02/2022</c:v>
              </c:pt>
              <c:pt idx="510">
                <c:v>28/02/2022</c:v>
              </c:pt>
              <c:pt idx="511">
                <c:v>01/03/2022</c:v>
              </c:pt>
              <c:pt idx="512">
                <c:v>02/03/2022</c:v>
              </c:pt>
              <c:pt idx="513">
                <c:v>03/03/2022</c:v>
              </c:pt>
              <c:pt idx="514">
                <c:v>04/03/2022</c:v>
              </c:pt>
              <c:pt idx="515">
                <c:v>07/03/2022</c:v>
              </c:pt>
              <c:pt idx="516">
                <c:v>08/03/2022</c:v>
              </c:pt>
              <c:pt idx="517">
                <c:v>09/03/2022</c:v>
              </c:pt>
              <c:pt idx="518">
                <c:v>10/03/2022</c:v>
              </c:pt>
              <c:pt idx="519">
                <c:v>11/03/2022</c:v>
              </c:pt>
              <c:pt idx="520">
                <c:v>14/03/2022</c:v>
              </c:pt>
              <c:pt idx="521">
                <c:v>15/03/2022</c:v>
              </c:pt>
              <c:pt idx="522">
                <c:v>16/03/2022</c:v>
              </c:pt>
              <c:pt idx="523">
                <c:v>17/03/2022</c:v>
              </c:pt>
              <c:pt idx="524">
                <c:v>18/03/2022</c:v>
              </c:pt>
              <c:pt idx="525">
                <c:v>21/03/2022</c:v>
              </c:pt>
              <c:pt idx="526">
                <c:v>22/03/2022</c:v>
              </c:pt>
              <c:pt idx="527">
                <c:v>23/03/2022</c:v>
              </c:pt>
              <c:pt idx="528">
                <c:v>24/03/2022</c:v>
              </c:pt>
              <c:pt idx="529">
                <c:v>25/03/2022</c:v>
              </c:pt>
              <c:pt idx="530">
                <c:v>28/03/2022</c:v>
              </c:pt>
              <c:pt idx="531">
                <c:v>29/03/2022</c:v>
              </c:pt>
              <c:pt idx="532">
                <c:v>30/03/2022</c:v>
              </c:pt>
              <c:pt idx="533">
                <c:v>31/03/2022</c:v>
              </c:pt>
              <c:pt idx="534">
                <c:v>01/04/2022</c:v>
              </c:pt>
              <c:pt idx="535">
                <c:v>04/04/2022</c:v>
              </c:pt>
              <c:pt idx="536">
                <c:v>05/04/2022</c:v>
              </c:pt>
              <c:pt idx="537">
                <c:v>06/04/2022</c:v>
              </c:pt>
              <c:pt idx="538">
                <c:v>07/04/2022</c:v>
              </c:pt>
              <c:pt idx="539">
                <c:v>08/04/2022</c:v>
              </c:pt>
              <c:pt idx="540">
                <c:v>11/04/2022</c:v>
              </c:pt>
              <c:pt idx="541">
                <c:v>12/04/2022</c:v>
              </c:pt>
              <c:pt idx="542">
                <c:v>13/04/2022</c:v>
              </c:pt>
              <c:pt idx="543">
                <c:v>19/04/2022</c:v>
              </c:pt>
              <c:pt idx="544">
                <c:v>20/04/2022</c:v>
              </c:pt>
              <c:pt idx="545">
                <c:v>21/04/2022</c:v>
              </c:pt>
              <c:pt idx="546">
                <c:v>22/04/2022</c:v>
              </c:pt>
              <c:pt idx="547">
                <c:v>25/04/2022</c:v>
              </c:pt>
              <c:pt idx="548">
                <c:v>26/04/2022</c:v>
              </c:pt>
              <c:pt idx="549">
                <c:v>27/04/2022</c:v>
              </c:pt>
              <c:pt idx="550">
                <c:v>28/04/2022</c:v>
              </c:pt>
              <c:pt idx="551">
                <c:v>29/04/2022</c:v>
              </c:pt>
              <c:pt idx="552">
                <c:v>02/05/2022</c:v>
              </c:pt>
              <c:pt idx="553">
                <c:v>03/05/2022</c:v>
              </c:pt>
              <c:pt idx="554">
                <c:v>04/05/2022</c:v>
              </c:pt>
              <c:pt idx="555">
                <c:v>05/05/2022</c:v>
              </c:pt>
              <c:pt idx="556">
                <c:v>06/05/2022</c:v>
              </c:pt>
              <c:pt idx="557">
                <c:v>09/05/2022</c:v>
              </c:pt>
              <c:pt idx="558">
                <c:v>10/05/2022</c:v>
              </c:pt>
              <c:pt idx="559">
                <c:v>11/05/2022</c:v>
              </c:pt>
              <c:pt idx="560">
                <c:v>12/05/2022</c:v>
              </c:pt>
              <c:pt idx="561">
                <c:v>13/05/2022</c:v>
              </c:pt>
              <c:pt idx="562">
                <c:v>16/05/2022</c:v>
              </c:pt>
              <c:pt idx="563">
                <c:v>18/05/2022</c:v>
              </c:pt>
              <c:pt idx="564">
                <c:v>19/05/2022</c:v>
              </c:pt>
              <c:pt idx="565">
                <c:v>20/05/2022</c:v>
              </c:pt>
              <c:pt idx="566">
                <c:v>23/05/2022</c:v>
              </c:pt>
              <c:pt idx="567">
                <c:v>24/05/2022</c:v>
              </c:pt>
              <c:pt idx="568">
                <c:v>25/05/2022</c:v>
              </c:pt>
              <c:pt idx="569">
                <c:v>27/05/2022</c:v>
              </c:pt>
              <c:pt idx="570">
                <c:v>30/05/2022</c:v>
              </c:pt>
              <c:pt idx="571">
                <c:v>31/05/2022</c:v>
              </c:pt>
              <c:pt idx="572">
                <c:v>01/06/2022</c:v>
              </c:pt>
              <c:pt idx="573">
                <c:v>02/06/2022</c:v>
              </c:pt>
              <c:pt idx="574">
                <c:v>03/06/2022</c:v>
              </c:pt>
              <c:pt idx="575">
                <c:v>07/06/2022</c:v>
              </c:pt>
              <c:pt idx="576">
                <c:v>08/06/2022</c:v>
              </c:pt>
              <c:pt idx="577">
                <c:v>09/06/2022</c:v>
              </c:pt>
              <c:pt idx="578">
                <c:v>10/06/2022</c:v>
              </c:pt>
              <c:pt idx="579">
                <c:v>13/06/2022</c:v>
              </c:pt>
              <c:pt idx="580">
                <c:v>14/06/2022</c:v>
              </c:pt>
              <c:pt idx="581">
                <c:v>15/06/2022</c:v>
              </c:pt>
              <c:pt idx="582">
                <c:v>16/06/2022</c:v>
              </c:pt>
              <c:pt idx="583">
                <c:v>17/06/2022</c:v>
              </c:pt>
              <c:pt idx="584">
                <c:v>20/06/2022</c:v>
              </c:pt>
              <c:pt idx="585">
                <c:v>21/06/2022</c:v>
              </c:pt>
              <c:pt idx="586">
                <c:v>22/06/2022</c:v>
              </c:pt>
              <c:pt idx="587">
                <c:v>23/06/2022</c:v>
              </c:pt>
              <c:pt idx="588">
                <c:v>24/06/2022</c:v>
              </c:pt>
              <c:pt idx="589">
                <c:v>27/06/2022</c:v>
              </c:pt>
              <c:pt idx="590">
                <c:v>28/06/2022</c:v>
              </c:pt>
              <c:pt idx="591">
                <c:v>29/06/2022</c:v>
              </c:pt>
              <c:pt idx="592">
                <c:v>30/06/2022</c:v>
              </c:pt>
              <c:pt idx="593">
                <c:v>01/07/2022</c:v>
              </c:pt>
              <c:pt idx="594">
                <c:v>04/07/2022</c:v>
              </c:pt>
              <c:pt idx="595">
                <c:v>05/07/2022</c:v>
              </c:pt>
              <c:pt idx="596">
                <c:v>06/07/2022</c:v>
              </c:pt>
              <c:pt idx="597">
                <c:v>07/07/2022</c:v>
              </c:pt>
              <c:pt idx="598">
                <c:v>08/07/2022</c:v>
              </c:pt>
              <c:pt idx="599">
                <c:v>11/07/2022</c:v>
              </c:pt>
              <c:pt idx="600">
                <c:v>12/07/2022</c:v>
              </c:pt>
              <c:pt idx="601">
                <c:v>13/07/2022</c:v>
              </c:pt>
              <c:pt idx="602">
                <c:v>14/07/2022</c:v>
              </c:pt>
              <c:pt idx="603">
                <c:v>15/07/2022</c:v>
              </c:pt>
              <c:pt idx="604">
                <c:v>18/07/2022</c:v>
              </c:pt>
              <c:pt idx="605">
                <c:v>19/07/2022</c:v>
              </c:pt>
              <c:pt idx="606">
                <c:v>20/07/2022</c:v>
              </c:pt>
              <c:pt idx="607">
                <c:v>21/07/2022</c:v>
              </c:pt>
              <c:pt idx="608">
                <c:v>22/07/2022</c:v>
              </c:pt>
              <c:pt idx="609">
                <c:v>25/07/2022</c:v>
              </c:pt>
              <c:pt idx="610">
                <c:v>26/07/2022</c:v>
              </c:pt>
              <c:pt idx="611">
                <c:v>27/07/2022</c:v>
              </c:pt>
              <c:pt idx="612">
                <c:v>28/07/2022</c:v>
              </c:pt>
              <c:pt idx="613">
                <c:v>29/07/2022</c:v>
              </c:pt>
              <c:pt idx="614">
                <c:v>01/08/2022</c:v>
              </c:pt>
              <c:pt idx="615">
                <c:v>02/08/2022</c:v>
              </c:pt>
              <c:pt idx="616">
                <c:v>03/08/2022</c:v>
              </c:pt>
              <c:pt idx="617">
                <c:v>04/08/2022</c:v>
              </c:pt>
              <c:pt idx="618">
                <c:v>05/08/2022</c:v>
              </c:pt>
              <c:pt idx="619">
                <c:v>08/08/2022</c:v>
              </c:pt>
              <c:pt idx="620">
                <c:v>09/08/2022</c:v>
              </c:pt>
              <c:pt idx="621">
                <c:v>10/08/2022</c:v>
              </c:pt>
              <c:pt idx="622">
                <c:v>11/08/2022</c:v>
              </c:pt>
              <c:pt idx="623">
                <c:v>12/08/2022</c:v>
              </c:pt>
              <c:pt idx="624">
                <c:v>15/08/2022</c:v>
              </c:pt>
              <c:pt idx="625">
                <c:v>16/08/2022</c:v>
              </c:pt>
              <c:pt idx="626">
                <c:v>17/08/2022</c:v>
              </c:pt>
              <c:pt idx="627">
                <c:v>18/08/2022</c:v>
              </c:pt>
              <c:pt idx="628">
                <c:v>19/08/2022</c:v>
              </c:pt>
              <c:pt idx="629">
                <c:v>22/08/2022</c:v>
              </c:pt>
              <c:pt idx="630">
                <c:v>23/08/2022</c:v>
              </c:pt>
              <c:pt idx="631">
                <c:v>24/08/2022</c:v>
              </c:pt>
              <c:pt idx="632">
                <c:v>25/08/2022</c:v>
              </c:pt>
              <c:pt idx="633">
                <c:v>26/08/2022</c:v>
              </c:pt>
              <c:pt idx="634">
                <c:v>29/08/2022</c:v>
              </c:pt>
              <c:pt idx="635">
                <c:v>30/08/2022</c:v>
              </c:pt>
              <c:pt idx="636">
                <c:v>31/08/2022</c:v>
              </c:pt>
              <c:pt idx="637">
                <c:v>01/09/2022</c:v>
              </c:pt>
              <c:pt idx="638">
                <c:v>02/09/2022</c:v>
              </c:pt>
              <c:pt idx="639">
                <c:v>05/09/2022</c:v>
              </c:pt>
              <c:pt idx="640">
                <c:v>06/09/2022</c:v>
              </c:pt>
              <c:pt idx="641">
                <c:v>07/09/2022</c:v>
              </c:pt>
              <c:pt idx="642">
                <c:v>08/09/2022</c:v>
              </c:pt>
              <c:pt idx="643">
                <c:v>09/09/2022</c:v>
              </c:pt>
              <c:pt idx="644">
                <c:v>12/09/2022</c:v>
              </c:pt>
              <c:pt idx="645">
                <c:v>13/09/2022</c:v>
              </c:pt>
              <c:pt idx="646">
                <c:v>14/09/2022</c:v>
              </c:pt>
              <c:pt idx="647">
                <c:v>15/09/2022</c:v>
              </c:pt>
              <c:pt idx="648">
                <c:v>16/09/2022</c:v>
              </c:pt>
              <c:pt idx="649">
                <c:v>19/09/2022</c:v>
              </c:pt>
              <c:pt idx="650">
                <c:v>20/09/2022</c:v>
              </c:pt>
              <c:pt idx="651">
                <c:v>21/09/2022</c:v>
              </c:pt>
              <c:pt idx="652">
                <c:v>22/09/2022</c:v>
              </c:pt>
              <c:pt idx="653">
                <c:v>23/09/2022</c:v>
              </c:pt>
              <c:pt idx="654">
                <c:v>26/09/2022</c:v>
              </c:pt>
              <c:pt idx="655">
                <c:v>27/09/2022</c:v>
              </c:pt>
              <c:pt idx="656">
                <c:v>28/09/2022</c:v>
              </c:pt>
              <c:pt idx="657">
                <c:v>29/09/2022</c:v>
              </c:pt>
              <c:pt idx="658">
                <c:v>30/09/2022</c:v>
              </c:pt>
              <c:pt idx="659">
                <c:v>03/10/2022</c:v>
              </c:pt>
              <c:pt idx="660">
                <c:v>04/10/2022</c:v>
              </c:pt>
              <c:pt idx="661">
                <c:v>05/10/2022</c:v>
              </c:pt>
              <c:pt idx="662">
                <c:v>06/10/2022</c:v>
              </c:pt>
              <c:pt idx="663">
                <c:v>07/10/2022</c:v>
              </c:pt>
              <c:pt idx="664">
                <c:v>10/10/2022</c:v>
              </c:pt>
              <c:pt idx="665">
                <c:v>11/10/2022</c:v>
              </c:pt>
              <c:pt idx="666">
                <c:v>12/10/2022</c:v>
              </c:pt>
              <c:pt idx="667">
                <c:v>13/10/2022</c:v>
              </c:pt>
              <c:pt idx="668">
                <c:v>14/10/2022</c:v>
              </c:pt>
              <c:pt idx="669">
                <c:v>17/10/2022</c:v>
              </c:pt>
              <c:pt idx="670">
                <c:v>18/10/2022</c:v>
              </c:pt>
              <c:pt idx="671">
                <c:v>19/10/2022</c:v>
              </c:pt>
              <c:pt idx="672">
                <c:v>20/10/2022</c:v>
              </c:pt>
              <c:pt idx="673">
                <c:v>21/10/2022</c:v>
              </c:pt>
              <c:pt idx="674">
                <c:v>24/10/2022</c:v>
              </c:pt>
              <c:pt idx="675">
                <c:v>25/10/2022</c:v>
              </c:pt>
              <c:pt idx="676">
                <c:v>26/10/2022</c:v>
              </c:pt>
              <c:pt idx="677">
                <c:v>27/10/2022</c:v>
              </c:pt>
              <c:pt idx="678">
                <c:v>28/10/2022</c:v>
              </c:pt>
              <c:pt idx="679">
                <c:v>31/10/2022</c:v>
              </c:pt>
              <c:pt idx="680">
                <c:v>01/11/2022</c:v>
              </c:pt>
              <c:pt idx="681">
                <c:v>02/11/2022</c:v>
              </c:pt>
              <c:pt idx="682">
                <c:v>03/11/2022</c:v>
              </c:pt>
              <c:pt idx="683">
                <c:v>04/11/2022</c:v>
              </c:pt>
              <c:pt idx="684">
                <c:v>07/11/2022</c:v>
              </c:pt>
              <c:pt idx="685">
                <c:v>08/11/2022</c:v>
              </c:pt>
              <c:pt idx="686">
                <c:v>09/11/2022</c:v>
              </c:pt>
              <c:pt idx="687">
                <c:v>10/11/2022</c:v>
              </c:pt>
              <c:pt idx="688">
                <c:v>11/11/2022</c:v>
              </c:pt>
              <c:pt idx="689">
                <c:v>14/11/2022</c:v>
              </c:pt>
              <c:pt idx="690">
                <c:v>15/11/2022</c:v>
              </c:pt>
              <c:pt idx="691">
                <c:v>16/11/2022</c:v>
              </c:pt>
              <c:pt idx="692">
                <c:v>17/11/2022</c:v>
              </c:pt>
              <c:pt idx="693">
                <c:v>18/11/2022</c:v>
              </c:pt>
              <c:pt idx="694">
                <c:v>21/11/2022</c:v>
              </c:pt>
              <c:pt idx="695">
                <c:v>22/11/2022</c:v>
              </c:pt>
              <c:pt idx="696">
                <c:v>23/11/2022</c:v>
              </c:pt>
              <c:pt idx="697">
                <c:v>24/11/2022</c:v>
              </c:pt>
              <c:pt idx="698">
                <c:v>25/11/2022</c:v>
              </c:pt>
              <c:pt idx="699">
                <c:v>28/11/2022</c:v>
              </c:pt>
              <c:pt idx="700">
                <c:v>29/11/2022</c:v>
              </c:pt>
              <c:pt idx="701">
                <c:v>30/11/2022</c:v>
              </c:pt>
              <c:pt idx="702">
                <c:v>01/12/2022</c:v>
              </c:pt>
              <c:pt idx="703">
                <c:v>02/12/2022</c:v>
              </c:pt>
              <c:pt idx="704">
                <c:v>05/12/2022</c:v>
              </c:pt>
              <c:pt idx="705">
                <c:v>06/12/2022</c:v>
              </c:pt>
              <c:pt idx="706">
                <c:v>07/12/2022</c:v>
              </c:pt>
              <c:pt idx="707">
                <c:v>08/12/2022</c:v>
              </c:pt>
              <c:pt idx="708">
                <c:v>09/12/2022</c:v>
              </c:pt>
              <c:pt idx="709">
                <c:v>12/12/2022</c:v>
              </c:pt>
              <c:pt idx="710">
                <c:v>13/12/2022</c:v>
              </c:pt>
              <c:pt idx="711">
                <c:v>14/12/2022</c:v>
              </c:pt>
              <c:pt idx="712">
                <c:v>15/12/2022</c:v>
              </c:pt>
              <c:pt idx="713">
                <c:v>16/12/2022</c:v>
              </c:pt>
              <c:pt idx="714">
                <c:v>19/12/2022</c:v>
              </c:pt>
              <c:pt idx="715">
                <c:v>20/12/2022</c:v>
              </c:pt>
              <c:pt idx="716">
                <c:v>21/12/2022</c:v>
              </c:pt>
            </c:strLit>
          </c:cat>
          <c:val>
            <c:numLit>
              <c:formatCode>General</c:formatCode>
              <c:ptCount val="717"/>
              <c:pt idx="0">
                <c:v>0</c:v>
              </c:pt>
              <c:pt idx="1">
                <c:v>0</c:v>
              </c:pt>
              <c:pt idx="2">
                <c:v>0</c:v>
              </c:pt>
              <c:pt idx="3">
                <c:v>0</c:v>
              </c:pt>
              <c:pt idx="4">
                <c:v>0</c:v>
              </c:pt>
              <c:pt idx="5">
                <c:v>0</c:v>
              </c:pt>
              <c:pt idx="6">
                <c:v>26.1</c:v>
              </c:pt>
              <c:pt idx="7">
                <c:v>29.6</c:v>
              </c:pt>
              <c:pt idx="8">
                <c:v>29.675000000000001</c:v>
              </c:pt>
              <c:pt idx="9">
                <c:v>33.99</c:v>
              </c:pt>
              <c:pt idx="10">
                <c:v>33.799999999999997</c:v>
              </c:pt>
              <c:pt idx="11">
                <c:v>32</c:v>
              </c:pt>
              <c:pt idx="12">
                <c:v>30.2</c:v>
              </c:pt>
              <c:pt idx="13">
                <c:v>21.004999999999999</c:v>
              </c:pt>
              <c:pt idx="14">
                <c:v>20.75</c:v>
              </c:pt>
              <c:pt idx="15">
                <c:v>20</c:v>
              </c:pt>
              <c:pt idx="16">
                <c:v>15.994</c:v>
              </c:pt>
              <c:pt idx="17">
                <c:v>14.99</c:v>
              </c:pt>
              <c:pt idx="18">
                <c:v>14</c:v>
              </c:pt>
              <c:pt idx="19">
                <c:v>13</c:v>
              </c:pt>
              <c:pt idx="20">
                <c:v>11.406000000000001</c:v>
              </c:pt>
              <c:pt idx="21">
                <c:v>11</c:v>
              </c:pt>
              <c:pt idx="22">
                <c:v>10.1</c:v>
              </c:pt>
              <c:pt idx="23">
                <c:v>9.5</c:v>
              </c:pt>
              <c:pt idx="24">
                <c:v>10</c:v>
              </c:pt>
              <c:pt idx="25">
                <c:v>9.6999999999999993</c:v>
              </c:pt>
              <c:pt idx="26">
                <c:v>9.8019999999999996</c:v>
              </c:pt>
              <c:pt idx="27">
                <c:v>9.6989999999999998</c:v>
              </c:pt>
              <c:pt idx="28">
                <c:v>9</c:v>
              </c:pt>
              <c:pt idx="29">
                <c:v>8.9</c:v>
              </c:pt>
              <c:pt idx="30">
                <c:v>8.9</c:v>
              </c:pt>
              <c:pt idx="31">
                <c:v>8.5950000000000006</c:v>
              </c:pt>
              <c:pt idx="32">
                <c:v>8.1</c:v>
              </c:pt>
              <c:pt idx="33">
                <c:v>8.3889999999999993</c:v>
              </c:pt>
              <c:pt idx="34">
                <c:v>9.3000000000000007</c:v>
              </c:pt>
              <c:pt idx="35">
                <c:v>9.25</c:v>
              </c:pt>
              <c:pt idx="36">
                <c:v>8.75</c:v>
              </c:pt>
              <c:pt idx="37">
                <c:v>8.02</c:v>
              </c:pt>
              <c:pt idx="38">
                <c:v>7.85</c:v>
              </c:pt>
              <c:pt idx="39">
                <c:v>7.6</c:v>
              </c:pt>
              <c:pt idx="40">
                <c:v>6.7539999999999996</c:v>
              </c:pt>
              <c:pt idx="41">
                <c:v>6.22</c:v>
              </c:pt>
              <c:pt idx="42">
                <c:v>6.2</c:v>
              </c:pt>
              <c:pt idx="43">
                <c:v>6.65</c:v>
              </c:pt>
              <c:pt idx="44">
                <c:v>6.9</c:v>
              </c:pt>
              <c:pt idx="45">
                <c:v>7.1</c:v>
              </c:pt>
              <c:pt idx="46">
                <c:v>7</c:v>
              </c:pt>
              <c:pt idx="47">
                <c:v>7.44</c:v>
              </c:pt>
              <c:pt idx="48">
                <c:v>7</c:v>
              </c:pt>
              <c:pt idx="49">
                <c:v>6.9</c:v>
              </c:pt>
              <c:pt idx="50">
                <c:v>6.7</c:v>
              </c:pt>
              <c:pt idx="51">
                <c:v>6.4059999999999997</c:v>
              </c:pt>
              <c:pt idx="52">
                <c:v>6.3</c:v>
              </c:pt>
              <c:pt idx="53">
                <c:v>6</c:v>
              </c:pt>
              <c:pt idx="54">
                <c:v>6.2</c:v>
              </c:pt>
              <c:pt idx="55">
                <c:v>6.3</c:v>
              </c:pt>
              <c:pt idx="56">
                <c:v>6.1079999999999997</c:v>
              </c:pt>
              <c:pt idx="57">
                <c:v>6.21</c:v>
              </c:pt>
              <c:pt idx="58">
                <c:v>6.1459999999999999</c:v>
              </c:pt>
              <c:pt idx="59">
                <c:v>6.1989999999999998</c:v>
              </c:pt>
              <c:pt idx="60">
                <c:v>6.15</c:v>
              </c:pt>
              <c:pt idx="61">
                <c:v>6.1109999999999998</c:v>
              </c:pt>
              <c:pt idx="62">
                <c:v>6.15</c:v>
              </c:pt>
              <c:pt idx="63">
                <c:v>6.9829999999999997</c:v>
              </c:pt>
              <c:pt idx="64">
                <c:v>7.17</c:v>
              </c:pt>
              <c:pt idx="65">
                <c:v>7.6989999999999998</c:v>
              </c:pt>
              <c:pt idx="66">
                <c:v>7.6</c:v>
              </c:pt>
              <c:pt idx="67">
                <c:v>6.5</c:v>
              </c:pt>
              <c:pt idx="68">
                <c:v>6.3479999999999999</c:v>
              </c:pt>
              <c:pt idx="69">
                <c:v>6</c:v>
              </c:pt>
              <c:pt idx="70">
                <c:v>5.9269999999999996</c:v>
              </c:pt>
              <c:pt idx="71">
                <c:v>7</c:v>
              </c:pt>
              <c:pt idx="72">
                <c:v>8.9990000000000006</c:v>
              </c:pt>
              <c:pt idx="73">
                <c:v>8.4</c:v>
              </c:pt>
              <c:pt idx="74">
                <c:v>7.8890000000000002</c:v>
              </c:pt>
              <c:pt idx="75">
                <c:v>6.71</c:v>
              </c:pt>
              <c:pt idx="76">
                <c:v>6.7</c:v>
              </c:pt>
              <c:pt idx="77">
                <c:v>6.31</c:v>
              </c:pt>
              <c:pt idx="78">
                <c:v>6.7</c:v>
              </c:pt>
              <c:pt idx="79">
                <c:v>6.4</c:v>
              </c:pt>
              <c:pt idx="80">
                <c:v>6.351</c:v>
              </c:pt>
              <c:pt idx="81">
                <c:v>6.73</c:v>
              </c:pt>
              <c:pt idx="82">
                <c:v>6.6719999999999997</c:v>
              </c:pt>
              <c:pt idx="83">
                <c:v>6.7</c:v>
              </c:pt>
              <c:pt idx="84">
                <c:v>6.46</c:v>
              </c:pt>
              <c:pt idx="85">
                <c:v>6.3</c:v>
              </c:pt>
              <c:pt idx="86">
                <c:v>6.25</c:v>
              </c:pt>
              <c:pt idx="87">
                <c:v>6</c:v>
              </c:pt>
              <c:pt idx="88">
                <c:v>5.9</c:v>
              </c:pt>
              <c:pt idx="89">
                <c:v>5.9989999999999997</c:v>
              </c:pt>
              <c:pt idx="90">
                <c:v>5.9989999999999997</c:v>
              </c:pt>
              <c:pt idx="91">
                <c:v>5.74</c:v>
              </c:pt>
              <c:pt idx="92">
                <c:v>5.63</c:v>
              </c:pt>
              <c:pt idx="93">
                <c:v>5.23</c:v>
              </c:pt>
              <c:pt idx="94">
                <c:v>5.2</c:v>
              </c:pt>
              <c:pt idx="95">
                <c:v>5.03</c:v>
              </c:pt>
              <c:pt idx="96">
                <c:v>5</c:v>
              </c:pt>
              <c:pt idx="97">
                <c:v>5.13</c:v>
              </c:pt>
              <c:pt idx="98">
                <c:v>5.3</c:v>
              </c:pt>
              <c:pt idx="99">
                <c:v>5.3</c:v>
              </c:pt>
              <c:pt idx="100">
                <c:v>5.35</c:v>
              </c:pt>
              <c:pt idx="101">
                <c:v>5.2</c:v>
              </c:pt>
              <c:pt idx="102">
                <c:v>5.26</c:v>
              </c:pt>
              <c:pt idx="103">
                <c:v>5.54</c:v>
              </c:pt>
              <c:pt idx="104">
                <c:v>5.62</c:v>
              </c:pt>
              <c:pt idx="105">
                <c:v>5.98</c:v>
              </c:pt>
              <c:pt idx="106">
                <c:v>6.3</c:v>
              </c:pt>
              <c:pt idx="107">
                <c:v>6.33</c:v>
              </c:pt>
              <c:pt idx="108">
                <c:v>6.4</c:v>
              </c:pt>
              <c:pt idx="109">
                <c:v>6.39</c:v>
              </c:pt>
              <c:pt idx="110">
                <c:v>5.87</c:v>
              </c:pt>
              <c:pt idx="111">
                <c:v>6.1</c:v>
              </c:pt>
              <c:pt idx="112">
                <c:v>6.44</c:v>
              </c:pt>
              <c:pt idx="113">
                <c:v>6.84</c:v>
              </c:pt>
              <c:pt idx="114">
                <c:v>7.6</c:v>
              </c:pt>
              <c:pt idx="115">
                <c:v>7.79</c:v>
              </c:pt>
              <c:pt idx="116">
                <c:v>7.37</c:v>
              </c:pt>
              <c:pt idx="117">
                <c:v>7.59</c:v>
              </c:pt>
              <c:pt idx="118">
                <c:v>7.75</c:v>
              </c:pt>
              <c:pt idx="119">
                <c:v>7.5</c:v>
              </c:pt>
              <c:pt idx="120">
                <c:v>7.49</c:v>
              </c:pt>
              <c:pt idx="121">
                <c:v>7.46</c:v>
              </c:pt>
              <c:pt idx="122">
                <c:v>7.37</c:v>
              </c:pt>
              <c:pt idx="123">
                <c:v>7.49</c:v>
              </c:pt>
              <c:pt idx="124">
                <c:v>7.42</c:v>
              </c:pt>
              <c:pt idx="125">
                <c:v>7.24</c:v>
              </c:pt>
              <c:pt idx="126">
                <c:v>7</c:v>
              </c:pt>
              <c:pt idx="127">
                <c:v>7.13</c:v>
              </c:pt>
              <c:pt idx="128">
                <c:v>6.95</c:v>
              </c:pt>
              <c:pt idx="129">
                <c:v>6.8</c:v>
              </c:pt>
              <c:pt idx="130">
                <c:v>6.72</c:v>
              </c:pt>
              <c:pt idx="131">
                <c:v>6.45</c:v>
              </c:pt>
              <c:pt idx="132">
                <c:v>6.65</c:v>
              </c:pt>
              <c:pt idx="133">
                <c:v>6.44</c:v>
              </c:pt>
              <c:pt idx="134">
                <c:v>6.02</c:v>
              </c:pt>
              <c:pt idx="135">
                <c:v>6.1</c:v>
              </c:pt>
              <c:pt idx="136">
                <c:v>6.01</c:v>
              </c:pt>
              <c:pt idx="137">
                <c:v>5.96</c:v>
              </c:pt>
              <c:pt idx="138">
                <c:v>5.79</c:v>
              </c:pt>
              <c:pt idx="139">
                <c:v>5.82</c:v>
              </c:pt>
              <c:pt idx="140">
                <c:v>5.9</c:v>
              </c:pt>
              <c:pt idx="141">
                <c:v>5.91</c:v>
              </c:pt>
              <c:pt idx="142">
                <c:v>5.91</c:v>
              </c:pt>
              <c:pt idx="143">
                <c:v>6.2</c:v>
              </c:pt>
              <c:pt idx="144">
                <c:v>6.3</c:v>
              </c:pt>
              <c:pt idx="145">
                <c:v>6.49</c:v>
              </c:pt>
              <c:pt idx="146">
                <c:v>6.7</c:v>
              </c:pt>
              <c:pt idx="147">
                <c:v>6.17</c:v>
              </c:pt>
              <c:pt idx="148">
                <c:v>6.05</c:v>
              </c:pt>
              <c:pt idx="149">
                <c:v>6.25</c:v>
              </c:pt>
              <c:pt idx="150">
                <c:v>6.14</c:v>
              </c:pt>
              <c:pt idx="151">
                <c:v>6.19</c:v>
              </c:pt>
              <c:pt idx="152">
                <c:v>6.08</c:v>
              </c:pt>
              <c:pt idx="153">
                <c:v>6.15</c:v>
              </c:pt>
              <c:pt idx="154">
                <c:v>6.4</c:v>
              </c:pt>
              <c:pt idx="155">
                <c:v>6.16</c:v>
              </c:pt>
              <c:pt idx="156">
                <c:v>5.88</c:v>
              </c:pt>
              <c:pt idx="157">
                <c:v>6.09</c:v>
              </c:pt>
              <c:pt idx="158">
                <c:v>6.19</c:v>
              </c:pt>
              <c:pt idx="159">
                <c:v>6.4</c:v>
              </c:pt>
              <c:pt idx="160">
                <c:v>6.56</c:v>
              </c:pt>
              <c:pt idx="161">
                <c:v>6.4</c:v>
              </c:pt>
              <c:pt idx="162">
                <c:v>6.15</c:v>
              </c:pt>
              <c:pt idx="163">
                <c:v>6.12</c:v>
              </c:pt>
              <c:pt idx="164">
                <c:v>6.12</c:v>
              </c:pt>
              <c:pt idx="165">
                <c:v>6.02</c:v>
              </c:pt>
              <c:pt idx="166">
                <c:v>6.14</c:v>
              </c:pt>
              <c:pt idx="167">
                <c:v>6.06</c:v>
              </c:pt>
              <c:pt idx="168">
                <c:v>5.75</c:v>
              </c:pt>
              <c:pt idx="169">
                <c:v>5.44</c:v>
              </c:pt>
              <c:pt idx="170">
                <c:v>5.25</c:v>
              </c:pt>
              <c:pt idx="171">
                <c:v>5.3</c:v>
              </c:pt>
              <c:pt idx="172">
                <c:v>5.1100000000000003</c:v>
              </c:pt>
              <c:pt idx="173">
                <c:v>5.0999999999999996</c:v>
              </c:pt>
              <c:pt idx="174">
                <c:v>4.93</c:v>
              </c:pt>
              <c:pt idx="175">
                <c:v>5.31</c:v>
              </c:pt>
              <c:pt idx="176">
                <c:v>5.04</c:v>
              </c:pt>
              <c:pt idx="177">
                <c:v>5.12</c:v>
              </c:pt>
              <c:pt idx="178">
                <c:v>5.04</c:v>
              </c:pt>
              <c:pt idx="179">
                <c:v>5</c:v>
              </c:pt>
              <c:pt idx="180">
                <c:v>4.95</c:v>
              </c:pt>
              <c:pt idx="181">
                <c:v>4.9749999999999996</c:v>
              </c:pt>
              <c:pt idx="182">
                <c:v>5.22</c:v>
              </c:pt>
              <c:pt idx="183">
                <c:v>5.69</c:v>
              </c:pt>
              <c:pt idx="184">
                <c:v>6.15</c:v>
              </c:pt>
              <c:pt idx="185">
                <c:v>6.03</c:v>
              </c:pt>
              <c:pt idx="186">
                <c:v>5.81</c:v>
              </c:pt>
              <c:pt idx="187">
                <c:v>6.24</c:v>
              </c:pt>
              <c:pt idx="188">
                <c:v>6.05</c:v>
              </c:pt>
              <c:pt idx="189">
                <c:v>7.7</c:v>
              </c:pt>
              <c:pt idx="190">
                <c:v>8.08</c:v>
              </c:pt>
              <c:pt idx="191">
                <c:v>7.71</c:v>
              </c:pt>
              <c:pt idx="192">
                <c:v>7.8</c:v>
              </c:pt>
              <c:pt idx="193">
                <c:v>9.1999999999999993</c:v>
              </c:pt>
              <c:pt idx="194">
                <c:v>8.93</c:v>
              </c:pt>
              <c:pt idx="195">
                <c:v>8.9</c:v>
              </c:pt>
              <c:pt idx="196">
                <c:v>8.8800000000000008</c:v>
              </c:pt>
              <c:pt idx="197">
                <c:v>8.35</c:v>
              </c:pt>
              <c:pt idx="198">
                <c:v>7.2</c:v>
              </c:pt>
              <c:pt idx="199">
                <c:v>8.3000000000000007</c:v>
              </c:pt>
              <c:pt idx="200">
                <c:v>8.4499999999999993</c:v>
              </c:pt>
              <c:pt idx="201">
                <c:v>8.9</c:v>
              </c:pt>
              <c:pt idx="202">
                <c:v>9.9499999999999993</c:v>
              </c:pt>
              <c:pt idx="203">
                <c:v>10.4</c:v>
              </c:pt>
              <c:pt idx="204">
                <c:v>10.36</c:v>
              </c:pt>
              <c:pt idx="205">
                <c:v>10.1</c:v>
              </c:pt>
              <c:pt idx="206">
                <c:v>10.1</c:v>
              </c:pt>
              <c:pt idx="207">
                <c:v>10.220000000000001</c:v>
              </c:pt>
              <c:pt idx="208">
                <c:v>10.3</c:v>
              </c:pt>
              <c:pt idx="209">
                <c:v>11.14</c:v>
              </c:pt>
              <c:pt idx="210">
                <c:v>11.44</c:v>
              </c:pt>
              <c:pt idx="211">
                <c:v>11.6</c:v>
              </c:pt>
              <c:pt idx="212">
                <c:v>10.32</c:v>
              </c:pt>
              <c:pt idx="213">
                <c:v>10.5</c:v>
              </c:pt>
              <c:pt idx="214">
                <c:v>10.5</c:v>
              </c:pt>
              <c:pt idx="215">
                <c:v>11.7</c:v>
              </c:pt>
              <c:pt idx="216">
                <c:v>12.6</c:v>
              </c:pt>
              <c:pt idx="217">
                <c:v>13.3</c:v>
              </c:pt>
              <c:pt idx="218">
                <c:v>13</c:v>
              </c:pt>
              <c:pt idx="219">
                <c:v>12.56</c:v>
              </c:pt>
              <c:pt idx="220">
                <c:v>13.02</c:v>
              </c:pt>
              <c:pt idx="221">
                <c:v>13.02</c:v>
              </c:pt>
              <c:pt idx="222">
                <c:v>12.7</c:v>
              </c:pt>
              <c:pt idx="223">
                <c:v>11.8</c:v>
              </c:pt>
              <c:pt idx="224">
                <c:v>12.36</c:v>
              </c:pt>
              <c:pt idx="225">
                <c:v>12.2</c:v>
              </c:pt>
              <c:pt idx="226">
                <c:v>12.14</c:v>
              </c:pt>
              <c:pt idx="227">
                <c:v>12</c:v>
              </c:pt>
              <c:pt idx="228">
                <c:v>11.9</c:v>
              </c:pt>
              <c:pt idx="229">
                <c:v>12</c:v>
              </c:pt>
              <c:pt idx="230">
                <c:v>12.1</c:v>
              </c:pt>
              <c:pt idx="231">
                <c:v>12.2</c:v>
              </c:pt>
              <c:pt idx="232">
                <c:v>11.54</c:v>
              </c:pt>
              <c:pt idx="233">
                <c:v>10.62</c:v>
              </c:pt>
              <c:pt idx="234">
                <c:v>11.02</c:v>
              </c:pt>
              <c:pt idx="235">
                <c:v>10.7</c:v>
              </c:pt>
              <c:pt idx="236">
                <c:v>10.34</c:v>
              </c:pt>
              <c:pt idx="237">
                <c:v>10.6</c:v>
              </c:pt>
              <c:pt idx="238">
                <c:v>10.38</c:v>
              </c:pt>
              <c:pt idx="239">
                <c:v>11.06</c:v>
              </c:pt>
              <c:pt idx="240">
                <c:v>11.38</c:v>
              </c:pt>
              <c:pt idx="241">
                <c:v>11.8</c:v>
              </c:pt>
              <c:pt idx="242">
                <c:v>12.08</c:v>
              </c:pt>
              <c:pt idx="243">
                <c:v>12.02</c:v>
              </c:pt>
              <c:pt idx="244">
                <c:v>12.22</c:v>
              </c:pt>
              <c:pt idx="245">
                <c:v>12.1</c:v>
              </c:pt>
              <c:pt idx="246">
                <c:v>12.12</c:v>
              </c:pt>
              <c:pt idx="247">
                <c:v>13.38</c:v>
              </c:pt>
              <c:pt idx="248">
                <c:v>14.24</c:v>
              </c:pt>
              <c:pt idx="249">
                <c:v>14.2</c:v>
              </c:pt>
              <c:pt idx="250">
                <c:v>14.2</c:v>
              </c:pt>
              <c:pt idx="251">
                <c:v>13.5</c:v>
              </c:pt>
              <c:pt idx="252">
                <c:v>13.7</c:v>
              </c:pt>
              <c:pt idx="253">
                <c:v>13.9</c:v>
              </c:pt>
              <c:pt idx="254">
                <c:v>13.22</c:v>
              </c:pt>
              <c:pt idx="255">
                <c:v>13.34</c:v>
              </c:pt>
              <c:pt idx="256">
                <c:v>13.88</c:v>
              </c:pt>
              <c:pt idx="257">
                <c:v>13.72</c:v>
              </c:pt>
              <c:pt idx="258">
                <c:v>14.36</c:v>
              </c:pt>
              <c:pt idx="259">
                <c:v>14.66</c:v>
              </c:pt>
              <c:pt idx="260">
                <c:v>14.24</c:v>
              </c:pt>
              <c:pt idx="261">
                <c:v>14.38</c:v>
              </c:pt>
              <c:pt idx="262">
                <c:v>15.5</c:v>
              </c:pt>
              <c:pt idx="263">
                <c:v>15.46</c:v>
              </c:pt>
              <c:pt idx="264">
                <c:v>15.5</c:v>
              </c:pt>
              <c:pt idx="265">
                <c:v>14.7</c:v>
              </c:pt>
              <c:pt idx="266">
                <c:v>14.76</c:v>
              </c:pt>
              <c:pt idx="267">
                <c:v>14.7</c:v>
              </c:pt>
              <c:pt idx="268">
                <c:v>14.9</c:v>
              </c:pt>
              <c:pt idx="269">
                <c:v>14.32</c:v>
              </c:pt>
              <c:pt idx="270">
                <c:v>14.08</c:v>
              </c:pt>
              <c:pt idx="271">
                <c:v>14</c:v>
              </c:pt>
              <c:pt idx="272">
                <c:v>13.84</c:v>
              </c:pt>
              <c:pt idx="273">
                <c:v>11.5</c:v>
              </c:pt>
              <c:pt idx="274">
                <c:v>11.28</c:v>
              </c:pt>
              <c:pt idx="275">
                <c:v>11.28</c:v>
              </c:pt>
              <c:pt idx="276">
                <c:v>10.7</c:v>
              </c:pt>
              <c:pt idx="277">
                <c:v>11.18</c:v>
              </c:pt>
              <c:pt idx="278">
                <c:v>11.26</c:v>
              </c:pt>
              <c:pt idx="279">
                <c:v>11.06</c:v>
              </c:pt>
              <c:pt idx="280">
                <c:v>11.26</c:v>
              </c:pt>
              <c:pt idx="281">
                <c:v>11.92</c:v>
              </c:pt>
              <c:pt idx="282">
                <c:v>12.14</c:v>
              </c:pt>
              <c:pt idx="283">
                <c:v>12.5</c:v>
              </c:pt>
              <c:pt idx="284">
                <c:v>12.7</c:v>
              </c:pt>
              <c:pt idx="285">
                <c:v>12.5</c:v>
              </c:pt>
              <c:pt idx="286">
                <c:v>12.4</c:v>
              </c:pt>
              <c:pt idx="287">
                <c:v>11.9</c:v>
              </c:pt>
              <c:pt idx="288">
                <c:v>11.48</c:v>
              </c:pt>
              <c:pt idx="289">
                <c:v>11.9</c:v>
              </c:pt>
              <c:pt idx="290">
                <c:v>11.54</c:v>
              </c:pt>
              <c:pt idx="291">
                <c:v>11.44</c:v>
              </c:pt>
              <c:pt idx="292">
                <c:v>11.06</c:v>
              </c:pt>
              <c:pt idx="293">
                <c:v>11.04</c:v>
              </c:pt>
              <c:pt idx="294">
                <c:v>10.9</c:v>
              </c:pt>
              <c:pt idx="295">
                <c:v>10.24</c:v>
              </c:pt>
              <c:pt idx="296">
                <c:v>10.36</c:v>
              </c:pt>
              <c:pt idx="297">
                <c:v>10.98</c:v>
              </c:pt>
              <c:pt idx="298">
                <c:v>11.7</c:v>
              </c:pt>
              <c:pt idx="299">
                <c:v>11.76</c:v>
              </c:pt>
              <c:pt idx="300">
                <c:v>11.54</c:v>
              </c:pt>
              <c:pt idx="301">
                <c:v>11.44</c:v>
              </c:pt>
              <c:pt idx="302">
                <c:v>7.07</c:v>
              </c:pt>
              <c:pt idx="303">
                <c:v>6.47</c:v>
              </c:pt>
              <c:pt idx="304">
                <c:v>6.5</c:v>
              </c:pt>
              <c:pt idx="305">
                <c:v>7.25</c:v>
              </c:pt>
              <c:pt idx="306">
                <c:v>7</c:v>
              </c:pt>
              <c:pt idx="307">
                <c:v>6.69</c:v>
              </c:pt>
              <c:pt idx="308">
                <c:v>7</c:v>
              </c:pt>
              <c:pt idx="309">
                <c:v>6.9</c:v>
              </c:pt>
              <c:pt idx="310">
                <c:v>6.72</c:v>
              </c:pt>
              <c:pt idx="311">
                <c:v>6.56</c:v>
              </c:pt>
              <c:pt idx="312">
                <c:v>6.65</c:v>
              </c:pt>
              <c:pt idx="313">
                <c:v>6.98</c:v>
              </c:pt>
              <c:pt idx="314">
                <c:v>6.92</c:v>
              </c:pt>
              <c:pt idx="315">
                <c:v>6.87</c:v>
              </c:pt>
              <c:pt idx="316">
                <c:v>6.85</c:v>
              </c:pt>
              <c:pt idx="317">
                <c:v>6.67</c:v>
              </c:pt>
              <c:pt idx="318">
                <c:v>6.65</c:v>
              </c:pt>
              <c:pt idx="319">
                <c:v>6.96</c:v>
              </c:pt>
              <c:pt idx="320">
                <c:v>7.51</c:v>
              </c:pt>
              <c:pt idx="321">
                <c:v>7.2</c:v>
              </c:pt>
              <c:pt idx="322">
                <c:v>8.14</c:v>
              </c:pt>
              <c:pt idx="323">
                <c:v>7.91</c:v>
              </c:pt>
              <c:pt idx="324">
                <c:v>7.96</c:v>
              </c:pt>
              <c:pt idx="325">
                <c:v>7.78</c:v>
              </c:pt>
              <c:pt idx="326">
                <c:v>7.38</c:v>
              </c:pt>
              <c:pt idx="327">
                <c:v>7.7</c:v>
              </c:pt>
              <c:pt idx="328">
                <c:v>7.77</c:v>
              </c:pt>
              <c:pt idx="329">
                <c:v>7.59</c:v>
              </c:pt>
              <c:pt idx="330">
                <c:v>7.66</c:v>
              </c:pt>
              <c:pt idx="331">
                <c:v>7.39</c:v>
              </c:pt>
              <c:pt idx="332">
                <c:v>7.12</c:v>
              </c:pt>
              <c:pt idx="333">
                <c:v>7.5</c:v>
              </c:pt>
              <c:pt idx="334">
                <c:v>7.55</c:v>
              </c:pt>
              <c:pt idx="335">
                <c:v>7.48</c:v>
              </c:pt>
              <c:pt idx="336">
                <c:v>7.64</c:v>
              </c:pt>
              <c:pt idx="337">
                <c:v>7.4</c:v>
              </c:pt>
              <c:pt idx="338">
                <c:v>7.15</c:v>
              </c:pt>
              <c:pt idx="339">
                <c:v>7.25</c:v>
              </c:pt>
              <c:pt idx="340">
                <c:v>7.9</c:v>
              </c:pt>
              <c:pt idx="341">
                <c:v>8</c:v>
              </c:pt>
              <c:pt idx="342">
                <c:v>8.25</c:v>
              </c:pt>
              <c:pt idx="343">
                <c:v>8.25</c:v>
              </c:pt>
              <c:pt idx="344">
                <c:v>8.09</c:v>
              </c:pt>
              <c:pt idx="345">
                <c:v>7.7</c:v>
              </c:pt>
              <c:pt idx="346">
                <c:v>7.9</c:v>
              </c:pt>
              <c:pt idx="347">
                <c:v>7.61</c:v>
              </c:pt>
              <c:pt idx="348">
                <c:v>7.49</c:v>
              </c:pt>
              <c:pt idx="349">
                <c:v>8</c:v>
              </c:pt>
              <c:pt idx="350">
                <c:v>8</c:v>
              </c:pt>
              <c:pt idx="351">
                <c:v>7.76</c:v>
              </c:pt>
              <c:pt idx="352">
                <c:v>7.84</c:v>
              </c:pt>
              <c:pt idx="353">
                <c:v>7.5</c:v>
              </c:pt>
              <c:pt idx="354">
                <c:v>7.79</c:v>
              </c:pt>
              <c:pt idx="355">
                <c:v>7.7</c:v>
              </c:pt>
              <c:pt idx="356">
                <c:v>7.72</c:v>
              </c:pt>
              <c:pt idx="357">
                <c:v>8.1</c:v>
              </c:pt>
              <c:pt idx="358">
                <c:v>8.3000000000000007</c:v>
              </c:pt>
              <c:pt idx="359">
                <c:v>8.25</c:v>
              </c:pt>
              <c:pt idx="360">
                <c:v>8.16</c:v>
              </c:pt>
              <c:pt idx="361">
                <c:v>8.1</c:v>
              </c:pt>
              <c:pt idx="362">
                <c:v>8.3000000000000007</c:v>
              </c:pt>
              <c:pt idx="363">
                <c:v>8.1999999999999993</c:v>
              </c:pt>
              <c:pt idx="364">
                <c:v>8.09</c:v>
              </c:pt>
              <c:pt idx="365">
                <c:v>8.09</c:v>
              </c:pt>
              <c:pt idx="366">
                <c:v>8.1199999999999992</c:v>
              </c:pt>
              <c:pt idx="367">
                <c:v>8.4</c:v>
              </c:pt>
              <c:pt idx="368">
                <c:v>8.07</c:v>
              </c:pt>
              <c:pt idx="369">
                <c:v>8.02</c:v>
              </c:pt>
              <c:pt idx="370">
                <c:v>8.0500000000000007</c:v>
              </c:pt>
              <c:pt idx="371">
                <c:v>8.25</c:v>
              </c:pt>
              <c:pt idx="372">
                <c:v>8.01</c:v>
              </c:pt>
              <c:pt idx="373">
                <c:v>7.98</c:v>
              </c:pt>
              <c:pt idx="374">
                <c:v>8</c:v>
              </c:pt>
              <c:pt idx="375">
                <c:v>7.98</c:v>
              </c:pt>
              <c:pt idx="376">
                <c:v>8.15</c:v>
              </c:pt>
              <c:pt idx="377">
                <c:v>7.76</c:v>
              </c:pt>
              <c:pt idx="378">
                <c:v>8.0500000000000007</c:v>
              </c:pt>
              <c:pt idx="379">
                <c:v>7.5</c:v>
              </c:pt>
              <c:pt idx="380">
                <c:v>7.26</c:v>
              </c:pt>
              <c:pt idx="381">
                <c:v>6.85</c:v>
              </c:pt>
              <c:pt idx="382">
                <c:v>7.05</c:v>
              </c:pt>
              <c:pt idx="383">
                <c:v>7</c:v>
              </c:pt>
              <c:pt idx="384">
                <c:v>7</c:v>
              </c:pt>
              <c:pt idx="385">
                <c:v>7</c:v>
              </c:pt>
              <c:pt idx="386">
                <c:v>7.18</c:v>
              </c:pt>
              <c:pt idx="387">
                <c:v>7.42</c:v>
              </c:pt>
              <c:pt idx="388">
                <c:v>7.8</c:v>
              </c:pt>
              <c:pt idx="389">
                <c:v>7.78</c:v>
              </c:pt>
              <c:pt idx="390">
                <c:v>7.7</c:v>
              </c:pt>
              <c:pt idx="391">
                <c:v>7.6</c:v>
              </c:pt>
              <c:pt idx="392">
                <c:v>7.7</c:v>
              </c:pt>
              <c:pt idx="393">
                <c:v>7.67</c:v>
              </c:pt>
              <c:pt idx="394">
                <c:v>7.5</c:v>
              </c:pt>
              <c:pt idx="395">
                <c:v>7.6</c:v>
              </c:pt>
              <c:pt idx="396">
                <c:v>7.8</c:v>
              </c:pt>
              <c:pt idx="397">
                <c:v>7.18</c:v>
              </c:pt>
              <c:pt idx="398">
                <c:v>7.5</c:v>
              </c:pt>
              <c:pt idx="399">
                <c:v>7.69</c:v>
              </c:pt>
              <c:pt idx="400">
                <c:v>7.33</c:v>
              </c:pt>
              <c:pt idx="401">
                <c:v>7.75</c:v>
              </c:pt>
              <c:pt idx="402">
                <c:v>7.9</c:v>
              </c:pt>
              <c:pt idx="403">
                <c:v>8.06</c:v>
              </c:pt>
              <c:pt idx="404">
                <c:v>8.27</c:v>
              </c:pt>
              <c:pt idx="405">
                <c:v>8.26</c:v>
              </c:pt>
              <c:pt idx="406">
                <c:v>9.2899999999999991</c:v>
              </c:pt>
              <c:pt idx="407">
                <c:v>9</c:v>
              </c:pt>
              <c:pt idx="408">
                <c:v>9.0500000000000007</c:v>
              </c:pt>
              <c:pt idx="409">
                <c:v>8.4499999999999993</c:v>
              </c:pt>
              <c:pt idx="410">
                <c:v>8.1</c:v>
              </c:pt>
              <c:pt idx="411">
                <c:v>8.14</c:v>
              </c:pt>
              <c:pt idx="412">
                <c:v>8.7100000000000009</c:v>
              </c:pt>
              <c:pt idx="413">
                <c:v>8.6199999999999992</c:v>
              </c:pt>
              <c:pt idx="414">
                <c:v>8.44</c:v>
              </c:pt>
              <c:pt idx="415">
                <c:v>8.5</c:v>
              </c:pt>
              <c:pt idx="416">
                <c:v>8.84</c:v>
              </c:pt>
              <c:pt idx="417">
                <c:v>8.9499999999999993</c:v>
              </c:pt>
              <c:pt idx="418">
                <c:v>9.3800000000000008</c:v>
              </c:pt>
              <c:pt idx="419">
                <c:v>9.16</c:v>
              </c:pt>
              <c:pt idx="420">
                <c:v>9.3000000000000007</c:v>
              </c:pt>
              <c:pt idx="421">
                <c:v>9.35</c:v>
              </c:pt>
              <c:pt idx="422">
                <c:v>9.1999999999999993</c:v>
              </c:pt>
              <c:pt idx="423">
                <c:v>9.25</c:v>
              </c:pt>
              <c:pt idx="424">
                <c:v>9.77</c:v>
              </c:pt>
              <c:pt idx="425">
                <c:v>9.8000000000000007</c:v>
              </c:pt>
              <c:pt idx="426">
                <c:v>10</c:v>
              </c:pt>
              <c:pt idx="427">
                <c:v>10.7</c:v>
              </c:pt>
              <c:pt idx="428">
                <c:v>10.6</c:v>
              </c:pt>
              <c:pt idx="429">
                <c:v>10.5</c:v>
              </c:pt>
              <c:pt idx="430">
                <c:v>10.5</c:v>
              </c:pt>
              <c:pt idx="431">
                <c:v>10.46</c:v>
              </c:pt>
              <c:pt idx="432">
                <c:v>10.119999999999999</c:v>
              </c:pt>
              <c:pt idx="433">
                <c:v>9.8699999999999992</c:v>
              </c:pt>
              <c:pt idx="434">
                <c:v>9.8000000000000007</c:v>
              </c:pt>
              <c:pt idx="435">
                <c:v>9.66</c:v>
              </c:pt>
              <c:pt idx="436">
                <c:v>9.27</c:v>
              </c:pt>
              <c:pt idx="437">
                <c:v>9.01</c:v>
              </c:pt>
              <c:pt idx="438">
                <c:v>9.1999999999999993</c:v>
              </c:pt>
              <c:pt idx="439">
                <c:v>9.17</c:v>
              </c:pt>
              <c:pt idx="440">
                <c:v>8.6</c:v>
              </c:pt>
              <c:pt idx="441">
                <c:v>8.7899999999999991</c:v>
              </c:pt>
              <c:pt idx="442">
                <c:v>8.1999999999999993</c:v>
              </c:pt>
              <c:pt idx="443">
                <c:v>8.5</c:v>
              </c:pt>
              <c:pt idx="444">
                <c:v>8.77</c:v>
              </c:pt>
              <c:pt idx="445">
                <c:v>8.6</c:v>
              </c:pt>
              <c:pt idx="446">
                <c:v>8.23</c:v>
              </c:pt>
              <c:pt idx="447">
                <c:v>8.7899999999999991</c:v>
              </c:pt>
              <c:pt idx="448">
                <c:v>8.6999999999999993</c:v>
              </c:pt>
              <c:pt idx="449">
                <c:v>8.3000000000000007</c:v>
              </c:pt>
              <c:pt idx="450">
                <c:v>8.16</c:v>
              </c:pt>
              <c:pt idx="451">
                <c:v>8.2799999999999994</c:v>
              </c:pt>
              <c:pt idx="452">
                <c:v>8.42</c:v>
              </c:pt>
              <c:pt idx="453">
                <c:v>8.0299999999999994</c:v>
              </c:pt>
              <c:pt idx="454">
                <c:v>8</c:v>
              </c:pt>
              <c:pt idx="455">
                <c:v>7.8</c:v>
              </c:pt>
              <c:pt idx="456">
                <c:v>8</c:v>
              </c:pt>
              <c:pt idx="457">
                <c:v>7.63</c:v>
              </c:pt>
              <c:pt idx="458">
                <c:v>7.99</c:v>
              </c:pt>
              <c:pt idx="459">
                <c:v>7.75</c:v>
              </c:pt>
              <c:pt idx="460">
                <c:v>7.94</c:v>
              </c:pt>
              <c:pt idx="461">
                <c:v>8.1999999999999993</c:v>
              </c:pt>
              <c:pt idx="462">
                <c:v>8.11</c:v>
              </c:pt>
              <c:pt idx="463">
                <c:v>8.1199999999999992</c:v>
              </c:pt>
              <c:pt idx="464">
                <c:v>8.1</c:v>
              </c:pt>
              <c:pt idx="465">
                <c:v>8.5</c:v>
              </c:pt>
              <c:pt idx="466">
                <c:v>7.46</c:v>
              </c:pt>
              <c:pt idx="467">
                <c:v>6.9</c:v>
              </c:pt>
              <c:pt idx="468">
                <c:v>6.7</c:v>
              </c:pt>
              <c:pt idx="469">
                <c:v>6.79</c:v>
              </c:pt>
              <c:pt idx="470">
                <c:v>6.67</c:v>
              </c:pt>
              <c:pt idx="471">
                <c:v>6.85</c:v>
              </c:pt>
              <c:pt idx="472">
                <c:v>6.72</c:v>
              </c:pt>
              <c:pt idx="473">
                <c:v>6.68</c:v>
              </c:pt>
              <c:pt idx="474">
                <c:v>6.5</c:v>
              </c:pt>
              <c:pt idx="475">
                <c:v>6.7</c:v>
              </c:pt>
              <c:pt idx="476">
                <c:v>6.86</c:v>
              </c:pt>
              <c:pt idx="477">
                <c:v>6.74</c:v>
              </c:pt>
              <c:pt idx="478">
                <c:v>6.65</c:v>
              </c:pt>
              <c:pt idx="479">
                <c:v>6.45</c:v>
              </c:pt>
              <c:pt idx="480">
                <c:v>6.8</c:v>
              </c:pt>
              <c:pt idx="481">
                <c:v>6.9</c:v>
              </c:pt>
              <c:pt idx="482">
                <c:v>7.34</c:v>
              </c:pt>
              <c:pt idx="483">
                <c:v>7.65</c:v>
              </c:pt>
              <c:pt idx="484">
                <c:v>7.2</c:v>
              </c:pt>
              <c:pt idx="485">
                <c:v>6.65</c:v>
              </c:pt>
              <c:pt idx="486">
                <c:v>6.51</c:v>
              </c:pt>
              <c:pt idx="487">
                <c:v>6.78</c:v>
              </c:pt>
              <c:pt idx="488">
                <c:v>7.15</c:v>
              </c:pt>
              <c:pt idx="489">
                <c:v>6.63</c:v>
              </c:pt>
              <c:pt idx="490">
                <c:v>6.65</c:v>
              </c:pt>
              <c:pt idx="491">
                <c:v>6.8</c:v>
              </c:pt>
              <c:pt idx="492">
                <c:v>6.7</c:v>
              </c:pt>
              <c:pt idx="493">
                <c:v>6.7</c:v>
              </c:pt>
              <c:pt idx="494">
                <c:v>6.58</c:v>
              </c:pt>
              <c:pt idx="495">
                <c:v>6.78</c:v>
              </c:pt>
              <c:pt idx="496">
                <c:v>6.9</c:v>
              </c:pt>
              <c:pt idx="497">
                <c:v>6.91</c:v>
              </c:pt>
              <c:pt idx="498">
                <c:v>7</c:v>
              </c:pt>
              <c:pt idx="499">
                <c:v>6.71</c:v>
              </c:pt>
              <c:pt idx="500">
                <c:v>7</c:v>
              </c:pt>
              <c:pt idx="501">
                <c:v>6.9</c:v>
              </c:pt>
              <c:pt idx="502">
                <c:v>6.93</c:v>
              </c:pt>
              <c:pt idx="503">
                <c:v>7.1</c:v>
              </c:pt>
              <c:pt idx="504">
                <c:v>6.99</c:v>
              </c:pt>
              <c:pt idx="505">
                <c:v>6.97</c:v>
              </c:pt>
              <c:pt idx="506">
                <c:v>6.96</c:v>
              </c:pt>
              <c:pt idx="507">
                <c:v>6.9</c:v>
              </c:pt>
              <c:pt idx="508">
                <c:v>6.97</c:v>
              </c:pt>
              <c:pt idx="509">
                <c:v>7</c:v>
              </c:pt>
              <c:pt idx="510">
                <c:v>6.9</c:v>
              </c:pt>
              <c:pt idx="511">
                <c:v>6.9</c:v>
              </c:pt>
              <c:pt idx="512">
                <c:v>7.22</c:v>
              </c:pt>
              <c:pt idx="513">
                <c:v>7.4</c:v>
              </c:pt>
              <c:pt idx="514">
                <c:v>7.29</c:v>
              </c:pt>
              <c:pt idx="515">
                <c:v>8</c:v>
              </c:pt>
              <c:pt idx="516">
                <c:v>8.19</c:v>
              </c:pt>
              <c:pt idx="517">
                <c:v>8</c:v>
              </c:pt>
              <c:pt idx="518">
                <c:v>8</c:v>
              </c:pt>
              <c:pt idx="519">
                <c:v>7.85</c:v>
              </c:pt>
              <c:pt idx="520">
                <c:v>7.8</c:v>
              </c:pt>
              <c:pt idx="521">
                <c:v>7.3</c:v>
              </c:pt>
              <c:pt idx="522">
                <c:v>7.34</c:v>
              </c:pt>
              <c:pt idx="523">
                <c:v>7.48</c:v>
              </c:pt>
              <c:pt idx="524">
                <c:v>7.78</c:v>
              </c:pt>
              <c:pt idx="525">
                <c:v>8</c:v>
              </c:pt>
              <c:pt idx="526">
                <c:v>8.06</c:v>
              </c:pt>
              <c:pt idx="527">
                <c:v>8.65</c:v>
              </c:pt>
              <c:pt idx="528">
                <c:v>8.9</c:v>
              </c:pt>
              <c:pt idx="529">
                <c:v>8.52</c:v>
              </c:pt>
              <c:pt idx="530">
                <c:v>8.2799999999999994</c:v>
              </c:pt>
              <c:pt idx="531">
                <c:v>7.9</c:v>
              </c:pt>
              <c:pt idx="532">
                <c:v>8.68</c:v>
              </c:pt>
              <c:pt idx="533">
                <c:v>9</c:v>
              </c:pt>
              <c:pt idx="534">
                <c:v>9.2899999999999991</c:v>
              </c:pt>
              <c:pt idx="535">
                <c:v>9.6999999999999993</c:v>
              </c:pt>
              <c:pt idx="536">
                <c:v>10.5</c:v>
              </c:pt>
              <c:pt idx="537">
                <c:v>10.24</c:v>
              </c:pt>
              <c:pt idx="538">
                <c:v>10</c:v>
              </c:pt>
              <c:pt idx="539">
                <c:v>10.08</c:v>
              </c:pt>
              <c:pt idx="540">
                <c:v>9.91</c:v>
              </c:pt>
              <c:pt idx="541">
                <c:v>9.9</c:v>
              </c:pt>
              <c:pt idx="542">
                <c:v>9.6999999999999993</c:v>
              </c:pt>
              <c:pt idx="543">
                <c:v>10.1</c:v>
              </c:pt>
              <c:pt idx="544">
                <c:v>10.199999999999999</c:v>
              </c:pt>
              <c:pt idx="545">
                <c:v>10.4</c:v>
              </c:pt>
              <c:pt idx="546">
                <c:v>10.24</c:v>
              </c:pt>
              <c:pt idx="547">
                <c:v>9.61</c:v>
              </c:pt>
              <c:pt idx="548">
                <c:v>9.85</c:v>
              </c:pt>
              <c:pt idx="549">
                <c:v>9.8000000000000007</c:v>
              </c:pt>
              <c:pt idx="550">
                <c:v>9.6999999999999993</c:v>
              </c:pt>
              <c:pt idx="551">
                <c:v>9.86</c:v>
              </c:pt>
              <c:pt idx="552">
                <c:v>9.65</c:v>
              </c:pt>
              <c:pt idx="553">
                <c:v>9.8000000000000007</c:v>
              </c:pt>
              <c:pt idx="554">
                <c:v>10.039999999999999</c:v>
              </c:pt>
              <c:pt idx="555">
                <c:v>9.8000000000000007</c:v>
              </c:pt>
              <c:pt idx="556">
                <c:v>9.6999999999999993</c:v>
              </c:pt>
              <c:pt idx="557">
                <c:v>9.35</c:v>
              </c:pt>
              <c:pt idx="558">
                <c:v>8.9499999999999993</c:v>
              </c:pt>
              <c:pt idx="559">
                <c:v>9.1999999999999993</c:v>
              </c:pt>
              <c:pt idx="560">
                <c:v>9.3000000000000007</c:v>
              </c:pt>
              <c:pt idx="561">
                <c:v>10</c:v>
              </c:pt>
              <c:pt idx="562">
                <c:v>11.1</c:v>
              </c:pt>
              <c:pt idx="563">
                <c:v>11.88</c:v>
              </c:pt>
              <c:pt idx="564">
                <c:v>11.7</c:v>
              </c:pt>
              <c:pt idx="565">
                <c:v>11.7</c:v>
              </c:pt>
              <c:pt idx="566">
                <c:v>11.84</c:v>
              </c:pt>
              <c:pt idx="567">
                <c:v>11.7</c:v>
              </c:pt>
              <c:pt idx="568">
                <c:v>12.6</c:v>
              </c:pt>
              <c:pt idx="569">
                <c:v>12.88</c:v>
              </c:pt>
              <c:pt idx="570">
                <c:v>12.6</c:v>
              </c:pt>
              <c:pt idx="571">
                <c:v>14.96</c:v>
              </c:pt>
              <c:pt idx="572">
                <c:v>15.08</c:v>
              </c:pt>
              <c:pt idx="573">
                <c:v>16.3</c:v>
              </c:pt>
              <c:pt idx="574">
                <c:v>15.74</c:v>
              </c:pt>
              <c:pt idx="575">
                <c:v>15.48</c:v>
              </c:pt>
              <c:pt idx="576">
                <c:v>16.3</c:v>
              </c:pt>
              <c:pt idx="577">
                <c:v>15.14</c:v>
              </c:pt>
              <c:pt idx="578">
                <c:v>15</c:v>
              </c:pt>
              <c:pt idx="579">
                <c:v>13.74</c:v>
              </c:pt>
              <c:pt idx="580">
                <c:v>14</c:v>
              </c:pt>
              <c:pt idx="581">
                <c:v>13.78</c:v>
              </c:pt>
              <c:pt idx="582">
                <c:v>12.5</c:v>
              </c:pt>
              <c:pt idx="583">
                <c:v>13.02</c:v>
              </c:pt>
              <c:pt idx="584">
                <c:v>12.88</c:v>
              </c:pt>
              <c:pt idx="585">
                <c:v>12.78</c:v>
              </c:pt>
              <c:pt idx="586">
                <c:v>11.76</c:v>
              </c:pt>
              <c:pt idx="587">
                <c:v>12</c:v>
              </c:pt>
              <c:pt idx="588">
                <c:v>11.46</c:v>
              </c:pt>
              <c:pt idx="589">
                <c:v>12.2</c:v>
              </c:pt>
              <c:pt idx="590">
                <c:v>12.5</c:v>
              </c:pt>
              <c:pt idx="591">
                <c:v>12.76</c:v>
              </c:pt>
              <c:pt idx="592">
                <c:v>12.38</c:v>
              </c:pt>
              <c:pt idx="593">
                <c:v>11.1</c:v>
              </c:pt>
              <c:pt idx="594">
                <c:v>11.54</c:v>
              </c:pt>
              <c:pt idx="595">
                <c:v>11.78</c:v>
              </c:pt>
              <c:pt idx="596">
                <c:v>11.4</c:v>
              </c:pt>
              <c:pt idx="597">
                <c:v>11.72</c:v>
              </c:pt>
              <c:pt idx="598">
                <c:v>12.3</c:v>
              </c:pt>
              <c:pt idx="599">
                <c:v>12.5</c:v>
              </c:pt>
              <c:pt idx="600">
                <c:v>12.4</c:v>
              </c:pt>
              <c:pt idx="601">
                <c:v>12.16</c:v>
              </c:pt>
              <c:pt idx="602">
                <c:v>12.4</c:v>
              </c:pt>
              <c:pt idx="603">
                <c:v>13.06</c:v>
              </c:pt>
              <c:pt idx="604">
                <c:v>12.52</c:v>
              </c:pt>
              <c:pt idx="605">
                <c:v>12.3</c:v>
              </c:pt>
              <c:pt idx="606">
                <c:v>12.18</c:v>
              </c:pt>
              <c:pt idx="607">
                <c:v>12.08</c:v>
              </c:pt>
              <c:pt idx="608">
                <c:v>12.28</c:v>
              </c:pt>
              <c:pt idx="609">
                <c:v>12.38</c:v>
              </c:pt>
              <c:pt idx="610">
                <c:v>12</c:v>
              </c:pt>
              <c:pt idx="611">
                <c:v>11.78</c:v>
              </c:pt>
              <c:pt idx="612">
                <c:v>11.8</c:v>
              </c:pt>
              <c:pt idx="613">
                <c:v>11.8</c:v>
              </c:pt>
              <c:pt idx="614">
                <c:v>12</c:v>
              </c:pt>
              <c:pt idx="615">
                <c:v>12.98</c:v>
              </c:pt>
              <c:pt idx="616">
                <c:v>12.86</c:v>
              </c:pt>
              <c:pt idx="617">
                <c:v>13</c:v>
              </c:pt>
              <c:pt idx="618">
                <c:v>12.8</c:v>
              </c:pt>
              <c:pt idx="619">
                <c:v>12.9</c:v>
              </c:pt>
              <c:pt idx="620">
                <c:v>12.4</c:v>
              </c:pt>
              <c:pt idx="621">
                <c:v>12.12</c:v>
              </c:pt>
              <c:pt idx="622">
                <c:v>12.04</c:v>
              </c:pt>
              <c:pt idx="623">
                <c:v>12.4</c:v>
              </c:pt>
              <c:pt idx="624">
                <c:v>11.72</c:v>
              </c:pt>
              <c:pt idx="625">
                <c:v>11.86</c:v>
              </c:pt>
              <c:pt idx="626">
                <c:v>11.7</c:v>
              </c:pt>
              <c:pt idx="627">
                <c:v>11.96</c:v>
              </c:pt>
              <c:pt idx="628">
                <c:v>11.88</c:v>
              </c:pt>
              <c:pt idx="629">
                <c:v>11.76</c:v>
              </c:pt>
              <c:pt idx="630">
                <c:v>11.72</c:v>
              </c:pt>
              <c:pt idx="631">
                <c:v>12.46</c:v>
              </c:pt>
              <c:pt idx="632">
                <c:v>12.7</c:v>
              </c:pt>
              <c:pt idx="633">
                <c:v>12.22</c:v>
              </c:pt>
              <c:pt idx="634">
                <c:v>11.46</c:v>
              </c:pt>
              <c:pt idx="635">
                <c:v>11.4</c:v>
              </c:pt>
              <c:pt idx="636">
                <c:v>11</c:v>
              </c:pt>
              <c:pt idx="637">
                <c:v>11</c:v>
              </c:pt>
              <c:pt idx="638">
                <c:v>11</c:v>
              </c:pt>
              <c:pt idx="639">
                <c:v>10.64</c:v>
              </c:pt>
              <c:pt idx="640">
                <c:v>10.42</c:v>
              </c:pt>
              <c:pt idx="641">
                <c:v>9.91</c:v>
              </c:pt>
              <c:pt idx="642">
                <c:v>10.18</c:v>
              </c:pt>
              <c:pt idx="643">
                <c:v>10.5</c:v>
              </c:pt>
              <c:pt idx="644">
                <c:v>11</c:v>
              </c:pt>
              <c:pt idx="645">
                <c:v>11.38</c:v>
              </c:pt>
              <c:pt idx="646">
                <c:v>11.32</c:v>
              </c:pt>
              <c:pt idx="647">
                <c:v>11.4</c:v>
              </c:pt>
              <c:pt idx="648">
                <c:v>11.2</c:v>
              </c:pt>
              <c:pt idx="649">
                <c:v>10.220000000000001</c:v>
              </c:pt>
              <c:pt idx="650">
                <c:v>10.3</c:v>
              </c:pt>
              <c:pt idx="651">
                <c:v>10.3</c:v>
              </c:pt>
              <c:pt idx="652">
                <c:v>10.18</c:v>
              </c:pt>
              <c:pt idx="653">
                <c:v>9.75</c:v>
              </c:pt>
              <c:pt idx="654">
                <c:v>9.6999999999999993</c:v>
              </c:pt>
              <c:pt idx="655">
                <c:v>9.3000000000000007</c:v>
              </c:pt>
              <c:pt idx="656">
                <c:v>9.0399999999999991</c:v>
              </c:pt>
              <c:pt idx="657">
                <c:v>8.92</c:v>
              </c:pt>
              <c:pt idx="658">
                <c:v>9.11</c:v>
              </c:pt>
              <c:pt idx="659">
                <c:v>9.4499999999999993</c:v>
              </c:pt>
              <c:pt idx="660">
                <c:v>9.5</c:v>
              </c:pt>
              <c:pt idx="661">
                <c:v>9.1999999999999993</c:v>
              </c:pt>
              <c:pt idx="662">
                <c:v>9.4</c:v>
              </c:pt>
              <c:pt idx="663">
                <c:v>9.77</c:v>
              </c:pt>
              <c:pt idx="664">
                <c:v>9.44</c:v>
              </c:pt>
              <c:pt idx="665">
                <c:v>9.1</c:v>
              </c:pt>
              <c:pt idx="666">
                <c:v>8.8000000000000007</c:v>
              </c:pt>
              <c:pt idx="667">
                <c:v>9.17</c:v>
              </c:pt>
              <c:pt idx="668">
                <c:v>9.1999999999999993</c:v>
              </c:pt>
              <c:pt idx="669">
                <c:v>9.2100000000000009</c:v>
              </c:pt>
              <c:pt idx="670">
                <c:v>9.16</c:v>
              </c:pt>
              <c:pt idx="671">
                <c:v>9.26</c:v>
              </c:pt>
              <c:pt idx="672">
                <c:v>9.0299999999999994</c:v>
              </c:pt>
              <c:pt idx="673">
                <c:v>9.15</c:v>
              </c:pt>
              <c:pt idx="674">
                <c:v>9.82</c:v>
              </c:pt>
              <c:pt idx="675">
                <c:v>9.8000000000000007</c:v>
              </c:pt>
              <c:pt idx="676">
                <c:v>10</c:v>
              </c:pt>
              <c:pt idx="677">
                <c:v>10.6</c:v>
              </c:pt>
              <c:pt idx="678">
                <c:v>10.9</c:v>
              </c:pt>
              <c:pt idx="679">
                <c:v>11.28</c:v>
              </c:pt>
              <c:pt idx="680">
                <c:v>11.2</c:v>
              </c:pt>
              <c:pt idx="681">
                <c:v>10.74</c:v>
              </c:pt>
              <c:pt idx="682">
                <c:v>10.9</c:v>
              </c:pt>
              <c:pt idx="683">
                <c:v>10.96</c:v>
              </c:pt>
              <c:pt idx="684">
                <c:v>11.38</c:v>
              </c:pt>
              <c:pt idx="685">
                <c:v>11.58</c:v>
              </c:pt>
              <c:pt idx="686">
                <c:v>11.22</c:v>
              </c:pt>
              <c:pt idx="687">
                <c:v>10.72</c:v>
              </c:pt>
              <c:pt idx="688">
                <c:v>10.84</c:v>
              </c:pt>
              <c:pt idx="689">
                <c:v>11.06</c:v>
              </c:pt>
              <c:pt idx="690">
                <c:v>11.2</c:v>
              </c:pt>
              <c:pt idx="691">
                <c:v>11.18</c:v>
              </c:pt>
              <c:pt idx="692">
                <c:v>11.36</c:v>
              </c:pt>
              <c:pt idx="693">
                <c:v>10.8</c:v>
              </c:pt>
              <c:pt idx="694">
                <c:v>10.88</c:v>
              </c:pt>
              <c:pt idx="695">
                <c:v>10.86</c:v>
              </c:pt>
              <c:pt idx="696">
                <c:v>10.78</c:v>
              </c:pt>
              <c:pt idx="697">
                <c:v>10.7</c:v>
              </c:pt>
              <c:pt idx="698">
                <c:v>10.7</c:v>
              </c:pt>
              <c:pt idx="699">
                <c:v>10.36</c:v>
              </c:pt>
              <c:pt idx="700">
                <c:v>10.68</c:v>
              </c:pt>
              <c:pt idx="701">
                <c:v>10.5</c:v>
              </c:pt>
              <c:pt idx="702">
                <c:v>10.4</c:v>
              </c:pt>
              <c:pt idx="703">
                <c:v>10.3</c:v>
              </c:pt>
              <c:pt idx="704">
                <c:v>10.4</c:v>
              </c:pt>
              <c:pt idx="705">
                <c:v>10.3</c:v>
              </c:pt>
              <c:pt idx="706">
                <c:v>10.9</c:v>
              </c:pt>
              <c:pt idx="707">
                <c:v>10.5</c:v>
              </c:pt>
              <c:pt idx="708">
                <c:v>10.16</c:v>
              </c:pt>
              <c:pt idx="709">
                <c:v>10.1</c:v>
              </c:pt>
              <c:pt idx="710">
                <c:v>10.199999999999999</c:v>
              </c:pt>
              <c:pt idx="711">
                <c:v>9.5399999999999991</c:v>
              </c:pt>
              <c:pt idx="712">
                <c:v>9.5</c:v>
              </c:pt>
              <c:pt idx="713">
                <c:v>9.43</c:v>
              </c:pt>
              <c:pt idx="714">
                <c:v>9.4499999999999993</c:v>
              </c:pt>
              <c:pt idx="715">
                <c:v>9.49</c:v>
              </c:pt>
              <c:pt idx="716">
                <c:v>9.4700000000000006</c:v>
              </c:pt>
            </c:numLit>
          </c:val>
          <c:extLst>
            <c:ext xmlns:c16="http://schemas.microsoft.com/office/drawing/2014/chart" uri="{C3380CC4-5D6E-409C-BE32-E72D297353CC}">
              <c16:uniqueId val="{00000001-B9BB-3B45-AE19-8EF12F6C1E51}"/>
            </c:ext>
          </c:extLst>
        </c:ser>
        <c:ser>
          <c:idx val="2"/>
          <c:order val="2"/>
          <c:tx>
            <c:v>QFUEL</c:v>
          </c:tx>
          <c:spPr>
            <a:solidFill>
              <a:schemeClr val="accent3"/>
            </a:solidFill>
            <a:ln>
              <a:noFill/>
            </a:ln>
            <a:effectLst/>
          </c:spPr>
          <c:invertIfNegative val="0"/>
          <c:cat>
            <c:strLit>
              <c:ptCount val="717"/>
              <c:pt idx="0">
                <c:v>19/02/2020</c:v>
              </c:pt>
              <c:pt idx="1">
                <c:v>20/02/2020</c:v>
              </c:pt>
              <c:pt idx="2">
                <c:v>21/02/2020</c:v>
              </c:pt>
              <c:pt idx="3">
                <c:v>24/02/2020</c:v>
              </c:pt>
              <c:pt idx="4">
                <c:v>25/02/2020</c:v>
              </c:pt>
              <c:pt idx="5">
                <c:v>26/02/2020</c:v>
              </c:pt>
              <c:pt idx="6">
                <c:v>27/02/2020</c:v>
              </c:pt>
              <c:pt idx="7">
                <c:v>28/02/2020</c:v>
              </c:pt>
              <c:pt idx="8">
                <c:v>02/03/2020</c:v>
              </c:pt>
              <c:pt idx="9">
                <c:v>03/03/2020</c:v>
              </c:pt>
              <c:pt idx="10">
                <c:v>04/03/2020</c:v>
              </c:pt>
              <c:pt idx="11">
                <c:v>05/03/2020</c:v>
              </c:pt>
              <c:pt idx="12">
                <c:v>06/03/2020</c:v>
              </c:pt>
              <c:pt idx="13">
                <c:v>09/03/2020</c:v>
              </c:pt>
              <c:pt idx="14">
                <c:v>10/03/2020</c:v>
              </c:pt>
              <c:pt idx="15">
                <c:v>11/03/2020</c:v>
              </c:pt>
              <c:pt idx="16">
                <c:v>12/03/2020</c:v>
              </c:pt>
              <c:pt idx="17">
                <c:v>13/03/2020</c:v>
              </c:pt>
              <c:pt idx="18">
                <c:v>16/03/2020</c:v>
              </c:pt>
              <c:pt idx="19">
                <c:v>17/03/2020</c:v>
              </c:pt>
              <c:pt idx="20">
                <c:v>18/03/2020</c:v>
              </c:pt>
              <c:pt idx="21">
                <c:v>19/03/2020</c:v>
              </c:pt>
              <c:pt idx="22">
                <c:v>20/03/2020</c:v>
              </c:pt>
              <c:pt idx="23">
                <c:v>23/03/2020</c:v>
              </c:pt>
              <c:pt idx="24">
                <c:v>24/03/2020</c:v>
              </c:pt>
              <c:pt idx="25">
                <c:v>25/03/2020</c:v>
              </c:pt>
              <c:pt idx="26">
                <c:v>26/03/2020</c:v>
              </c:pt>
              <c:pt idx="27">
                <c:v>27/03/2020</c:v>
              </c:pt>
              <c:pt idx="28">
                <c:v>30/03/2020</c:v>
              </c:pt>
              <c:pt idx="29">
                <c:v>31/03/2020</c:v>
              </c:pt>
              <c:pt idx="30">
                <c:v>01/04/2020</c:v>
              </c:pt>
              <c:pt idx="31">
                <c:v>02/04/2020</c:v>
              </c:pt>
              <c:pt idx="32">
                <c:v>03/04/2020</c:v>
              </c:pt>
              <c:pt idx="33">
                <c:v>06/04/2020</c:v>
              </c:pt>
              <c:pt idx="34">
                <c:v>07/04/2020</c:v>
              </c:pt>
              <c:pt idx="35">
                <c:v>08/04/2020</c:v>
              </c:pt>
              <c:pt idx="36">
                <c:v>14/04/2020</c:v>
              </c:pt>
              <c:pt idx="37">
                <c:v>15/04/2020</c:v>
              </c:pt>
              <c:pt idx="38">
                <c:v>16/04/2020</c:v>
              </c:pt>
              <c:pt idx="39">
                <c:v>17/04/2020</c:v>
              </c:pt>
              <c:pt idx="40">
                <c:v>20/04/2020</c:v>
              </c:pt>
              <c:pt idx="41">
                <c:v>21/04/2020</c:v>
              </c:pt>
              <c:pt idx="42">
                <c:v>22/04/2020</c:v>
              </c:pt>
              <c:pt idx="43">
                <c:v>23/04/2020</c:v>
              </c:pt>
              <c:pt idx="44">
                <c:v>24/04/2020</c:v>
              </c:pt>
              <c:pt idx="45">
                <c:v>27/04/2020</c:v>
              </c:pt>
              <c:pt idx="46">
                <c:v>28/04/2020</c:v>
              </c:pt>
              <c:pt idx="47">
                <c:v>29/04/2020</c:v>
              </c:pt>
              <c:pt idx="48">
                <c:v>30/04/2020</c:v>
              </c:pt>
              <c:pt idx="49">
                <c:v>04/05/2020</c:v>
              </c:pt>
              <c:pt idx="50">
                <c:v>05/05/2020</c:v>
              </c:pt>
              <c:pt idx="51">
                <c:v>06/05/2020</c:v>
              </c:pt>
              <c:pt idx="52">
                <c:v>07/05/2020</c:v>
              </c:pt>
              <c:pt idx="53">
                <c:v>08/05/2020</c:v>
              </c:pt>
              <c:pt idx="54">
                <c:v>11/05/2020</c:v>
              </c:pt>
              <c:pt idx="55">
                <c:v>12/05/2020</c:v>
              </c:pt>
              <c:pt idx="56">
                <c:v>13/05/2020</c:v>
              </c:pt>
              <c:pt idx="57">
                <c:v>14/05/2020</c:v>
              </c:pt>
              <c:pt idx="58">
                <c:v>15/05/2020</c:v>
              </c:pt>
              <c:pt idx="59">
                <c:v>18/05/2020</c:v>
              </c:pt>
              <c:pt idx="60">
                <c:v>19/05/2020</c:v>
              </c:pt>
              <c:pt idx="61">
                <c:v>20/05/2020</c:v>
              </c:pt>
              <c:pt idx="62">
                <c:v>22/05/2020</c:v>
              </c:pt>
              <c:pt idx="63">
                <c:v>25/05/2020</c:v>
              </c:pt>
              <c:pt idx="64">
                <c:v>26/05/2020</c:v>
              </c:pt>
              <c:pt idx="65">
                <c:v>27/05/2020</c:v>
              </c:pt>
              <c:pt idx="66">
                <c:v>28/05/2020</c:v>
              </c:pt>
              <c:pt idx="67">
                <c:v>29/05/2020</c:v>
              </c:pt>
              <c:pt idx="68">
                <c:v>02/06/2020</c:v>
              </c:pt>
              <c:pt idx="69">
                <c:v>03/06/2020</c:v>
              </c:pt>
              <c:pt idx="70">
                <c:v>04/06/2020</c:v>
              </c:pt>
              <c:pt idx="71">
                <c:v>05/06/2020</c:v>
              </c:pt>
              <c:pt idx="72">
                <c:v>08/06/2020</c:v>
              </c:pt>
              <c:pt idx="73">
                <c:v>09/06/2020</c:v>
              </c:pt>
              <c:pt idx="74">
                <c:v>10/06/2020</c:v>
              </c:pt>
              <c:pt idx="75">
                <c:v>11/06/2020</c:v>
              </c:pt>
              <c:pt idx="76">
                <c:v>12/06/2020</c:v>
              </c:pt>
              <c:pt idx="77">
                <c:v>15/06/2020</c:v>
              </c:pt>
              <c:pt idx="78">
                <c:v>16/06/2020</c:v>
              </c:pt>
              <c:pt idx="79">
                <c:v>17/06/2020</c:v>
              </c:pt>
              <c:pt idx="80">
                <c:v>18/06/2020</c:v>
              </c:pt>
              <c:pt idx="81">
                <c:v>19/06/2020</c:v>
              </c:pt>
              <c:pt idx="82">
                <c:v>22/06/2020</c:v>
              </c:pt>
              <c:pt idx="83">
                <c:v>23/06/2020</c:v>
              </c:pt>
              <c:pt idx="84">
                <c:v>24/06/2020</c:v>
              </c:pt>
              <c:pt idx="85">
                <c:v>25/06/2020</c:v>
              </c:pt>
              <c:pt idx="86">
                <c:v>26/06/2020</c:v>
              </c:pt>
              <c:pt idx="87">
                <c:v>29/06/2020</c:v>
              </c:pt>
              <c:pt idx="88">
                <c:v>30/06/2020</c:v>
              </c:pt>
              <c:pt idx="89">
                <c:v>01/07/2020</c:v>
              </c:pt>
              <c:pt idx="90">
                <c:v>02/07/2020</c:v>
              </c:pt>
              <c:pt idx="91">
                <c:v>03/07/2020</c:v>
              </c:pt>
              <c:pt idx="92">
                <c:v>06/07/2020</c:v>
              </c:pt>
              <c:pt idx="93">
                <c:v>07/07/2020</c:v>
              </c:pt>
              <c:pt idx="94">
                <c:v>08/07/2020</c:v>
              </c:pt>
              <c:pt idx="95">
                <c:v>09/07/2020</c:v>
              </c:pt>
              <c:pt idx="96">
                <c:v>10/07/2020</c:v>
              </c:pt>
              <c:pt idx="97">
                <c:v>13/07/2020</c:v>
              </c:pt>
              <c:pt idx="98">
                <c:v>14/07/2020</c:v>
              </c:pt>
              <c:pt idx="99">
                <c:v>15/07/2020</c:v>
              </c:pt>
              <c:pt idx="100">
                <c:v>16/07/2020</c:v>
              </c:pt>
              <c:pt idx="101">
                <c:v>17/07/2020</c:v>
              </c:pt>
              <c:pt idx="102">
                <c:v>20/07/2020</c:v>
              </c:pt>
              <c:pt idx="103">
                <c:v>21/07/2020</c:v>
              </c:pt>
              <c:pt idx="104">
                <c:v>22/07/2020</c:v>
              </c:pt>
              <c:pt idx="105">
                <c:v>23/07/2020</c:v>
              </c:pt>
              <c:pt idx="106">
                <c:v>24/07/2020</c:v>
              </c:pt>
              <c:pt idx="107">
                <c:v>27/07/2020</c:v>
              </c:pt>
              <c:pt idx="108">
                <c:v>28/07/2020</c:v>
              </c:pt>
              <c:pt idx="109">
                <c:v>29/07/2020</c:v>
              </c:pt>
              <c:pt idx="110">
                <c:v>30/07/2020</c:v>
              </c:pt>
              <c:pt idx="111">
                <c:v>31/07/2020</c:v>
              </c:pt>
              <c:pt idx="112">
                <c:v>03/08/2020</c:v>
              </c:pt>
              <c:pt idx="113">
                <c:v>04/08/2020</c:v>
              </c:pt>
              <c:pt idx="114">
                <c:v>05/08/2020</c:v>
              </c:pt>
              <c:pt idx="115">
                <c:v>06/08/2020</c:v>
              </c:pt>
              <c:pt idx="116">
                <c:v>07/08/2020</c:v>
              </c:pt>
              <c:pt idx="117">
                <c:v>10/08/2020</c:v>
              </c:pt>
              <c:pt idx="118">
                <c:v>11/08/2020</c:v>
              </c:pt>
              <c:pt idx="119">
                <c:v>12/08/2020</c:v>
              </c:pt>
              <c:pt idx="120">
                <c:v>13/08/2020</c:v>
              </c:pt>
              <c:pt idx="121">
                <c:v>14/08/2020</c:v>
              </c:pt>
              <c:pt idx="122">
                <c:v>17/08/2020</c:v>
              </c:pt>
              <c:pt idx="123">
                <c:v>18/08/2020</c:v>
              </c:pt>
              <c:pt idx="124">
                <c:v>19/08/2020</c:v>
              </c:pt>
              <c:pt idx="125">
                <c:v>20/08/2020</c:v>
              </c:pt>
              <c:pt idx="126">
                <c:v>21/08/2020</c:v>
              </c:pt>
              <c:pt idx="127">
                <c:v>24/08/2020</c:v>
              </c:pt>
              <c:pt idx="128">
                <c:v>25/08/2020</c:v>
              </c:pt>
              <c:pt idx="129">
                <c:v>26/08/2020</c:v>
              </c:pt>
              <c:pt idx="130">
                <c:v>27/08/2020</c:v>
              </c:pt>
              <c:pt idx="131">
                <c:v>28/08/2020</c:v>
              </c:pt>
              <c:pt idx="132">
                <c:v>31/08/2020</c:v>
              </c:pt>
              <c:pt idx="133">
                <c:v>01/09/2020</c:v>
              </c:pt>
              <c:pt idx="134">
                <c:v>02/09/2020</c:v>
              </c:pt>
              <c:pt idx="135">
                <c:v>03/09/2020</c:v>
              </c:pt>
              <c:pt idx="136">
                <c:v>04/09/2020</c:v>
              </c:pt>
              <c:pt idx="137">
                <c:v>07/09/2020</c:v>
              </c:pt>
              <c:pt idx="138">
                <c:v>08/09/2020</c:v>
              </c:pt>
              <c:pt idx="139">
                <c:v>09/09/2020</c:v>
              </c:pt>
              <c:pt idx="140">
                <c:v>10/09/2020</c:v>
              </c:pt>
              <c:pt idx="141">
                <c:v>11/09/2020</c:v>
              </c:pt>
              <c:pt idx="142">
                <c:v>14/09/2020</c:v>
              </c:pt>
              <c:pt idx="143">
                <c:v>15/09/2020</c:v>
              </c:pt>
              <c:pt idx="144">
                <c:v>16/09/2020</c:v>
              </c:pt>
              <c:pt idx="145">
                <c:v>17/09/2020</c:v>
              </c:pt>
              <c:pt idx="146">
                <c:v>18/09/2020</c:v>
              </c:pt>
              <c:pt idx="147">
                <c:v>21/09/2020</c:v>
              </c:pt>
              <c:pt idx="148">
                <c:v>22/09/2020</c:v>
              </c:pt>
              <c:pt idx="149">
                <c:v>23/09/2020</c:v>
              </c:pt>
              <c:pt idx="150">
                <c:v>24/09/2020</c:v>
              </c:pt>
              <c:pt idx="151">
                <c:v>25/09/2020</c:v>
              </c:pt>
              <c:pt idx="152">
                <c:v>28/09/2020</c:v>
              </c:pt>
              <c:pt idx="153">
                <c:v>29/09/2020</c:v>
              </c:pt>
              <c:pt idx="154">
                <c:v>30/09/2020</c:v>
              </c:pt>
              <c:pt idx="155">
                <c:v>01/10/2020</c:v>
              </c:pt>
              <c:pt idx="156">
                <c:v>02/10/2020</c:v>
              </c:pt>
              <c:pt idx="157">
                <c:v>05/10/2020</c:v>
              </c:pt>
              <c:pt idx="158">
                <c:v>06/10/2020</c:v>
              </c:pt>
              <c:pt idx="159">
                <c:v>07/10/2020</c:v>
              </c:pt>
              <c:pt idx="160">
                <c:v>08/10/2020</c:v>
              </c:pt>
              <c:pt idx="161">
                <c:v>09/10/2020</c:v>
              </c:pt>
              <c:pt idx="162">
                <c:v>12/10/2020</c:v>
              </c:pt>
              <c:pt idx="163">
                <c:v>13/10/2020</c:v>
              </c:pt>
              <c:pt idx="164">
                <c:v>14/10/2020</c:v>
              </c:pt>
              <c:pt idx="165">
                <c:v>15/10/2020</c:v>
              </c:pt>
              <c:pt idx="166">
                <c:v>16/10/2020</c:v>
              </c:pt>
              <c:pt idx="167">
                <c:v>19/10/2020</c:v>
              </c:pt>
              <c:pt idx="168">
                <c:v>20/10/2020</c:v>
              </c:pt>
              <c:pt idx="169">
                <c:v>21/10/2020</c:v>
              </c:pt>
              <c:pt idx="170">
                <c:v>22/10/2020</c:v>
              </c:pt>
              <c:pt idx="171">
                <c:v>23/10/2020</c:v>
              </c:pt>
              <c:pt idx="172">
                <c:v>26/10/2020</c:v>
              </c:pt>
              <c:pt idx="173">
                <c:v>27/10/2020</c:v>
              </c:pt>
              <c:pt idx="174">
                <c:v>28/10/2020</c:v>
              </c:pt>
              <c:pt idx="175">
                <c:v>29/10/2020</c:v>
              </c:pt>
              <c:pt idx="176">
                <c:v>30/10/2020</c:v>
              </c:pt>
              <c:pt idx="177">
                <c:v>02/11/2020</c:v>
              </c:pt>
              <c:pt idx="178">
                <c:v>03/11/2020</c:v>
              </c:pt>
              <c:pt idx="179">
                <c:v>04/11/2020</c:v>
              </c:pt>
              <c:pt idx="180">
                <c:v>05/11/2020</c:v>
              </c:pt>
              <c:pt idx="181">
                <c:v>06/11/2020</c:v>
              </c:pt>
              <c:pt idx="182">
                <c:v>09/11/2020</c:v>
              </c:pt>
              <c:pt idx="183">
                <c:v>10/11/2020</c:v>
              </c:pt>
              <c:pt idx="184">
                <c:v>11/11/2020</c:v>
              </c:pt>
              <c:pt idx="185">
                <c:v>12/11/2020</c:v>
              </c:pt>
              <c:pt idx="186">
                <c:v>13/11/2020</c:v>
              </c:pt>
              <c:pt idx="187">
                <c:v>16/11/2020</c:v>
              </c:pt>
              <c:pt idx="188">
                <c:v>17/11/2020</c:v>
              </c:pt>
              <c:pt idx="189">
                <c:v>18/11/2020</c:v>
              </c:pt>
              <c:pt idx="190">
                <c:v>19/11/2020</c:v>
              </c:pt>
              <c:pt idx="191">
                <c:v>20/11/2020</c:v>
              </c:pt>
              <c:pt idx="192">
                <c:v>23/11/2020</c:v>
              </c:pt>
              <c:pt idx="193">
                <c:v>24/11/2020</c:v>
              </c:pt>
              <c:pt idx="194">
                <c:v>25/11/2020</c:v>
              </c:pt>
              <c:pt idx="195">
                <c:v>26/11/2020</c:v>
              </c:pt>
              <c:pt idx="196">
                <c:v>27/11/2020</c:v>
              </c:pt>
              <c:pt idx="197">
                <c:v>30/11/2020</c:v>
              </c:pt>
              <c:pt idx="198">
                <c:v>01/12/2020</c:v>
              </c:pt>
              <c:pt idx="199">
                <c:v>02/12/2020</c:v>
              </c:pt>
              <c:pt idx="200">
                <c:v>03/12/2020</c:v>
              </c:pt>
              <c:pt idx="201">
                <c:v>04/12/2020</c:v>
              </c:pt>
              <c:pt idx="202">
                <c:v>07/12/2020</c:v>
              </c:pt>
              <c:pt idx="203">
                <c:v>08/12/2020</c:v>
              </c:pt>
              <c:pt idx="204">
                <c:v>09/12/2020</c:v>
              </c:pt>
              <c:pt idx="205">
                <c:v>10/12/2020</c:v>
              </c:pt>
              <c:pt idx="206">
                <c:v>11/12/2020</c:v>
              </c:pt>
              <c:pt idx="207">
                <c:v>14/12/2020</c:v>
              </c:pt>
              <c:pt idx="208">
                <c:v>15/12/2020</c:v>
              </c:pt>
              <c:pt idx="209">
                <c:v>16/12/2020</c:v>
              </c:pt>
              <c:pt idx="210">
                <c:v>17/12/2020</c:v>
              </c:pt>
              <c:pt idx="211">
                <c:v>18/12/2020</c:v>
              </c:pt>
              <c:pt idx="212">
                <c:v>21/12/2020</c:v>
              </c:pt>
              <c:pt idx="213">
                <c:v>22/12/2020</c:v>
              </c:pt>
              <c:pt idx="214">
                <c:v>23/12/2020</c:v>
              </c:pt>
              <c:pt idx="215">
                <c:v>28/12/2020</c:v>
              </c:pt>
              <c:pt idx="216">
                <c:v>29/12/2020</c:v>
              </c:pt>
              <c:pt idx="217">
                <c:v>30/12/2020</c:v>
              </c:pt>
              <c:pt idx="218">
                <c:v>04/01/2021</c:v>
              </c:pt>
              <c:pt idx="219">
                <c:v>05/01/2021</c:v>
              </c:pt>
              <c:pt idx="220">
                <c:v>06/01/2021</c:v>
              </c:pt>
              <c:pt idx="221">
                <c:v>07/01/2021</c:v>
              </c:pt>
              <c:pt idx="222">
                <c:v>08/01/2021</c:v>
              </c:pt>
              <c:pt idx="223">
                <c:v>11/01/2021</c:v>
              </c:pt>
              <c:pt idx="224">
                <c:v>12/01/2021</c:v>
              </c:pt>
              <c:pt idx="225">
                <c:v>13/01/2021</c:v>
              </c:pt>
              <c:pt idx="226">
                <c:v>14/01/2021</c:v>
              </c:pt>
              <c:pt idx="227">
                <c:v>15/01/2021</c:v>
              </c:pt>
              <c:pt idx="228">
                <c:v>18/01/2021</c:v>
              </c:pt>
              <c:pt idx="229">
                <c:v>19/01/2021</c:v>
              </c:pt>
              <c:pt idx="230">
                <c:v>20/01/2021</c:v>
              </c:pt>
              <c:pt idx="231">
                <c:v>21/01/2021</c:v>
              </c:pt>
              <c:pt idx="232">
                <c:v>22/01/2021</c:v>
              </c:pt>
              <c:pt idx="233">
                <c:v>25/01/2021</c:v>
              </c:pt>
              <c:pt idx="234">
                <c:v>26/01/2021</c:v>
              </c:pt>
              <c:pt idx="235">
                <c:v>27/01/2021</c:v>
              </c:pt>
              <c:pt idx="236">
                <c:v>28/01/2021</c:v>
              </c:pt>
              <c:pt idx="237">
                <c:v>29/01/2021</c:v>
              </c:pt>
              <c:pt idx="238">
                <c:v>01/02/2021</c:v>
              </c:pt>
              <c:pt idx="239">
                <c:v>02/02/2021</c:v>
              </c:pt>
              <c:pt idx="240">
                <c:v>03/02/2021</c:v>
              </c:pt>
              <c:pt idx="241">
                <c:v>04/02/2021</c:v>
              </c:pt>
              <c:pt idx="242">
                <c:v>05/02/2021</c:v>
              </c:pt>
              <c:pt idx="243">
                <c:v>08/02/2021</c:v>
              </c:pt>
              <c:pt idx="244">
                <c:v>09/02/2021</c:v>
              </c:pt>
              <c:pt idx="245">
                <c:v>10/02/2021</c:v>
              </c:pt>
              <c:pt idx="246">
                <c:v>11/02/2021</c:v>
              </c:pt>
              <c:pt idx="247">
                <c:v>12/02/2021</c:v>
              </c:pt>
              <c:pt idx="248">
                <c:v>15/02/2021</c:v>
              </c:pt>
              <c:pt idx="249">
                <c:v>16/02/2021</c:v>
              </c:pt>
              <c:pt idx="250">
                <c:v>17/02/2021</c:v>
              </c:pt>
              <c:pt idx="251">
                <c:v>18/02/2021</c:v>
              </c:pt>
              <c:pt idx="252">
                <c:v>19/02/2021</c:v>
              </c:pt>
              <c:pt idx="253">
                <c:v>22/02/2021</c:v>
              </c:pt>
              <c:pt idx="254">
                <c:v>23/02/2021</c:v>
              </c:pt>
              <c:pt idx="255">
                <c:v>24/02/2021</c:v>
              </c:pt>
              <c:pt idx="256">
                <c:v>25/02/2021</c:v>
              </c:pt>
              <c:pt idx="257">
                <c:v>26/02/2021</c:v>
              </c:pt>
              <c:pt idx="258">
                <c:v>01/03/2021</c:v>
              </c:pt>
              <c:pt idx="259">
                <c:v>02/03/2021</c:v>
              </c:pt>
              <c:pt idx="260">
                <c:v>03/03/2021</c:v>
              </c:pt>
              <c:pt idx="261">
                <c:v>04/03/2021</c:v>
              </c:pt>
              <c:pt idx="262">
                <c:v>05/03/2021</c:v>
              </c:pt>
              <c:pt idx="263">
                <c:v>08/03/2021</c:v>
              </c:pt>
              <c:pt idx="264">
                <c:v>09/03/2021</c:v>
              </c:pt>
              <c:pt idx="265">
                <c:v>10/03/2021</c:v>
              </c:pt>
              <c:pt idx="266">
                <c:v>11/03/2021</c:v>
              </c:pt>
              <c:pt idx="267">
                <c:v>12/03/2021</c:v>
              </c:pt>
              <c:pt idx="268">
                <c:v>15/03/2021</c:v>
              </c:pt>
              <c:pt idx="269">
                <c:v>16/03/2021</c:v>
              </c:pt>
              <c:pt idx="270">
                <c:v>17/03/2021</c:v>
              </c:pt>
              <c:pt idx="271">
                <c:v>18/03/2021</c:v>
              </c:pt>
              <c:pt idx="272">
                <c:v>19/03/2021</c:v>
              </c:pt>
              <c:pt idx="273">
                <c:v>22/03/2021</c:v>
              </c:pt>
              <c:pt idx="274">
                <c:v>23/03/2021</c:v>
              </c:pt>
              <c:pt idx="275">
                <c:v>24/03/2021</c:v>
              </c:pt>
              <c:pt idx="276">
                <c:v>25/03/2021</c:v>
              </c:pt>
              <c:pt idx="277">
                <c:v>26/03/2021</c:v>
              </c:pt>
              <c:pt idx="278">
                <c:v>29/03/2021</c:v>
              </c:pt>
              <c:pt idx="279">
                <c:v>30/03/2021</c:v>
              </c:pt>
              <c:pt idx="280">
                <c:v>31/03/2021</c:v>
              </c:pt>
              <c:pt idx="281">
                <c:v>06/04/2021</c:v>
              </c:pt>
              <c:pt idx="282">
                <c:v>07/04/2021</c:v>
              </c:pt>
              <c:pt idx="283">
                <c:v>08/04/2021</c:v>
              </c:pt>
              <c:pt idx="284">
                <c:v>09/04/2021</c:v>
              </c:pt>
              <c:pt idx="285">
                <c:v>12/04/2021</c:v>
              </c:pt>
              <c:pt idx="286">
                <c:v>13/04/2021</c:v>
              </c:pt>
              <c:pt idx="287">
                <c:v>14/04/2021</c:v>
              </c:pt>
              <c:pt idx="288">
                <c:v>15/04/2021</c:v>
              </c:pt>
              <c:pt idx="289">
                <c:v>16/04/2021</c:v>
              </c:pt>
              <c:pt idx="290">
                <c:v>19/04/2021</c:v>
              </c:pt>
              <c:pt idx="291">
                <c:v>20/04/2021</c:v>
              </c:pt>
              <c:pt idx="292">
                <c:v>21/04/2021</c:v>
              </c:pt>
              <c:pt idx="293">
                <c:v>22/04/2021</c:v>
              </c:pt>
              <c:pt idx="294">
                <c:v>23/04/2021</c:v>
              </c:pt>
              <c:pt idx="295">
                <c:v>26/04/2021</c:v>
              </c:pt>
              <c:pt idx="296">
                <c:v>27/04/2021</c:v>
              </c:pt>
              <c:pt idx="297">
                <c:v>28/04/2021</c:v>
              </c:pt>
              <c:pt idx="298">
                <c:v>29/04/2021</c:v>
              </c:pt>
              <c:pt idx="299">
                <c:v>30/04/2021</c:v>
              </c:pt>
              <c:pt idx="300">
                <c:v>03/05/2021</c:v>
              </c:pt>
              <c:pt idx="301">
                <c:v>04/05/2021</c:v>
              </c:pt>
              <c:pt idx="302">
                <c:v>05/05/2021</c:v>
              </c:pt>
              <c:pt idx="303">
                <c:v>06/05/2021</c:v>
              </c:pt>
              <c:pt idx="304">
                <c:v>07/05/2021</c:v>
              </c:pt>
              <c:pt idx="305">
                <c:v>10/05/2021</c:v>
              </c:pt>
              <c:pt idx="306">
                <c:v>11/05/2021</c:v>
              </c:pt>
              <c:pt idx="307">
                <c:v>12/05/2021</c:v>
              </c:pt>
              <c:pt idx="308">
                <c:v>14/05/2021</c:v>
              </c:pt>
              <c:pt idx="309">
                <c:v>18/05/2021</c:v>
              </c:pt>
              <c:pt idx="310">
                <c:v>19/05/2021</c:v>
              </c:pt>
              <c:pt idx="311">
                <c:v>20/05/2021</c:v>
              </c:pt>
              <c:pt idx="312">
                <c:v>21/05/2021</c:v>
              </c:pt>
              <c:pt idx="313">
                <c:v>25/05/2021</c:v>
              </c:pt>
              <c:pt idx="314">
                <c:v>26/05/2021</c:v>
              </c:pt>
              <c:pt idx="315">
                <c:v>27/05/2021</c:v>
              </c:pt>
              <c:pt idx="316">
                <c:v>28/05/2021</c:v>
              </c:pt>
              <c:pt idx="317">
                <c:v>31/05/2021</c:v>
              </c:pt>
              <c:pt idx="318">
                <c:v>01/06/2021</c:v>
              </c:pt>
              <c:pt idx="319">
                <c:v>02/06/2021</c:v>
              </c:pt>
              <c:pt idx="320">
                <c:v>03/06/2021</c:v>
              </c:pt>
              <c:pt idx="321">
                <c:v>04/06/2021</c:v>
              </c:pt>
              <c:pt idx="322">
                <c:v>07/06/2021</c:v>
              </c:pt>
              <c:pt idx="323">
                <c:v>08/06/2021</c:v>
              </c:pt>
              <c:pt idx="324">
                <c:v>09/06/2021</c:v>
              </c:pt>
              <c:pt idx="325">
                <c:v>10/06/2021</c:v>
              </c:pt>
              <c:pt idx="326">
                <c:v>11/06/2021</c:v>
              </c:pt>
              <c:pt idx="327">
                <c:v>14/06/2021</c:v>
              </c:pt>
              <c:pt idx="328">
                <c:v>15/06/2021</c:v>
              </c:pt>
              <c:pt idx="329">
                <c:v>16/06/2021</c:v>
              </c:pt>
              <c:pt idx="330">
                <c:v>17/06/2021</c:v>
              </c:pt>
              <c:pt idx="331">
                <c:v>18/06/2021</c:v>
              </c:pt>
              <c:pt idx="332">
                <c:v>21/06/2021</c:v>
              </c:pt>
              <c:pt idx="333">
                <c:v>22/06/2021</c:v>
              </c:pt>
              <c:pt idx="334">
                <c:v>23/06/2021</c:v>
              </c:pt>
              <c:pt idx="335">
                <c:v>24/06/2021</c:v>
              </c:pt>
              <c:pt idx="336">
                <c:v>25/06/2021</c:v>
              </c:pt>
              <c:pt idx="337">
                <c:v>28/06/2021</c:v>
              </c:pt>
              <c:pt idx="338">
                <c:v>29/06/2021</c:v>
              </c:pt>
              <c:pt idx="339">
                <c:v>30/06/2021</c:v>
              </c:pt>
              <c:pt idx="340">
                <c:v>01/07/2021</c:v>
              </c:pt>
              <c:pt idx="341">
                <c:v>02/07/2021</c:v>
              </c:pt>
              <c:pt idx="342">
                <c:v>05/07/2021</c:v>
              </c:pt>
              <c:pt idx="343">
                <c:v>06/07/2021</c:v>
              </c:pt>
              <c:pt idx="344">
                <c:v>07/07/2021</c:v>
              </c:pt>
              <c:pt idx="345">
                <c:v>08/07/2021</c:v>
              </c:pt>
              <c:pt idx="346">
                <c:v>09/07/2021</c:v>
              </c:pt>
              <c:pt idx="347">
                <c:v>12/07/2021</c:v>
              </c:pt>
              <c:pt idx="348">
                <c:v>13/07/2021</c:v>
              </c:pt>
              <c:pt idx="349">
                <c:v>14/07/2021</c:v>
              </c:pt>
              <c:pt idx="350">
                <c:v>15/07/2021</c:v>
              </c:pt>
              <c:pt idx="351">
                <c:v>16/07/2021</c:v>
              </c:pt>
              <c:pt idx="352">
                <c:v>19/07/2021</c:v>
              </c:pt>
              <c:pt idx="353">
                <c:v>20/07/2021</c:v>
              </c:pt>
              <c:pt idx="354">
                <c:v>21/07/2021</c:v>
              </c:pt>
              <c:pt idx="355">
                <c:v>22/07/2021</c:v>
              </c:pt>
              <c:pt idx="356">
                <c:v>23/07/2021</c:v>
              </c:pt>
              <c:pt idx="357">
                <c:v>26/07/2021</c:v>
              </c:pt>
              <c:pt idx="358">
                <c:v>27/07/2021</c:v>
              </c:pt>
              <c:pt idx="359">
                <c:v>28/07/2021</c:v>
              </c:pt>
              <c:pt idx="360">
                <c:v>29/07/2021</c:v>
              </c:pt>
              <c:pt idx="361">
                <c:v>30/07/2021</c:v>
              </c:pt>
              <c:pt idx="362">
                <c:v>02/08/2021</c:v>
              </c:pt>
              <c:pt idx="363">
                <c:v>03/08/2021</c:v>
              </c:pt>
              <c:pt idx="364">
                <c:v>04/08/2021</c:v>
              </c:pt>
              <c:pt idx="365">
                <c:v>05/08/2021</c:v>
              </c:pt>
              <c:pt idx="366">
                <c:v>06/08/2021</c:v>
              </c:pt>
              <c:pt idx="367">
                <c:v>09/08/2021</c:v>
              </c:pt>
              <c:pt idx="368">
                <c:v>10/08/2021</c:v>
              </c:pt>
              <c:pt idx="369">
                <c:v>11/08/2021</c:v>
              </c:pt>
              <c:pt idx="370">
                <c:v>12/08/2021</c:v>
              </c:pt>
              <c:pt idx="371">
                <c:v>13/08/2021</c:v>
              </c:pt>
              <c:pt idx="372">
                <c:v>16/08/2021</c:v>
              </c:pt>
              <c:pt idx="373">
                <c:v>17/08/2021</c:v>
              </c:pt>
              <c:pt idx="374">
                <c:v>18/08/2021</c:v>
              </c:pt>
              <c:pt idx="375">
                <c:v>19/08/2021</c:v>
              </c:pt>
              <c:pt idx="376">
                <c:v>20/08/2021</c:v>
              </c:pt>
              <c:pt idx="377">
                <c:v>23/08/2021</c:v>
              </c:pt>
              <c:pt idx="378">
                <c:v>24/08/2021</c:v>
              </c:pt>
              <c:pt idx="379">
                <c:v>25/08/2021</c:v>
              </c:pt>
              <c:pt idx="380">
                <c:v>26/08/2021</c:v>
              </c:pt>
              <c:pt idx="381">
                <c:v>27/08/2021</c:v>
              </c:pt>
              <c:pt idx="382">
                <c:v>30/08/2021</c:v>
              </c:pt>
              <c:pt idx="383">
                <c:v>31/08/2021</c:v>
              </c:pt>
              <c:pt idx="384">
                <c:v>01/09/2021</c:v>
              </c:pt>
              <c:pt idx="385">
                <c:v>02/09/2021</c:v>
              </c:pt>
              <c:pt idx="386">
                <c:v>03/09/2021</c:v>
              </c:pt>
              <c:pt idx="387">
                <c:v>06/09/2021</c:v>
              </c:pt>
              <c:pt idx="388">
                <c:v>07/09/2021</c:v>
              </c:pt>
              <c:pt idx="389">
                <c:v>08/09/2021</c:v>
              </c:pt>
              <c:pt idx="390">
                <c:v>09/09/2021</c:v>
              </c:pt>
              <c:pt idx="391">
                <c:v>10/09/2021</c:v>
              </c:pt>
              <c:pt idx="392">
                <c:v>13/09/2021</c:v>
              </c:pt>
              <c:pt idx="393">
                <c:v>14/09/2021</c:v>
              </c:pt>
              <c:pt idx="394">
                <c:v>15/09/2021</c:v>
              </c:pt>
              <c:pt idx="395">
                <c:v>16/09/2021</c:v>
              </c:pt>
              <c:pt idx="396">
                <c:v>17/09/2021</c:v>
              </c:pt>
              <c:pt idx="397">
                <c:v>20/09/2021</c:v>
              </c:pt>
              <c:pt idx="398">
                <c:v>21/09/2021</c:v>
              </c:pt>
              <c:pt idx="399">
                <c:v>22/09/2021</c:v>
              </c:pt>
              <c:pt idx="400">
                <c:v>23/09/2021</c:v>
              </c:pt>
              <c:pt idx="401">
                <c:v>24/09/2021</c:v>
              </c:pt>
              <c:pt idx="402">
                <c:v>27/09/2021</c:v>
              </c:pt>
              <c:pt idx="403">
                <c:v>28/09/2021</c:v>
              </c:pt>
              <c:pt idx="404">
                <c:v>29/09/2021</c:v>
              </c:pt>
              <c:pt idx="405">
                <c:v>30/09/2021</c:v>
              </c:pt>
              <c:pt idx="406">
                <c:v>01/10/2021</c:v>
              </c:pt>
              <c:pt idx="407">
                <c:v>04/10/2021</c:v>
              </c:pt>
              <c:pt idx="408">
                <c:v>05/10/2021</c:v>
              </c:pt>
              <c:pt idx="409">
                <c:v>06/10/2021</c:v>
              </c:pt>
              <c:pt idx="410">
                <c:v>07/10/2021</c:v>
              </c:pt>
              <c:pt idx="411">
                <c:v>08/10/2021</c:v>
              </c:pt>
              <c:pt idx="412">
                <c:v>11/10/2021</c:v>
              </c:pt>
              <c:pt idx="413">
                <c:v>12/10/2021</c:v>
              </c:pt>
              <c:pt idx="414">
                <c:v>13/10/2021</c:v>
              </c:pt>
              <c:pt idx="415">
                <c:v>14/10/2021</c:v>
              </c:pt>
              <c:pt idx="416">
                <c:v>15/10/2021</c:v>
              </c:pt>
              <c:pt idx="417">
                <c:v>18/10/2021</c:v>
              </c:pt>
              <c:pt idx="418">
                <c:v>19/10/2021</c:v>
              </c:pt>
              <c:pt idx="419">
                <c:v>20/10/2021</c:v>
              </c:pt>
              <c:pt idx="420">
                <c:v>21/10/2021</c:v>
              </c:pt>
              <c:pt idx="421">
                <c:v>22/10/2021</c:v>
              </c:pt>
              <c:pt idx="422">
                <c:v>25/10/2021</c:v>
              </c:pt>
              <c:pt idx="423">
                <c:v>26/10/2021</c:v>
              </c:pt>
              <c:pt idx="424">
                <c:v>27/10/2021</c:v>
              </c:pt>
              <c:pt idx="425">
                <c:v>28/10/2021</c:v>
              </c:pt>
              <c:pt idx="426">
                <c:v>29/10/2021</c:v>
              </c:pt>
              <c:pt idx="427">
                <c:v>01/11/2021</c:v>
              </c:pt>
              <c:pt idx="428">
                <c:v>02/11/2021</c:v>
              </c:pt>
              <c:pt idx="429">
                <c:v>03/11/2021</c:v>
              </c:pt>
              <c:pt idx="430">
                <c:v>04/11/2021</c:v>
              </c:pt>
              <c:pt idx="431">
                <c:v>05/11/2021</c:v>
              </c:pt>
              <c:pt idx="432">
                <c:v>08/11/2021</c:v>
              </c:pt>
              <c:pt idx="433">
                <c:v>09/11/2021</c:v>
              </c:pt>
              <c:pt idx="434">
                <c:v>10/11/2021</c:v>
              </c:pt>
              <c:pt idx="435">
                <c:v>11/11/2021</c:v>
              </c:pt>
              <c:pt idx="436">
                <c:v>12/11/2021</c:v>
              </c:pt>
              <c:pt idx="437">
                <c:v>15/11/2021</c:v>
              </c:pt>
              <c:pt idx="438">
                <c:v>16/11/2021</c:v>
              </c:pt>
              <c:pt idx="439">
                <c:v>17/11/2021</c:v>
              </c:pt>
              <c:pt idx="440">
                <c:v>18/11/2021</c:v>
              </c:pt>
              <c:pt idx="441">
                <c:v>19/11/2021</c:v>
              </c:pt>
              <c:pt idx="442">
                <c:v>22/11/2021</c:v>
              </c:pt>
              <c:pt idx="443">
                <c:v>23/11/2021</c:v>
              </c:pt>
              <c:pt idx="444">
                <c:v>24/11/2021</c:v>
              </c:pt>
              <c:pt idx="445">
                <c:v>25/11/2021</c:v>
              </c:pt>
              <c:pt idx="446">
                <c:v>26/11/2021</c:v>
              </c:pt>
              <c:pt idx="447">
                <c:v>29/11/2021</c:v>
              </c:pt>
              <c:pt idx="448">
                <c:v>30/11/2021</c:v>
              </c:pt>
              <c:pt idx="449">
                <c:v>01/12/2021</c:v>
              </c:pt>
              <c:pt idx="450">
                <c:v>02/12/2021</c:v>
              </c:pt>
              <c:pt idx="451">
                <c:v>03/12/2021</c:v>
              </c:pt>
              <c:pt idx="452">
                <c:v>06/12/2021</c:v>
              </c:pt>
              <c:pt idx="453">
                <c:v>07/12/2021</c:v>
              </c:pt>
              <c:pt idx="454">
                <c:v>08/12/2021</c:v>
              </c:pt>
              <c:pt idx="455">
                <c:v>09/12/2021</c:v>
              </c:pt>
              <c:pt idx="456">
                <c:v>10/12/2021</c:v>
              </c:pt>
              <c:pt idx="457">
                <c:v>13/12/2021</c:v>
              </c:pt>
              <c:pt idx="458">
                <c:v>14/12/2021</c:v>
              </c:pt>
              <c:pt idx="459">
                <c:v>15/12/2021</c:v>
              </c:pt>
              <c:pt idx="460">
                <c:v>16/12/2021</c:v>
              </c:pt>
              <c:pt idx="461">
                <c:v>17/12/2021</c:v>
              </c:pt>
              <c:pt idx="462">
                <c:v>20/12/2021</c:v>
              </c:pt>
              <c:pt idx="463">
                <c:v>21/12/2021</c:v>
              </c:pt>
              <c:pt idx="464">
                <c:v>22/12/2021</c:v>
              </c:pt>
              <c:pt idx="465">
                <c:v>23/12/2021</c:v>
              </c:pt>
              <c:pt idx="466">
                <c:v>27/12/2021</c:v>
              </c:pt>
              <c:pt idx="467">
                <c:v>28/12/2021</c:v>
              </c:pt>
              <c:pt idx="468">
                <c:v>29/12/2021</c:v>
              </c:pt>
              <c:pt idx="469">
                <c:v>30/12/2021</c:v>
              </c:pt>
              <c:pt idx="470">
                <c:v>03/01/2022</c:v>
              </c:pt>
              <c:pt idx="471">
                <c:v>04/01/2022</c:v>
              </c:pt>
              <c:pt idx="472">
                <c:v>05/01/2022</c:v>
              </c:pt>
              <c:pt idx="473">
                <c:v>06/01/2022</c:v>
              </c:pt>
              <c:pt idx="474">
                <c:v>07/01/2022</c:v>
              </c:pt>
              <c:pt idx="475">
                <c:v>10/01/2022</c:v>
              </c:pt>
              <c:pt idx="476">
                <c:v>11/01/2022</c:v>
              </c:pt>
              <c:pt idx="477">
                <c:v>12/01/2022</c:v>
              </c:pt>
              <c:pt idx="478">
                <c:v>13/01/2022</c:v>
              </c:pt>
              <c:pt idx="479">
                <c:v>14/01/2022</c:v>
              </c:pt>
              <c:pt idx="480">
                <c:v>17/01/2022</c:v>
              </c:pt>
              <c:pt idx="481">
                <c:v>18/01/2022</c:v>
              </c:pt>
              <c:pt idx="482">
                <c:v>19/01/2022</c:v>
              </c:pt>
              <c:pt idx="483">
                <c:v>20/01/2022</c:v>
              </c:pt>
              <c:pt idx="484">
                <c:v>21/01/2022</c:v>
              </c:pt>
              <c:pt idx="485">
                <c:v>24/01/2022</c:v>
              </c:pt>
              <c:pt idx="486">
                <c:v>25/01/2022</c:v>
              </c:pt>
              <c:pt idx="487">
                <c:v>26/01/2022</c:v>
              </c:pt>
              <c:pt idx="488">
                <c:v>27/01/2022</c:v>
              </c:pt>
              <c:pt idx="489">
                <c:v>28/01/2022</c:v>
              </c:pt>
              <c:pt idx="490">
                <c:v>31/01/2022</c:v>
              </c:pt>
              <c:pt idx="491">
                <c:v>01/02/2022</c:v>
              </c:pt>
              <c:pt idx="492">
                <c:v>02/02/2022</c:v>
              </c:pt>
              <c:pt idx="493">
                <c:v>03/02/2022</c:v>
              </c:pt>
              <c:pt idx="494">
                <c:v>04/02/2022</c:v>
              </c:pt>
              <c:pt idx="495">
                <c:v>07/02/2022</c:v>
              </c:pt>
              <c:pt idx="496">
                <c:v>08/02/2022</c:v>
              </c:pt>
              <c:pt idx="497">
                <c:v>09/02/2022</c:v>
              </c:pt>
              <c:pt idx="498">
                <c:v>10/02/2022</c:v>
              </c:pt>
              <c:pt idx="499">
                <c:v>11/02/2022</c:v>
              </c:pt>
              <c:pt idx="500">
                <c:v>14/02/2022</c:v>
              </c:pt>
              <c:pt idx="501">
                <c:v>15/02/2022</c:v>
              </c:pt>
              <c:pt idx="502">
                <c:v>16/02/2022</c:v>
              </c:pt>
              <c:pt idx="503">
                <c:v>17/02/2022</c:v>
              </c:pt>
              <c:pt idx="504">
                <c:v>18/02/2022</c:v>
              </c:pt>
              <c:pt idx="505">
                <c:v>21/02/2022</c:v>
              </c:pt>
              <c:pt idx="506">
                <c:v>22/02/2022</c:v>
              </c:pt>
              <c:pt idx="507">
                <c:v>23/02/2022</c:v>
              </c:pt>
              <c:pt idx="508">
                <c:v>24/02/2022</c:v>
              </c:pt>
              <c:pt idx="509">
                <c:v>25/02/2022</c:v>
              </c:pt>
              <c:pt idx="510">
                <c:v>28/02/2022</c:v>
              </c:pt>
              <c:pt idx="511">
                <c:v>01/03/2022</c:v>
              </c:pt>
              <c:pt idx="512">
                <c:v>02/03/2022</c:v>
              </c:pt>
              <c:pt idx="513">
                <c:v>03/03/2022</c:v>
              </c:pt>
              <c:pt idx="514">
                <c:v>04/03/2022</c:v>
              </c:pt>
              <c:pt idx="515">
                <c:v>07/03/2022</c:v>
              </c:pt>
              <c:pt idx="516">
                <c:v>08/03/2022</c:v>
              </c:pt>
              <c:pt idx="517">
                <c:v>09/03/2022</c:v>
              </c:pt>
              <c:pt idx="518">
                <c:v>10/03/2022</c:v>
              </c:pt>
              <c:pt idx="519">
                <c:v>11/03/2022</c:v>
              </c:pt>
              <c:pt idx="520">
                <c:v>14/03/2022</c:v>
              </c:pt>
              <c:pt idx="521">
                <c:v>15/03/2022</c:v>
              </c:pt>
              <c:pt idx="522">
                <c:v>16/03/2022</c:v>
              </c:pt>
              <c:pt idx="523">
                <c:v>17/03/2022</c:v>
              </c:pt>
              <c:pt idx="524">
                <c:v>18/03/2022</c:v>
              </c:pt>
              <c:pt idx="525">
                <c:v>21/03/2022</c:v>
              </c:pt>
              <c:pt idx="526">
                <c:v>22/03/2022</c:v>
              </c:pt>
              <c:pt idx="527">
                <c:v>23/03/2022</c:v>
              </c:pt>
              <c:pt idx="528">
                <c:v>24/03/2022</c:v>
              </c:pt>
              <c:pt idx="529">
                <c:v>25/03/2022</c:v>
              </c:pt>
              <c:pt idx="530">
                <c:v>28/03/2022</c:v>
              </c:pt>
              <c:pt idx="531">
                <c:v>29/03/2022</c:v>
              </c:pt>
              <c:pt idx="532">
                <c:v>30/03/2022</c:v>
              </c:pt>
              <c:pt idx="533">
                <c:v>31/03/2022</c:v>
              </c:pt>
              <c:pt idx="534">
                <c:v>01/04/2022</c:v>
              </c:pt>
              <c:pt idx="535">
                <c:v>04/04/2022</c:v>
              </c:pt>
              <c:pt idx="536">
                <c:v>05/04/2022</c:v>
              </c:pt>
              <c:pt idx="537">
                <c:v>06/04/2022</c:v>
              </c:pt>
              <c:pt idx="538">
                <c:v>07/04/2022</c:v>
              </c:pt>
              <c:pt idx="539">
                <c:v>08/04/2022</c:v>
              </c:pt>
              <c:pt idx="540">
                <c:v>11/04/2022</c:v>
              </c:pt>
              <c:pt idx="541">
                <c:v>12/04/2022</c:v>
              </c:pt>
              <c:pt idx="542">
                <c:v>13/04/2022</c:v>
              </c:pt>
              <c:pt idx="543">
                <c:v>19/04/2022</c:v>
              </c:pt>
              <c:pt idx="544">
                <c:v>20/04/2022</c:v>
              </c:pt>
              <c:pt idx="545">
                <c:v>21/04/2022</c:v>
              </c:pt>
              <c:pt idx="546">
                <c:v>22/04/2022</c:v>
              </c:pt>
              <c:pt idx="547">
                <c:v>25/04/2022</c:v>
              </c:pt>
              <c:pt idx="548">
                <c:v>26/04/2022</c:v>
              </c:pt>
              <c:pt idx="549">
                <c:v>27/04/2022</c:v>
              </c:pt>
              <c:pt idx="550">
                <c:v>28/04/2022</c:v>
              </c:pt>
              <c:pt idx="551">
                <c:v>29/04/2022</c:v>
              </c:pt>
              <c:pt idx="552">
                <c:v>02/05/2022</c:v>
              </c:pt>
              <c:pt idx="553">
                <c:v>03/05/2022</c:v>
              </c:pt>
              <c:pt idx="554">
                <c:v>04/05/2022</c:v>
              </c:pt>
              <c:pt idx="555">
                <c:v>05/05/2022</c:v>
              </c:pt>
              <c:pt idx="556">
                <c:v>06/05/2022</c:v>
              </c:pt>
              <c:pt idx="557">
                <c:v>09/05/2022</c:v>
              </c:pt>
              <c:pt idx="558">
                <c:v>10/05/2022</c:v>
              </c:pt>
              <c:pt idx="559">
                <c:v>11/05/2022</c:v>
              </c:pt>
              <c:pt idx="560">
                <c:v>12/05/2022</c:v>
              </c:pt>
              <c:pt idx="561">
                <c:v>13/05/2022</c:v>
              </c:pt>
              <c:pt idx="562">
                <c:v>16/05/2022</c:v>
              </c:pt>
              <c:pt idx="563">
                <c:v>18/05/2022</c:v>
              </c:pt>
              <c:pt idx="564">
                <c:v>19/05/2022</c:v>
              </c:pt>
              <c:pt idx="565">
                <c:v>20/05/2022</c:v>
              </c:pt>
              <c:pt idx="566">
                <c:v>23/05/2022</c:v>
              </c:pt>
              <c:pt idx="567">
                <c:v>24/05/2022</c:v>
              </c:pt>
              <c:pt idx="568">
                <c:v>25/05/2022</c:v>
              </c:pt>
              <c:pt idx="569">
                <c:v>27/05/2022</c:v>
              </c:pt>
              <c:pt idx="570">
                <c:v>30/05/2022</c:v>
              </c:pt>
              <c:pt idx="571">
                <c:v>31/05/2022</c:v>
              </c:pt>
              <c:pt idx="572">
                <c:v>01/06/2022</c:v>
              </c:pt>
              <c:pt idx="573">
                <c:v>02/06/2022</c:v>
              </c:pt>
              <c:pt idx="574">
                <c:v>03/06/2022</c:v>
              </c:pt>
              <c:pt idx="575">
                <c:v>07/06/2022</c:v>
              </c:pt>
              <c:pt idx="576">
                <c:v>08/06/2022</c:v>
              </c:pt>
              <c:pt idx="577">
                <c:v>09/06/2022</c:v>
              </c:pt>
              <c:pt idx="578">
                <c:v>10/06/2022</c:v>
              </c:pt>
              <c:pt idx="579">
                <c:v>13/06/2022</c:v>
              </c:pt>
              <c:pt idx="580">
                <c:v>14/06/2022</c:v>
              </c:pt>
              <c:pt idx="581">
                <c:v>15/06/2022</c:v>
              </c:pt>
              <c:pt idx="582">
                <c:v>16/06/2022</c:v>
              </c:pt>
              <c:pt idx="583">
                <c:v>17/06/2022</c:v>
              </c:pt>
              <c:pt idx="584">
                <c:v>20/06/2022</c:v>
              </c:pt>
              <c:pt idx="585">
                <c:v>21/06/2022</c:v>
              </c:pt>
              <c:pt idx="586">
                <c:v>22/06/2022</c:v>
              </c:pt>
              <c:pt idx="587">
                <c:v>23/06/2022</c:v>
              </c:pt>
              <c:pt idx="588">
                <c:v>24/06/2022</c:v>
              </c:pt>
              <c:pt idx="589">
                <c:v>27/06/2022</c:v>
              </c:pt>
              <c:pt idx="590">
                <c:v>28/06/2022</c:v>
              </c:pt>
              <c:pt idx="591">
                <c:v>29/06/2022</c:v>
              </c:pt>
              <c:pt idx="592">
                <c:v>30/06/2022</c:v>
              </c:pt>
              <c:pt idx="593">
                <c:v>01/07/2022</c:v>
              </c:pt>
              <c:pt idx="594">
                <c:v>04/07/2022</c:v>
              </c:pt>
              <c:pt idx="595">
                <c:v>05/07/2022</c:v>
              </c:pt>
              <c:pt idx="596">
                <c:v>06/07/2022</c:v>
              </c:pt>
              <c:pt idx="597">
                <c:v>07/07/2022</c:v>
              </c:pt>
              <c:pt idx="598">
                <c:v>08/07/2022</c:v>
              </c:pt>
              <c:pt idx="599">
                <c:v>11/07/2022</c:v>
              </c:pt>
              <c:pt idx="600">
                <c:v>12/07/2022</c:v>
              </c:pt>
              <c:pt idx="601">
                <c:v>13/07/2022</c:v>
              </c:pt>
              <c:pt idx="602">
                <c:v>14/07/2022</c:v>
              </c:pt>
              <c:pt idx="603">
                <c:v>15/07/2022</c:v>
              </c:pt>
              <c:pt idx="604">
                <c:v>18/07/2022</c:v>
              </c:pt>
              <c:pt idx="605">
                <c:v>19/07/2022</c:v>
              </c:pt>
              <c:pt idx="606">
                <c:v>20/07/2022</c:v>
              </c:pt>
              <c:pt idx="607">
                <c:v>21/07/2022</c:v>
              </c:pt>
              <c:pt idx="608">
                <c:v>22/07/2022</c:v>
              </c:pt>
              <c:pt idx="609">
                <c:v>25/07/2022</c:v>
              </c:pt>
              <c:pt idx="610">
                <c:v>26/07/2022</c:v>
              </c:pt>
              <c:pt idx="611">
                <c:v>27/07/2022</c:v>
              </c:pt>
              <c:pt idx="612">
                <c:v>28/07/2022</c:v>
              </c:pt>
              <c:pt idx="613">
                <c:v>29/07/2022</c:v>
              </c:pt>
              <c:pt idx="614">
                <c:v>01/08/2022</c:v>
              </c:pt>
              <c:pt idx="615">
                <c:v>02/08/2022</c:v>
              </c:pt>
              <c:pt idx="616">
                <c:v>03/08/2022</c:v>
              </c:pt>
              <c:pt idx="617">
                <c:v>04/08/2022</c:v>
              </c:pt>
              <c:pt idx="618">
                <c:v>05/08/2022</c:v>
              </c:pt>
              <c:pt idx="619">
                <c:v>08/08/2022</c:v>
              </c:pt>
              <c:pt idx="620">
                <c:v>09/08/2022</c:v>
              </c:pt>
              <c:pt idx="621">
                <c:v>10/08/2022</c:v>
              </c:pt>
              <c:pt idx="622">
                <c:v>11/08/2022</c:v>
              </c:pt>
              <c:pt idx="623">
                <c:v>12/08/2022</c:v>
              </c:pt>
              <c:pt idx="624">
                <c:v>15/08/2022</c:v>
              </c:pt>
              <c:pt idx="625">
                <c:v>16/08/2022</c:v>
              </c:pt>
              <c:pt idx="626">
                <c:v>17/08/2022</c:v>
              </c:pt>
              <c:pt idx="627">
                <c:v>18/08/2022</c:v>
              </c:pt>
              <c:pt idx="628">
                <c:v>19/08/2022</c:v>
              </c:pt>
              <c:pt idx="629">
                <c:v>22/08/2022</c:v>
              </c:pt>
              <c:pt idx="630">
                <c:v>23/08/2022</c:v>
              </c:pt>
              <c:pt idx="631">
                <c:v>24/08/2022</c:v>
              </c:pt>
              <c:pt idx="632">
                <c:v>25/08/2022</c:v>
              </c:pt>
              <c:pt idx="633">
                <c:v>26/08/2022</c:v>
              </c:pt>
              <c:pt idx="634">
                <c:v>29/08/2022</c:v>
              </c:pt>
              <c:pt idx="635">
                <c:v>30/08/2022</c:v>
              </c:pt>
              <c:pt idx="636">
                <c:v>31/08/2022</c:v>
              </c:pt>
              <c:pt idx="637">
                <c:v>01/09/2022</c:v>
              </c:pt>
              <c:pt idx="638">
                <c:v>02/09/2022</c:v>
              </c:pt>
              <c:pt idx="639">
                <c:v>05/09/2022</c:v>
              </c:pt>
              <c:pt idx="640">
                <c:v>06/09/2022</c:v>
              </c:pt>
              <c:pt idx="641">
                <c:v>07/09/2022</c:v>
              </c:pt>
              <c:pt idx="642">
                <c:v>08/09/2022</c:v>
              </c:pt>
              <c:pt idx="643">
                <c:v>09/09/2022</c:v>
              </c:pt>
              <c:pt idx="644">
                <c:v>12/09/2022</c:v>
              </c:pt>
              <c:pt idx="645">
                <c:v>13/09/2022</c:v>
              </c:pt>
              <c:pt idx="646">
                <c:v>14/09/2022</c:v>
              </c:pt>
              <c:pt idx="647">
                <c:v>15/09/2022</c:v>
              </c:pt>
              <c:pt idx="648">
                <c:v>16/09/2022</c:v>
              </c:pt>
              <c:pt idx="649">
                <c:v>19/09/2022</c:v>
              </c:pt>
              <c:pt idx="650">
                <c:v>20/09/2022</c:v>
              </c:pt>
              <c:pt idx="651">
                <c:v>21/09/2022</c:v>
              </c:pt>
              <c:pt idx="652">
                <c:v>22/09/2022</c:v>
              </c:pt>
              <c:pt idx="653">
                <c:v>23/09/2022</c:v>
              </c:pt>
              <c:pt idx="654">
                <c:v>26/09/2022</c:v>
              </c:pt>
              <c:pt idx="655">
                <c:v>27/09/2022</c:v>
              </c:pt>
              <c:pt idx="656">
                <c:v>28/09/2022</c:v>
              </c:pt>
              <c:pt idx="657">
                <c:v>29/09/2022</c:v>
              </c:pt>
              <c:pt idx="658">
                <c:v>30/09/2022</c:v>
              </c:pt>
              <c:pt idx="659">
                <c:v>03/10/2022</c:v>
              </c:pt>
              <c:pt idx="660">
                <c:v>04/10/2022</c:v>
              </c:pt>
              <c:pt idx="661">
                <c:v>05/10/2022</c:v>
              </c:pt>
              <c:pt idx="662">
                <c:v>06/10/2022</c:v>
              </c:pt>
              <c:pt idx="663">
                <c:v>07/10/2022</c:v>
              </c:pt>
              <c:pt idx="664">
                <c:v>10/10/2022</c:v>
              </c:pt>
              <c:pt idx="665">
                <c:v>11/10/2022</c:v>
              </c:pt>
              <c:pt idx="666">
                <c:v>12/10/2022</c:v>
              </c:pt>
              <c:pt idx="667">
                <c:v>13/10/2022</c:v>
              </c:pt>
              <c:pt idx="668">
                <c:v>14/10/2022</c:v>
              </c:pt>
              <c:pt idx="669">
                <c:v>17/10/2022</c:v>
              </c:pt>
              <c:pt idx="670">
                <c:v>18/10/2022</c:v>
              </c:pt>
              <c:pt idx="671">
                <c:v>19/10/2022</c:v>
              </c:pt>
              <c:pt idx="672">
                <c:v>20/10/2022</c:v>
              </c:pt>
              <c:pt idx="673">
                <c:v>21/10/2022</c:v>
              </c:pt>
              <c:pt idx="674">
                <c:v>24/10/2022</c:v>
              </c:pt>
              <c:pt idx="675">
                <c:v>25/10/2022</c:v>
              </c:pt>
              <c:pt idx="676">
                <c:v>26/10/2022</c:v>
              </c:pt>
              <c:pt idx="677">
                <c:v>27/10/2022</c:v>
              </c:pt>
              <c:pt idx="678">
                <c:v>28/10/2022</c:v>
              </c:pt>
              <c:pt idx="679">
                <c:v>31/10/2022</c:v>
              </c:pt>
              <c:pt idx="680">
                <c:v>01/11/2022</c:v>
              </c:pt>
              <c:pt idx="681">
                <c:v>02/11/2022</c:v>
              </c:pt>
              <c:pt idx="682">
                <c:v>03/11/2022</c:v>
              </c:pt>
              <c:pt idx="683">
                <c:v>04/11/2022</c:v>
              </c:pt>
              <c:pt idx="684">
                <c:v>07/11/2022</c:v>
              </c:pt>
              <c:pt idx="685">
                <c:v>08/11/2022</c:v>
              </c:pt>
              <c:pt idx="686">
                <c:v>09/11/2022</c:v>
              </c:pt>
              <c:pt idx="687">
                <c:v>10/11/2022</c:v>
              </c:pt>
              <c:pt idx="688">
                <c:v>11/11/2022</c:v>
              </c:pt>
              <c:pt idx="689">
                <c:v>14/11/2022</c:v>
              </c:pt>
              <c:pt idx="690">
                <c:v>15/11/2022</c:v>
              </c:pt>
              <c:pt idx="691">
                <c:v>16/11/2022</c:v>
              </c:pt>
              <c:pt idx="692">
                <c:v>17/11/2022</c:v>
              </c:pt>
              <c:pt idx="693">
                <c:v>18/11/2022</c:v>
              </c:pt>
              <c:pt idx="694">
                <c:v>21/11/2022</c:v>
              </c:pt>
              <c:pt idx="695">
                <c:v>22/11/2022</c:v>
              </c:pt>
              <c:pt idx="696">
                <c:v>23/11/2022</c:v>
              </c:pt>
              <c:pt idx="697">
                <c:v>24/11/2022</c:v>
              </c:pt>
              <c:pt idx="698">
                <c:v>25/11/2022</c:v>
              </c:pt>
              <c:pt idx="699">
                <c:v>28/11/2022</c:v>
              </c:pt>
              <c:pt idx="700">
                <c:v>29/11/2022</c:v>
              </c:pt>
              <c:pt idx="701">
                <c:v>30/11/2022</c:v>
              </c:pt>
              <c:pt idx="702">
                <c:v>01/12/2022</c:v>
              </c:pt>
              <c:pt idx="703">
                <c:v>02/12/2022</c:v>
              </c:pt>
              <c:pt idx="704">
                <c:v>05/12/2022</c:v>
              </c:pt>
              <c:pt idx="705">
                <c:v>06/12/2022</c:v>
              </c:pt>
              <c:pt idx="706">
                <c:v>07/12/2022</c:v>
              </c:pt>
              <c:pt idx="707">
                <c:v>08/12/2022</c:v>
              </c:pt>
              <c:pt idx="708">
                <c:v>09/12/2022</c:v>
              </c:pt>
              <c:pt idx="709">
                <c:v>12/12/2022</c:v>
              </c:pt>
              <c:pt idx="710">
                <c:v>13/12/2022</c:v>
              </c:pt>
              <c:pt idx="711">
                <c:v>14/12/2022</c:v>
              </c:pt>
              <c:pt idx="712">
                <c:v>15/12/2022</c:v>
              </c:pt>
              <c:pt idx="713">
                <c:v>16/12/2022</c:v>
              </c:pt>
              <c:pt idx="714">
                <c:v>19/12/2022</c:v>
              </c:pt>
              <c:pt idx="715">
                <c:v>20/12/2022</c:v>
              </c:pt>
              <c:pt idx="716">
                <c:v>21/12/2022</c:v>
              </c:pt>
            </c:strLit>
          </c:cat>
          <c:val>
            <c:numLit>
              <c:formatCode>General</c:formatCode>
              <c:ptCount val="717"/>
              <c:pt idx="0">
                <c:v>0</c:v>
              </c:pt>
              <c:pt idx="1">
                <c:v>20.5</c:v>
              </c:pt>
              <c:pt idx="2">
                <c:v>20</c:v>
              </c:pt>
              <c:pt idx="3">
                <c:v>18.2</c:v>
              </c:pt>
              <c:pt idx="4">
                <c:v>17.297999999999998</c:v>
              </c:pt>
              <c:pt idx="5">
                <c:v>16.297999999999998</c:v>
              </c:pt>
              <c:pt idx="6">
                <c:v>13.3</c:v>
              </c:pt>
              <c:pt idx="7">
                <c:v>13.5</c:v>
              </c:pt>
              <c:pt idx="8">
                <c:v>14.2</c:v>
              </c:pt>
              <c:pt idx="9">
                <c:v>16.7</c:v>
              </c:pt>
              <c:pt idx="10">
                <c:v>16.100000000000001</c:v>
              </c:pt>
              <c:pt idx="11">
                <c:v>15</c:v>
              </c:pt>
              <c:pt idx="12">
                <c:v>14.2</c:v>
              </c:pt>
              <c:pt idx="13">
                <c:v>12.9</c:v>
              </c:pt>
              <c:pt idx="14">
                <c:v>12</c:v>
              </c:pt>
              <c:pt idx="15">
                <c:v>12.497999999999999</c:v>
              </c:pt>
              <c:pt idx="16">
                <c:v>10.5</c:v>
              </c:pt>
              <c:pt idx="17">
                <c:v>10.9</c:v>
              </c:pt>
              <c:pt idx="18">
                <c:v>9.5</c:v>
              </c:pt>
              <c:pt idx="19">
                <c:v>9.1</c:v>
              </c:pt>
              <c:pt idx="20">
                <c:v>8.6999999999999993</c:v>
              </c:pt>
              <c:pt idx="21">
                <c:v>10</c:v>
              </c:pt>
              <c:pt idx="22">
                <c:v>10.5</c:v>
              </c:pt>
              <c:pt idx="23">
                <c:v>11</c:v>
              </c:pt>
              <c:pt idx="24">
                <c:v>10.9</c:v>
              </c:pt>
              <c:pt idx="25">
                <c:v>11</c:v>
              </c:pt>
              <c:pt idx="26">
                <c:v>10.497999999999999</c:v>
              </c:pt>
              <c:pt idx="27">
                <c:v>10.9</c:v>
              </c:pt>
              <c:pt idx="28">
                <c:v>11.3</c:v>
              </c:pt>
              <c:pt idx="29">
                <c:v>12.55</c:v>
              </c:pt>
              <c:pt idx="30">
                <c:v>12.5</c:v>
              </c:pt>
              <c:pt idx="31">
                <c:v>12.4</c:v>
              </c:pt>
              <c:pt idx="32">
                <c:v>12</c:v>
              </c:pt>
              <c:pt idx="33">
                <c:v>12.5</c:v>
              </c:pt>
              <c:pt idx="34">
                <c:v>13.2</c:v>
              </c:pt>
              <c:pt idx="35">
                <c:v>13</c:v>
              </c:pt>
              <c:pt idx="36">
                <c:v>13.8</c:v>
              </c:pt>
              <c:pt idx="37">
                <c:v>12.6</c:v>
              </c:pt>
              <c:pt idx="38">
                <c:v>12.61</c:v>
              </c:pt>
              <c:pt idx="39">
                <c:v>12.99</c:v>
              </c:pt>
              <c:pt idx="40">
                <c:v>13.5</c:v>
              </c:pt>
              <c:pt idx="41">
                <c:v>13.7</c:v>
              </c:pt>
              <c:pt idx="42">
                <c:v>13.8</c:v>
              </c:pt>
              <c:pt idx="43">
                <c:v>13.968</c:v>
              </c:pt>
              <c:pt idx="44">
                <c:v>14</c:v>
              </c:pt>
              <c:pt idx="45">
                <c:v>14.2</c:v>
              </c:pt>
              <c:pt idx="46">
                <c:v>14.2</c:v>
              </c:pt>
              <c:pt idx="47">
                <c:v>14.2</c:v>
              </c:pt>
              <c:pt idx="48">
                <c:v>14</c:v>
              </c:pt>
              <c:pt idx="49">
                <c:v>13.497999999999999</c:v>
              </c:pt>
              <c:pt idx="50">
                <c:v>13.9</c:v>
              </c:pt>
              <c:pt idx="51">
                <c:v>14.05</c:v>
              </c:pt>
              <c:pt idx="52">
                <c:v>14.25</c:v>
              </c:pt>
              <c:pt idx="53">
                <c:v>15</c:v>
              </c:pt>
              <c:pt idx="54">
                <c:v>17.2</c:v>
              </c:pt>
              <c:pt idx="55">
                <c:v>19.149999999999999</c:v>
              </c:pt>
              <c:pt idx="56">
                <c:v>20.3</c:v>
              </c:pt>
              <c:pt idx="57">
                <c:v>19.216000000000001</c:v>
              </c:pt>
              <c:pt idx="58">
                <c:v>18.55</c:v>
              </c:pt>
              <c:pt idx="59">
                <c:v>19.5</c:v>
              </c:pt>
              <c:pt idx="60">
                <c:v>19</c:v>
              </c:pt>
              <c:pt idx="61">
                <c:v>19.600000000000001</c:v>
              </c:pt>
              <c:pt idx="62">
                <c:v>20</c:v>
              </c:pt>
              <c:pt idx="63">
                <c:v>20.39</c:v>
              </c:pt>
              <c:pt idx="64">
                <c:v>20.32</c:v>
              </c:pt>
              <c:pt idx="65">
                <c:v>20</c:v>
              </c:pt>
              <c:pt idx="66">
                <c:v>19.899999999999999</c:v>
              </c:pt>
              <c:pt idx="67">
                <c:v>20</c:v>
              </c:pt>
              <c:pt idx="68">
                <c:v>20.7</c:v>
              </c:pt>
              <c:pt idx="69">
                <c:v>20.5</c:v>
              </c:pt>
              <c:pt idx="70">
                <c:v>20.49</c:v>
              </c:pt>
              <c:pt idx="71">
                <c:v>20.51</c:v>
              </c:pt>
              <c:pt idx="72">
                <c:v>22.4</c:v>
              </c:pt>
              <c:pt idx="73">
                <c:v>25.9</c:v>
              </c:pt>
              <c:pt idx="74">
                <c:v>25.9</c:v>
              </c:pt>
              <c:pt idx="75">
                <c:v>24.7</c:v>
              </c:pt>
              <c:pt idx="76">
                <c:v>23.9</c:v>
              </c:pt>
              <c:pt idx="77">
                <c:v>24</c:v>
              </c:pt>
              <c:pt idx="78">
                <c:v>24</c:v>
              </c:pt>
              <c:pt idx="79">
                <c:v>24.504999999999999</c:v>
              </c:pt>
              <c:pt idx="80">
                <c:v>24.295000000000002</c:v>
              </c:pt>
              <c:pt idx="81">
                <c:v>24.1</c:v>
              </c:pt>
              <c:pt idx="82">
                <c:v>24.38</c:v>
              </c:pt>
              <c:pt idx="83">
                <c:v>24.5</c:v>
              </c:pt>
              <c:pt idx="84">
                <c:v>22</c:v>
              </c:pt>
              <c:pt idx="85">
                <c:v>23</c:v>
              </c:pt>
              <c:pt idx="86">
                <c:v>22.9</c:v>
              </c:pt>
              <c:pt idx="87">
                <c:v>23.49</c:v>
              </c:pt>
              <c:pt idx="88">
                <c:v>23</c:v>
              </c:pt>
              <c:pt idx="89">
                <c:v>23.4</c:v>
              </c:pt>
              <c:pt idx="90">
                <c:v>24</c:v>
              </c:pt>
              <c:pt idx="91">
                <c:v>23.6</c:v>
              </c:pt>
              <c:pt idx="92">
                <c:v>24</c:v>
              </c:pt>
              <c:pt idx="93">
                <c:v>23.995000000000001</c:v>
              </c:pt>
              <c:pt idx="94">
                <c:v>23.5</c:v>
              </c:pt>
              <c:pt idx="95">
                <c:v>23.3</c:v>
              </c:pt>
              <c:pt idx="96">
                <c:v>22.78</c:v>
              </c:pt>
              <c:pt idx="97">
                <c:v>22.5</c:v>
              </c:pt>
              <c:pt idx="98">
                <c:v>22.75</c:v>
              </c:pt>
              <c:pt idx="99">
                <c:v>21.9</c:v>
              </c:pt>
              <c:pt idx="100">
                <c:v>23</c:v>
              </c:pt>
              <c:pt idx="101">
                <c:v>24.5</c:v>
              </c:pt>
              <c:pt idx="102">
                <c:v>23.75</c:v>
              </c:pt>
              <c:pt idx="103">
                <c:v>23.5</c:v>
              </c:pt>
              <c:pt idx="104">
                <c:v>23.5</c:v>
              </c:pt>
              <c:pt idx="105">
                <c:v>23.3</c:v>
              </c:pt>
              <c:pt idx="106">
                <c:v>22.9</c:v>
              </c:pt>
              <c:pt idx="107">
                <c:v>23.5</c:v>
              </c:pt>
              <c:pt idx="108">
                <c:v>23.4</c:v>
              </c:pt>
              <c:pt idx="109">
                <c:v>23.1</c:v>
              </c:pt>
              <c:pt idx="110">
                <c:v>22.1</c:v>
              </c:pt>
              <c:pt idx="111">
                <c:v>22.5</c:v>
              </c:pt>
              <c:pt idx="112">
                <c:v>22.25</c:v>
              </c:pt>
              <c:pt idx="113">
                <c:v>22.9</c:v>
              </c:pt>
              <c:pt idx="114">
                <c:v>27.5</c:v>
              </c:pt>
              <c:pt idx="115">
                <c:v>26.5</c:v>
              </c:pt>
              <c:pt idx="116">
                <c:v>25.25</c:v>
              </c:pt>
              <c:pt idx="117">
                <c:v>26.5</c:v>
              </c:pt>
              <c:pt idx="118">
                <c:v>27.5</c:v>
              </c:pt>
              <c:pt idx="119">
                <c:v>28.7</c:v>
              </c:pt>
              <c:pt idx="120">
                <c:v>29</c:v>
              </c:pt>
              <c:pt idx="121">
                <c:v>31.25</c:v>
              </c:pt>
              <c:pt idx="122">
                <c:v>33</c:v>
              </c:pt>
              <c:pt idx="123">
                <c:v>34.6</c:v>
              </c:pt>
              <c:pt idx="124">
                <c:v>35.5</c:v>
              </c:pt>
              <c:pt idx="125">
                <c:v>36.5</c:v>
              </c:pt>
              <c:pt idx="126">
                <c:v>35.950000000000003</c:v>
              </c:pt>
              <c:pt idx="127">
                <c:v>34.5</c:v>
              </c:pt>
              <c:pt idx="128">
                <c:v>32.299999999999997</c:v>
              </c:pt>
              <c:pt idx="129">
                <c:v>33.9</c:v>
              </c:pt>
              <c:pt idx="130">
                <c:v>37.700000000000003</c:v>
              </c:pt>
              <c:pt idx="131">
                <c:v>39.9</c:v>
              </c:pt>
              <c:pt idx="132">
                <c:v>40.799999999999997</c:v>
              </c:pt>
              <c:pt idx="133">
                <c:v>43.85</c:v>
              </c:pt>
              <c:pt idx="134">
                <c:v>47.3</c:v>
              </c:pt>
              <c:pt idx="135">
                <c:v>43.85</c:v>
              </c:pt>
              <c:pt idx="136">
                <c:v>47.3</c:v>
              </c:pt>
              <c:pt idx="137">
                <c:v>55</c:v>
              </c:pt>
              <c:pt idx="138">
                <c:v>60</c:v>
              </c:pt>
              <c:pt idx="139">
                <c:v>72.900000000000006</c:v>
              </c:pt>
              <c:pt idx="140">
                <c:v>73</c:v>
              </c:pt>
              <c:pt idx="141">
                <c:v>65</c:v>
              </c:pt>
              <c:pt idx="142">
                <c:v>60.3</c:v>
              </c:pt>
              <c:pt idx="143">
                <c:v>57.4</c:v>
              </c:pt>
              <c:pt idx="144">
                <c:v>65.599999999999994</c:v>
              </c:pt>
              <c:pt idx="145">
                <c:v>66.599999999999994</c:v>
              </c:pt>
              <c:pt idx="146">
                <c:v>71.7</c:v>
              </c:pt>
              <c:pt idx="147">
                <c:v>66.400000000000006</c:v>
              </c:pt>
              <c:pt idx="148">
                <c:v>68.3</c:v>
              </c:pt>
              <c:pt idx="149">
                <c:v>66</c:v>
              </c:pt>
              <c:pt idx="150">
                <c:v>63.7</c:v>
              </c:pt>
              <c:pt idx="151">
                <c:v>61.5</c:v>
              </c:pt>
              <c:pt idx="152">
                <c:v>61</c:v>
              </c:pt>
              <c:pt idx="153">
                <c:v>57.2</c:v>
              </c:pt>
              <c:pt idx="154">
                <c:v>63</c:v>
              </c:pt>
              <c:pt idx="155">
                <c:v>60.6</c:v>
              </c:pt>
              <c:pt idx="156">
                <c:v>58.3</c:v>
              </c:pt>
              <c:pt idx="157">
                <c:v>58.3</c:v>
              </c:pt>
              <c:pt idx="158">
                <c:v>57.5</c:v>
              </c:pt>
              <c:pt idx="159">
                <c:v>57</c:v>
              </c:pt>
              <c:pt idx="160">
                <c:v>59.5</c:v>
              </c:pt>
              <c:pt idx="161">
                <c:v>61.6</c:v>
              </c:pt>
              <c:pt idx="162">
                <c:v>64.900000000000006</c:v>
              </c:pt>
              <c:pt idx="163">
                <c:v>59.8</c:v>
              </c:pt>
              <c:pt idx="164">
                <c:v>58</c:v>
              </c:pt>
              <c:pt idx="165">
                <c:v>54.3</c:v>
              </c:pt>
              <c:pt idx="166">
                <c:v>55</c:v>
              </c:pt>
              <c:pt idx="167">
                <c:v>52</c:v>
              </c:pt>
              <c:pt idx="168">
                <c:v>46.05</c:v>
              </c:pt>
              <c:pt idx="169">
                <c:v>46</c:v>
              </c:pt>
              <c:pt idx="170">
                <c:v>49</c:v>
              </c:pt>
              <c:pt idx="171">
                <c:v>45.9</c:v>
              </c:pt>
              <c:pt idx="172">
                <c:v>40.25</c:v>
              </c:pt>
              <c:pt idx="173">
                <c:v>37.6</c:v>
              </c:pt>
              <c:pt idx="174">
                <c:v>39.200000000000003</c:v>
              </c:pt>
              <c:pt idx="175">
                <c:v>42.35</c:v>
              </c:pt>
              <c:pt idx="176">
                <c:v>44.6</c:v>
              </c:pt>
              <c:pt idx="177">
                <c:v>47</c:v>
              </c:pt>
              <c:pt idx="178">
                <c:v>48</c:v>
              </c:pt>
              <c:pt idx="179">
                <c:v>46.65</c:v>
              </c:pt>
              <c:pt idx="180">
                <c:v>52</c:v>
              </c:pt>
              <c:pt idx="181">
                <c:v>50.6</c:v>
              </c:pt>
              <c:pt idx="182">
                <c:v>52.1</c:v>
              </c:pt>
              <c:pt idx="183">
                <c:v>51.5</c:v>
              </c:pt>
              <c:pt idx="184">
                <c:v>53</c:v>
              </c:pt>
              <c:pt idx="185">
                <c:v>53.5</c:v>
              </c:pt>
              <c:pt idx="186">
                <c:v>47.3</c:v>
              </c:pt>
              <c:pt idx="187">
                <c:v>45.25</c:v>
              </c:pt>
              <c:pt idx="188">
                <c:v>43.65</c:v>
              </c:pt>
              <c:pt idx="189">
                <c:v>45</c:v>
              </c:pt>
              <c:pt idx="190">
                <c:v>47.2</c:v>
              </c:pt>
              <c:pt idx="191">
                <c:v>49.15</c:v>
              </c:pt>
              <c:pt idx="192">
                <c:v>47.5</c:v>
              </c:pt>
              <c:pt idx="193">
                <c:v>48.6</c:v>
              </c:pt>
              <c:pt idx="194">
                <c:v>48.2</c:v>
              </c:pt>
              <c:pt idx="195">
                <c:v>47.7</c:v>
              </c:pt>
              <c:pt idx="196">
                <c:v>48.4</c:v>
              </c:pt>
              <c:pt idx="197">
                <c:v>50.3</c:v>
              </c:pt>
              <c:pt idx="198">
                <c:v>50.7</c:v>
              </c:pt>
              <c:pt idx="199">
                <c:v>47.5</c:v>
              </c:pt>
              <c:pt idx="200">
                <c:v>46.6</c:v>
              </c:pt>
              <c:pt idx="201">
                <c:v>46.4</c:v>
              </c:pt>
              <c:pt idx="202">
                <c:v>45.5</c:v>
              </c:pt>
              <c:pt idx="203">
                <c:v>46</c:v>
              </c:pt>
              <c:pt idx="204">
                <c:v>47.5</c:v>
              </c:pt>
              <c:pt idx="205">
                <c:v>48.5</c:v>
              </c:pt>
              <c:pt idx="206">
                <c:v>47.5</c:v>
              </c:pt>
              <c:pt idx="207">
                <c:v>47</c:v>
              </c:pt>
              <c:pt idx="208">
                <c:v>47.85</c:v>
              </c:pt>
              <c:pt idx="209">
                <c:v>49.4</c:v>
              </c:pt>
              <c:pt idx="210">
                <c:v>52.6</c:v>
              </c:pt>
              <c:pt idx="211">
                <c:v>63</c:v>
              </c:pt>
              <c:pt idx="212">
                <c:v>59.4</c:v>
              </c:pt>
              <c:pt idx="213">
                <c:v>63</c:v>
              </c:pt>
              <c:pt idx="214">
                <c:v>61</c:v>
              </c:pt>
              <c:pt idx="215">
                <c:v>64</c:v>
              </c:pt>
              <c:pt idx="216">
                <c:v>62.7</c:v>
              </c:pt>
              <c:pt idx="217">
                <c:v>60.8</c:v>
              </c:pt>
              <c:pt idx="218">
                <c:v>60.2</c:v>
              </c:pt>
              <c:pt idx="219">
                <c:v>58.9</c:v>
              </c:pt>
              <c:pt idx="220">
                <c:v>61</c:v>
              </c:pt>
              <c:pt idx="221">
                <c:v>60.5</c:v>
              </c:pt>
              <c:pt idx="222">
                <c:v>65.3</c:v>
              </c:pt>
              <c:pt idx="223">
                <c:v>67.099999999999994</c:v>
              </c:pt>
              <c:pt idx="224">
                <c:v>75</c:v>
              </c:pt>
              <c:pt idx="225">
                <c:v>72.8</c:v>
              </c:pt>
              <c:pt idx="226">
                <c:v>72.400000000000006</c:v>
              </c:pt>
              <c:pt idx="227">
                <c:v>72.8</c:v>
              </c:pt>
              <c:pt idx="228">
                <c:v>71.8</c:v>
              </c:pt>
              <c:pt idx="229">
                <c:v>75</c:v>
              </c:pt>
              <c:pt idx="230">
                <c:v>77.900000000000006</c:v>
              </c:pt>
              <c:pt idx="231">
                <c:v>78.900000000000006</c:v>
              </c:pt>
              <c:pt idx="232">
                <c:v>75.599999999999994</c:v>
              </c:pt>
              <c:pt idx="233">
                <c:v>74.900000000000006</c:v>
              </c:pt>
              <c:pt idx="234">
                <c:v>69.5</c:v>
              </c:pt>
              <c:pt idx="235">
                <c:v>68.3</c:v>
              </c:pt>
              <c:pt idx="236">
                <c:v>67</c:v>
              </c:pt>
              <c:pt idx="237">
                <c:v>67.8</c:v>
              </c:pt>
              <c:pt idx="238">
                <c:v>69.900000000000006</c:v>
              </c:pt>
              <c:pt idx="239">
                <c:v>70.099999999999994</c:v>
              </c:pt>
              <c:pt idx="240">
                <c:v>72</c:v>
              </c:pt>
              <c:pt idx="241">
                <c:v>73</c:v>
              </c:pt>
              <c:pt idx="242">
                <c:v>70.3</c:v>
              </c:pt>
              <c:pt idx="243">
                <c:v>69.3</c:v>
              </c:pt>
              <c:pt idx="244">
                <c:v>69.900000000000006</c:v>
              </c:pt>
              <c:pt idx="245">
                <c:v>68.900000000000006</c:v>
              </c:pt>
              <c:pt idx="246">
                <c:v>68.400000000000006</c:v>
              </c:pt>
              <c:pt idx="247">
                <c:v>68.8</c:v>
              </c:pt>
              <c:pt idx="248">
                <c:v>70</c:v>
              </c:pt>
              <c:pt idx="249">
                <c:v>73.099999999999994</c:v>
              </c:pt>
              <c:pt idx="250">
                <c:v>71</c:v>
              </c:pt>
              <c:pt idx="251">
                <c:v>64.5</c:v>
              </c:pt>
              <c:pt idx="252">
                <c:v>67.5</c:v>
              </c:pt>
              <c:pt idx="253">
                <c:v>63</c:v>
              </c:pt>
              <c:pt idx="254">
                <c:v>58.5</c:v>
              </c:pt>
              <c:pt idx="255">
                <c:v>61.9</c:v>
              </c:pt>
              <c:pt idx="256">
                <c:v>64.2</c:v>
              </c:pt>
              <c:pt idx="257">
                <c:v>60</c:v>
              </c:pt>
              <c:pt idx="258">
                <c:v>62.6</c:v>
              </c:pt>
              <c:pt idx="259">
                <c:v>65</c:v>
              </c:pt>
              <c:pt idx="260">
                <c:v>62.2</c:v>
              </c:pt>
              <c:pt idx="261">
                <c:v>59.5</c:v>
              </c:pt>
              <c:pt idx="262">
                <c:v>56.3</c:v>
              </c:pt>
              <c:pt idx="263">
                <c:v>53.5</c:v>
              </c:pt>
              <c:pt idx="264">
                <c:v>55.4</c:v>
              </c:pt>
              <c:pt idx="265">
                <c:v>54.5</c:v>
              </c:pt>
              <c:pt idx="266">
                <c:v>56.9</c:v>
              </c:pt>
              <c:pt idx="267">
                <c:v>56</c:v>
              </c:pt>
              <c:pt idx="268">
                <c:v>51.4</c:v>
              </c:pt>
              <c:pt idx="269">
                <c:v>51</c:v>
              </c:pt>
              <c:pt idx="270">
                <c:v>47.8</c:v>
              </c:pt>
              <c:pt idx="271">
                <c:v>46.4</c:v>
              </c:pt>
              <c:pt idx="272">
                <c:v>46.9</c:v>
              </c:pt>
              <c:pt idx="273">
                <c:v>48</c:v>
              </c:pt>
              <c:pt idx="274">
                <c:v>49.8</c:v>
              </c:pt>
              <c:pt idx="275">
                <c:v>48</c:v>
              </c:pt>
              <c:pt idx="276">
                <c:v>44.9</c:v>
              </c:pt>
              <c:pt idx="277">
                <c:v>44.9</c:v>
              </c:pt>
              <c:pt idx="278">
                <c:v>45</c:v>
              </c:pt>
              <c:pt idx="279">
                <c:v>45</c:v>
              </c:pt>
              <c:pt idx="280">
                <c:v>45</c:v>
              </c:pt>
              <c:pt idx="281">
                <c:v>46.98</c:v>
              </c:pt>
              <c:pt idx="282">
                <c:v>47</c:v>
              </c:pt>
              <c:pt idx="283">
                <c:v>46.22</c:v>
              </c:pt>
              <c:pt idx="284">
                <c:v>45.12</c:v>
              </c:pt>
              <c:pt idx="285">
                <c:v>44</c:v>
              </c:pt>
              <c:pt idx="286">
                <c:v>43.5</c:v>
              </c:pt>
              <c:pt idx="287">
                <c:v>45</c:v>
              </c:pt>
              <c:pt idx="288">
                <c:v>45.56</c:v>
              </c:pt>
              <c:pt idx="289">
                <c:v>47.5</c:v>
              </c:pt>
              <c:pt idx="290">
                <c:v>46.96</c:v>
              </c:pt>
              <c:pt idx="291">
                <c:v>44.04</c:v>
              </c:pt>
              <c:pt idx="292">
                <c:v>44.46</c:v>
              </c:pt>
              <c:pt idx="293">
                <c:v>45.6</c:v>
              </c:pt>
              <c:pt idx="294">
                <c:v>45.9</c:v>
              </c:pt>
              <c:pt idx="295">
                <c:v>49</c:v>
              </c:pt>
              <c:pt idx="296">
                <c:v>42.24</c:v>
              </c:pt>
              <c:pt idx="297">
                <c:v>39.799999999999997</c:v>
              </c:pt>
              <c:pt idx="298">
                <c:v>39.6</c:v>
              </c:pt>
              <c:pt idx="299">
                <c:v>36.94</c:v>
              </c:pt>
              <c:pt idx="300">
                <c:v>37.6</c:v>
              </c:pt>
              <c:pt idx="301">
                <c:v>36.4</c:v>
              </c:pt>
              <c:pt idx="302">
                <c:v>34.1</c:v>
              </c:pt>
              <c:pt idx="303">
                <c:v>33.340000000000003</c:v>
              </c:pt>
              <c:pt idx="304">
                <c:v>33.979999999999997</c:v>
              </c:pt>
              <c:pt idx="305">
                <c:v>31.66</c:v>
              </c:pt>
              <c:pt idx="306">
                <c:v>28.6</c:v>
              </c:pt>
              <c:pt idx="307">
                <c:v>28.78</c:v>
              </c:pt>
              <c:pt idx="308">
                <c:v>35</c:v>
              </c:pt>
              <c:pt idx="309">
                <c:v>37.96</c:v>
              </c:pt>
              <c:pt idx="310">
                <c:v>34.200000000000003</c:v>
              </c:pt>
              <c:pt idx="311">
                <c:v>36.700000000000003</c:v>
              </c:pt>
              <c:pt idx="312">
                <c:v>39.700000000000003</c:v>
              </c:pt>
              <c:pt idx="313">
                <c:v>44.58</c:v>
              </c:pt>
              <c:pt idx="314">
                <c:v>45.2</c:v>
              </c:pt>
              <c:pt idx="315">
                <c:v>43.3</c:v>
              </c:pt>
              <c:pt idx="316">
                <c:v>42.7</c:v>
              </c:pt>
              <c:pt idx="317">
                <c:v>41.12</c:v>
              </c:pt>
              <c:pt idx="318">
                <c:v>44.06</c:v>
              </c:pt>
              <c:pt idx="319">
                <c:v>43.1</c:v>
              </c:pt>
              <c:pt idx="320">
                <c:v>41.7</c:v>
              </c:pt>
              <c:pt idx="321">
                <c:v>43.02</c:v>
              </c:pt>
              <c:pt idx="322">
                <c:v>43</c:v>
              </c:pt>
              <c:pt idx="323">
                <c:v>43</c:v>
              </c:pt>
              <c:pt idx="324">
                <c:v>42.52</c:v>
              </c:pt>
              <c:pt idx="325">
                <c:v>42.7</c:v>
              </c:pt>
              <c:pt idx="326">
                <c:v>42</c:v>
              </c:pt>
              <c:pt idx="327">
                <c:v>40.700000000000003</c:v>
              </c:pt>
              <c:pt idx="328">
                <c:v>41</c:v>
              </c:pt>
              <c:pt idx="329">
                <c:v>40.659999999999997</c:v>
              </c:pt>
              <c:pt idx="330">
                <c:v>38.56</c:v>
              </c:pt>
              <c:pt idx="331">
                <c:v>38.96</c:v>
              </c:pt>
              <c:pt idx="332">
                <c:v>40.6</c:v>
              </c:pt>
              <c:pt idx="333">
                <c:v>42.4</c:v>
              </c:pt>
              <c:pt idx="334">
                <c:v>42</c:v>
              </c:pt>
              <c:pt idx="335">
                <c:v>42.8</c:v>
              </c:pt>
              <c:pt idx="336">
                <c:v>42.8</c:v>
              </c:pt>
              <c:pt idx="337">
                <c:v>43</c:v>
              </c:pt>
              <c:pt idx="338">
                <c:v>43</c:v>
              </c:pt>
              <c:pt idx="339">
                <c:v>38.380000000000003</c:v>
              </c:pt>
              <c:pt idx="340">
                <c:v>36.799999999999997</c:v>
              </c:pt>
              <c:pt idx="341">
                <c:v>37.659999999999997</c:v>
              </c:pt>
              <c:pt idx="342">
                <c:v>34.5</c:v>
              </c:pt>
              <c:pt idx="343">
                <c:v>34.020000000000003</c:v>
              </c:pt>
              <c:pt idx="344">
                <c:v>32.520000000000003</c:v>
              </c:pt>
              <c:pt idx="345">
                <c:v>31.32</c:v>
              </c:pt>
              <c:pt idx="346">
                <c:v>32</c:v>
              </c:pt>
              <c:pt idx="347">
                <c:v>32.24</c:v>
              </c:pt>
              <c:pt idx="348">
                <c:v>31.62</c:v>
              </c:pt>
              <c:pt idx="349">
                <c:v>31</c:v>
              </c:pt>
              <c:pt idx="350">
                <c:v>30.62</c:v>
              </c:pt>
              <c:pt idx="351">
                <c:v>31.3</c:v>
              </c:pt>
              <c:pt idx="352">
                <c:v>30.78</c:v>
              </c:pt>
              <c:pt idx="353">
                <c:v>31.78</c:v>
              </c:pt>
              <c:pt idx="354">
                <c:v>31.5</c:v>
              </c:pt>
              <c:pt idx="355">
                <c:v>33.119999999999997</c:v>
              </c:pt>
              <c:pt idx="356">
                <c:v>31.72</c:v>
              </c:pt>
              <c:pt idx="357">
                <c:v>31.18</c:v>
              </c:pt>
              <c:pt idx="358">
                <c:v>31.9</c:v>
              </c:pt>
              <c:pt idx="359">
                <c:v>31.34</c:v>
              </c:pt>
              <c:pt idx="360">
                <c:v>33.380000000000003</c:v>
              </c:pt>
              <c:pt idx="361">
                <c:v>33.68</c:v>
              </c:pt>
              <c:pt idx="362">
                <c:v>32.700000000000003</c:v>
              </c:pt>
              <c:pt idx="363">
                <c:v>33.299999999999997</c:v>
              </c:pt>
              <c:pt idx="364">
                <c:v>32.299999999999997</c:v>
              </c:pt>
              <c:pt idx="365">
                <c:v>31.78</c:v>
              </c:pt>
              <c:pt idx="366">
                <c:v>31.44</c:v>
              </c:pt>
              <c:pt idx="367">
                <c:v>31.76</c:v>
              </c:pt>
              <c:pt idx="368">
                <c:v>31.4</c:v>
              </c:pt>
              <c:pt idx="369">
                <c:v>31.08</c:v>
              </c:pt>
              <c:pt idx="370">
                <c:v>31.36</c:v>
              </c:pt>
              <c:pt idx="371">
                <c:v>31.34</c:v>
              </c:pt>
              <c:pt idx="372">
                <c:v>29.48</c:v>
              </c:pt>
              <c:pt idx="373">
                <c:v>28.42</c:v>
              </c:pt>
              <c:pt idx="374">
                <c:v>29.86</c:v>
              </c:pt>
              <c:pt idx="375">
                <c:v>30.34</c:v>
              </c:pt>
              <c:pt idx="376">
                <c:v>29</c:v>
              </c:pt>
              <c:pt idx="377">
                <c:v>28.76</c:v>
              </c:pt>
              <c:pt idx="378">
                <c:v>30.5</c:v>
              </c:pt>
              <c:pt idx="379">
                <c:v>30.52</c:v>
              </c:pt>
              <c:pt idx="380">
                <c:v>32.380000000000003</c:v>
              </c:pt>
              <c:pt idx="381">
                <c:v>30.8</c:v>
              </c:pt>
              <c:pt idx="382">
                <c:v>30.24</c:v>
              </c:pt>
              <c:pt idx="383">
                <c:v>28.06</c:v>
              </c:pt>
              <c:pt idx="384">
                <c:v>28.22</c:v>
              </c:pt>
              <c:pt idx="385">
                <c:v>28</c:v>
              </c:pt>
              <c:pt idx="386">
                <c:v>27.26</c:v>
              </c:pt>
              <c:pt idx="387">
                <c:v>28.22</c:v>
              </c:pt>
              <c:pt idx="388">
                <c:v>26.56</c:v>
              </c:pt>
              <c:pt idx="389">
                <c:v>24.5</c:v>
              </c:pt>
              <c:pt idx="390">
                <c:v>26.5</c:v>
              </c:pt>
              <c:pt idx="391">
                <c:v>26.8</c:v>
              </c:pt>
              <c:pt idx="392">
                <c:v>25.38</c:v>
              </c:pt>
              <c:pt idx="393">
                <c:v>25.48</c:v>
              </c:pt>
              <c:pt idx="394">
                <c:v>25.04</c:v>
              </c:pt>
              <c:pt idx="395">
                <c:v>25.5</c:v>
              </c:pt>
              <c:pt idx="396">
                <c:v>25.16</c:v>
              </c:pt>
              <c:pt idx="397">
                <c:v>23.8</c:v>
              </c:pt>
              <c:pt idx="398">
                <c:v>23.86</c:v>
              </c:pt>
              <c:pt idx="399">
                <c:v>23.6</c:v>
              </c:pt>
              <c:pt idx="400">
                <c:v>27.12</c:v>
              </c:pt>
              <c:pt idx="401">
                <c:v>25.3</c:v>
              </c:pt>
              <c:pt idx="402">
                <c:v>26.78</c:v>
              </c:pt>
              <c:pt idx="403">
                <c:v>25.98</c:v>
              </c:pt>
              <c:pt idx="404">
                <c:v>25.7</c:v>
              </c:pt>
              <c:pt idx="405">
                <c:v>25.28</c:v>
              </c:pt>
              <c:pt idx="406">
                <c:v>25.42</c:v>
              </c:pt>
              <c:pt idx="407">
                <c:v>25.16</c:v>
              </c:pt>
              <c:pt idx="408">
                <c:v>24.6</c:v>
              </c:pt>
              <c:pt idx="409">
                <c:v>23.6</c:v>
              </c:pt>
              <c:pt idx="410">
                <c:v>25.52</c:v>
              </c:pt>
              <c:pt idx="411">
                <c:v>24.84</c:v>
              </c:pt>
              <c:pt idx="412">
                <c:v>24.7</c:v>
              </c:pt>
              <c:pt idx="413">
                <c:v>25</c:v>
              </c:pt>
              <c:pt idx="414">
                <c:v>24.9</c:v>
              </c:pt>
              <c:pt idx="415">
                <c:v>27.7</c:v>
              </c:pt>
              <c:pt idx="416">
                <c:v>28.88</c:v>
              </c:pt>
              <c:pt idx="417">
                <c:v>26.84</c:v>
              </c:pt>
              <c:pt idx="418">
                <c:v>26.96</c:v>
              </c:pt>
              <c:pt idx="419">
                <c:v>27.2</c:v>
              </c:pt>
              <c:pt idx="420">
                <c:v>26.64</c:v>
              </c:pt>
              <c:pt idx="421">
                <c:v>27.7</c:v>
              </c:pt>
              <c:pt idx="422">
                <c:v>27.12</c:v>
              </c:pt>
              <c:pt idx="423">
                <c:v>27.36</c:v>
              </c:pt>
              <c:pt idx="424">
                <c:v>25.54</c:v>
              </c:pt>
              <c:pt idx="425">
                <c:v>26.4</c:v>
              </c:pt>
              <c:pt idx="426">
                <c:v>27.5</c:v>
              </c:pt>
              <c:pt idx="427">
                <c:v>27.98</c:v>
              </c:pt>
              <c:pt idx="428">
                <c:v>27</c:v>
              </c:pt>
              <c:pt idx="429">
                <c:v>25.66</c:v>
              </c:pt>
              <c:pt idx="430">
                <c:v>24.98</c:v>
              </c:pt>
              <c:pt idx="431">
                <c:v>25.06</c:v>
              </c:pt>
              <c:pt idx="432">
                <c:v>25.5</c:v>
              </c:pt>
              <c:pt idx="433">
                <c:v>26.46</c:v>
              </c:pt>
              <c:pt idx="434">
                <c:v>24.5</c:v>
              </c:pt>
              <c:pt idx="435">
                <c:v>25.8</c:v>
              </c:pt>
              <c:pt idx="436">
                <c:v>26.86</c:v>
              </c:pt>
              <c:pt idx="437">
                <c:v>28.24</c:v>
              </c:pt>
              <c:pt idx="438">
                <c:v>27.42</c:v>
              </c:pt>
              <c:pt idx="439">
                <c:v>27.52</c:v>
              </c:pt>
              <c:pt idx="440">
                <c:v>27</c:v>
              </c:pt>
              <c:pt idx="441">
                <c:v>29.54</c:v>
              </c:pt>
              <c:pt idx="442">
                <c:v>30.78</c:v>
              </c:pt>
              <c:pt idx="443">
                <c:v>30.18</c:v>
              </c:pt>
              <c:pt idx="444">
                <c:v>29</c:v>
              </c:pt>
              <c:pt idx="445">
                <c:v>29.2</c:v>
              </c:pt>
              <c:pt idx="446">
                <c:v>28.18</c:v>
              </c:pt>
              <c:pt idx="447">
                <c:v>28.46</c:v>
              </c:pt>
              <c:pt idx="448">
                <c:v>30.06</c:v>
              </c:pt>
              <c:pt idx="449">
                <c:v>28.5</c:v>
              </c:pt>
              <c:pt idx="450">
                <c:v>27.56</c:v>
              </c:pt>
              <c:pt idx="451">
                <c:v>27.16</c:v>
              </c:pt>
              <c:pt idx="452">
                <c:v>26.98</c:v>
              </c:pt>
              <c:pt idx="453">
                <c:v>29.14</c:v>
              </c:pt>
              <c:pt idx="454">
                <c:v>31.78</c:v>
              </c:pt>
              <c:pt idx="455">
                <c:v>32.5</c:v>
              </c:pt>
              <c:pt idx="456">
                <c:v>31.4</c:v>
              </c:pt>
              <c:pt idx="457">
                <c:v>29.54</c:v>
              </c:pt>
              <c:pt idx="458">
                <c:v>28.58</c:v>
              </c:pt>
              <c:pt idx="459">
                <c:v>27.96</c:v>
              </c:pt>
              <c:pt idx="460">
                <c:v>28.92</c:v>
              </c:pt>
              <c:pt idx="461">
                <c:v>30</c:v>
              </c:pt>
              <c:pt idx="462">
                <c:v>29.1</c:v>
              </c:pt>
              <c:pt idx="463">
                <c:v>29.78</c:v>
              </c:pt>
              <c:pt idx="464">
                <c:v>29.84</c:v>
              </c:pt>
              <c:pt idx="465">
                <c:v>33.700000000000003</c:v>
              </c:pt>
              <c:pt idx="466">
                <c:v>32.020000000000003</c:v>
              </c:pt>
              <c:pt idx="467">
                <c:v>32</c:v>
              </c:pt>
              <c:pt idx="468">
                <c:v>32.479999999999997</c:v>
              </c:pt>
              <c:pt idx="469">
                <c:v>32.299999999999997</c:v>
              </c:pt>
              <c:pt idx="470">
                <c:v>35.119999999999997</c:v>
              </c:pt>
              <c:pt idx="471">
                <c:v>34.78</c:v>
              </c:pt>
              <c:pt idx="472">
                <c:v>33.56</c:v>
              </c:pt>
              <c:pt idx="473">
                <c:v>33.06</c:v>
              </c:pt>
              <c:pt idx="474">
                <c:v>32.700000000000003</c:v>
              </c:pt>
              <c:pt idx="475">
                <c:v>29.6</c:v>
              </c:pt>
              <c:pt idx="476">
                <c:v>28.14</c:v>
              </c:pt>
              <c:pt idx="477">
                <c:v>30.5</c:v>
              </c:pt>
              <c:pt idx="478">
                <c:v>29.28</c:v>
              </c:pt>
              <c:pt idx="479">
                <c:v>28.84</c:v>
              </c:pt>
              <c:pt idx="480">
                <c:v>28.8</c:v>
              </c:pt>
              <c:pt idx="481">
                <c:v>29</c:v>
              </c:pt>
              <c:pt idx="482">
                <c:v>28.64</c:v>
              </c:pt>
              <c:pt idx="483">
                <c:v>28.46</c:v>
              </c:pt>
              <c:pt idx="484">
                <c:v>27.36</c:v>
              </c:pt>
              <c:pt idx="485">
                <c:v>25.62</c:v>
              </c:pt>
              <c:pt idx="486">
                <c:v>26.2</c:v>
              </c:pt>
              <c:pt idx="487">
                <c:v>27.5</c:v>
              </c:pt>
              <c:pt idx="488">
                <c:v>28</c:v>
              </c:pt>
              <c:pt idx="489">
                <c:v>25.26</c:v>
              </c:pt>
              <c:pt idx="490">
                <c:v>20.64</c:v>
              </c:pt>
              <c:pt idx="491">
                <c:v>21.04</c:v>
              </c:pt>
              <c:pt idx="492">
                <c:v>22.92</c:v>
              </c:pt>
              <c:pt idx="493">
                <c:v>21.9</c:v>
              </c:pt>
              <c:pt idx="494">
                <c:v>20.46</c:v>
              </c:pt>
              <c:pt idx="495">
                <c:v>15.35</c:v>
              </c:pt>
              <c:pt idx="496">
                <c:v>15</c:v>
              </c:pt>
              <c:pt idx="497">
                <c:v>15.15</c:v>
              </c:pt>
              <c:pt idx="498">
                <c:v>16.8</c:v>
              </c:pt>
              <c:pt idx="499">
                <c:v>16.21</c:v>
              </c:pt>
              <c:pt idx="500">
                <c:v>15.9</c:v>
              </c:pt>
              <c:pt idx="501">
                <c:v>15.9</c:v>
              </c:pt>
              <c:pt idx="502">
                <c:v>14.9</c:v>
              </c:pt>
              <c:pt idx="503">
                <c:v>14.85</c:v>
              </c:pt>
              <c:pt idx="504">
                <c:v>14.76</c:v>
              </c:pt>
              <c:pt idx="505">
                <c:v>14.49</c:v>
              </c:pt>
              <c:pt idx="506">
                <c:v>14.1</c:v>
              </c:pt>
              <c:pt idx="507">
                <c:v>15.04</c:v>
              </c:pt>
              <c:pt idx="508">
                <c:v>15.03</c:v>
              </c:pt>
              <c:pt idx="509">
                <c:v>15.1</c:v>
              </c:pt>
              <c:pt idx="510">
                <c:v>16.3</c:v>
              </c:pt>
              <c:pt idx="511">
                <c:v>19.100000000000001</c:v>
              </c:pt>
              <c:pt idx="512">
                <c:v>17.23</c:v>
              </c:pt>
              <c:pt idx="513">
                <c:v>17.22</c:v>
              </c:pt>
              <c:pt idx="514">
                <c:v>17.7</c:v>
              </c:pt>
              <c:pt idx="515">
                <c:v>16.53</c:v>
              </c:pt>
              <c:pt idx="516">
                <c:v>17.579999999999998</c:v>
              </c:pt>
              <c:pt idx="517">
                <c:v>17.96</c:v>
              </c:pt>
              <c:pt idx="518">
                <c:v>18.079999999999998</c:v>
              </c:pt>
              <c:pt idx="519">
                <c:v>19.14</c:v>
              </c:pt>
              <c:pt idx="520">
                <c:v>18.72</c:v>
              </c:pt>
              <c:pt idx="521">
                <c:v>18.45</c:v>
              </c:pt>
              <c:pt idx="522">
                <c:v>18.62</c:v>
              </c:pt>
              <c:pt idx="523">
                <c:v>17.760000000000002</c:v>
              </c:pt>
              <c:pt idx="524">
                <c:v>17.77</c:v>
              </c:pt>
              <c:pt idx="525">
                <c:v>17</c:v>
              </c:pt>
              <c:pt idx="526">
                <c:v>17.510000000000002</c:v>
              </c:pt>
              <c:pt idx="527">
                <c:v>17.53</c:v>
              </c:pt>
              <c:pt idx="528">
                <c:v>16.86</c:v>
              </c:pt>
              <c:pt idx="529">
                <c:v>16.940000000000001</c:v>
              </c:pt>
              <c:pt idx="530">
                <c:v>22.2</c:v>
              </c:pt>
              <c:pt idx="531">
                <c:v>20.52</c:v>
              </c:pt>
              <c:pt idx="532">
                <c:v>20.32</c:v>
              </c:pt>
              <c:pt idx="533">
                <c:v>20.68</c:v>
              </c:pt>
              <c:pt idx="534">
                <c:v>21.16</c:v>
              </c:pt>
              <c:pt idx="535">
                <c:v>21.02</c:v>
              </c:pt>
              <c:pt idx="536">
                <c:v>21.88</c:v>
              </c:pt>
              <c:pt idx="537">
                <c:v>20.78</c:v>
              </c:pt>
              <c:pt idx="538">
                <c:v>21.02</c:v>
              </c:pt>
              <c:pt idx="539">
                <c:v>19.8</c:v>
              </c:pt>
              <c:pt idx="540">
                <c:v>19.05</c:v>
              </c:pt>
              <c:pt idx="541">
                <c:v>18.829999999999998</c:v>
              </c:pt>
              <c:pt idx="542">
                <c:v>19.05</c:v>
              </c:pt>
              <c:pt idx="543">
                <c:v>19.100000000000001</c:v>
              </c:pt>
              <c:pt idx="544">
                <c:v>18.440000000000001</c:v>
              </c:pt>
              <c:pt idx="545">
                <c:v>17.8</c:v>
              </c:pt>
              <c:pt idx="546">
                <c:v>17.12</c:v>
              </c:pt>
              <c:pt idx="547">
                <c:v>16.12</c:v>
              </c:pt>
              <c:pt idx="548">
                <c:v>15.9</c:v>
              </c:pt>
              <c:pt idx="549">
                <c:v>15.89</c:v>
              </c:pt>
              <c:pt idx="550">
                <c:v>16.8</c:v>
              </c:pt>
              <c:pt idx="551">
                <c:v>15.75</c:v>
              </c:pt>
              <c:pt idx="552">
                <c:v>14.99</c:v>
              </c:pt>
              <c:pt idx="553">
                <c:v>15</c:v>
              </c:pt>
              <c:pt idx="554">
                <c:v>15.3</c:v>
              </c:pt>
              <c:pt idx="555">
                <c:v>16.239999999999998</c:v>
              </c:pt>
              <c:pt idx="556">
                <c:v>15.86</c:v>
              </c:pt>
              <c:pt idx="557">
                <c:v>15.38</c:v>
              </c:pt>
              <c:pt idx="558">
                <c:v>14.04</c:v>
              </c:pt>
              <c:pt idx="559">
                <c:v>12.76</c:v>
              </c:pt>
              <c:pt idx="560">
                <c:v>12.4</c:v>
              </c:pt>
              <c:pt idx="561">
                <c:v>12.25</c:v>
              </c:pt>
              <c:pt idx="562">
                <c:v>11.98</c:v>
              </c:pt>
              <c:pt idx="563">
                <c:v>13.31</c:v>
              </c:pt>
              <c:pt idx="564">
                <c:v>14</c:v>
              </c:pt>
              <c:pt idx="565">
                <c:v>14.4</c:v>
              </c:pt>
              <c:pt idx="566">
                <c:v>13.73</c:v>
              </c:pt>
              <c:pt idx="567">
                <c:v>13.75</c:v>
              </c:pt>
              <c:pt idx="568">
                <c:v>15.22</c:v>
              </c:pt>
              <c:pt idx="569">
                <c:v>17.32</c:v>
              </c:pt>
              <c:pt idx="570">
                <c:v>16.66</c:v>
              </c:pt>
              <c:pt idx="571">
                <c:v>16.2</c:v>
              </c:pt>
              <c:pt idx="572">
                <c:v>16.260000000000002</c:v>
              </c:pt>
              <c:pt idx="573">
                <c:v>15.08</c:v>
              </c:pt>
              <c:pt idx="574">
                <c:v>14.41</c:v>
              </c:pt>
              <c:pt idx="575">
                <c:v>14.23</c:v>
              </c:pt>
              <c:pt idx="576">
                <c:v>14.18</c:v>
              </c:pt>
              <c:pt idx="577">
                <c:v>14.22</c:v>
              </c:pt>
              <c:pt idx="578">
                <c:v>13.46</c:v>
              </c:pt>
              <c:pt idx="579">
                <c:v>12.58</c:v>
              </c:pt>
              <c:pt idx="580">
                <c:v>12.2</c:v>
              </c:pt>
              <c:pt idx="581">
                <c:v>12.52</c:v>
              </c:pt>
              <c:pt idx="582">
                <c:v>13</c:v>
              </c:pt>
              <c:pt idx="583">
                <c:v>13.47</c:v>
              </c:pt>
              <c:pt idx="584">
                <c:v>15.38</c:v>
              </c:pt>
              <c:pt idx="585">
                <c:v>14.89</c:v>
              </c:pt>
              <c:pt idx="586">
                <c:v>14.5</c:v>
              </c:pt>
              <c:pt idx="587">
                <c:v>14.47</c:v>
              </c:pt>
              <c:pt idx="588">
                <c:v>14.18</c:v>
              </c:pt>
              <c:pt idx="589">
                <c:v>14.68</c:v>
              </c:pt>
              <c:pt idx="590">
                <c:v>14.83</c:v>
              </c:pt>
              <c:pt idx="591">
                <c:v>14.89</c:v>
              </c:pt>
              <c:pt idx="592">
                <c:v>14.71</c:v>
              </c:pt>
              <c:pt idx="593">
                <c:v>14.12</c:v>
              </c:pt>
              <c:pt idx="594">
                <c:v>14.39</c:v>
              </c:pt>
              <c:pt idx="595">
                <c:v>12.28</c:v>
              </c:pt>
              <c:pt idx="596">
                <c:v>12.2</c:v>
              </c:pt>
              <c:pt idx="597">
                <c:v>11.81</c:v>
              </c:pt>
              <c:pt idx="598">
                <c:v>12.57</c:v>
              </c:pt>
              <c:pt idx="599">
                <c:v>13.05</c:v>
              </c:pt>
              <c:pt idx="600">
                <c:v>13.18</c:v>
              </c:pt>
              <c:pt idx="601">
                <c:v>12.64</c:v>
              </c:pt>
              <c:pt idx="602">
                <c:v>12.18</c:v>
              </c:pt>
              <c:pt idx="603">
                <c:v>12</c:v>
              </c:pt>
              <c:pt idx="604">
                <c:v>12.39</c:v>
              </c:pt>
              <c:pt idx="605">
                <c:v>12.88</c:v>
              </c:pt>
              <c:pt idx="606">
                <c:v>12.64</c:v>
              </c:pt>
              <c:pt idx="607">
                <c:v>12.6</c:v>
              </c:pt>
              <c:pt idx="608">
                <c:v>12.57</c:v>
              </c:pt>
              <c:pt idx="609">
                <c:v>12.1</c:v>
              </c:pt>
              <c:pt idx="610">
                <c:v>11.9</c:v>
              </c:pt>
              <c:pt idx="611">
                <c:v>11.91</c:v>
              </c:pt>
              <c:pt idx="612">
                <c:v>12.57</c:v>
              </c:pt>
              <c:pt idx="613">
                <c:v>13.6</c:v>
              </c:pt>
              <c:pt idx="614">
                <c:v>13.23</c:v>
              </c:pt>
              <c:pt idx="615">
                <c:v>13.25</c:v>
              </c:pt>
              <c:pt idx="616">
                <c:v>14.44</c:v>
              </c:pt>
              <c:pt idx="617">
                <c:v>13.98</c:v>
              </c:pt>
              <c:pt idx="618">
                <c:v>13.5</c:v>
              </c:pt>
              <c:pt idx="619">
                <c:v>13.5</c:v>
              </c:pt>
              <c:pt idx="620">
                <c:v>13.2</c:v>
              </c:pt>
              <c:pt idx="621">
                <c:v>13.27</c:v>
              </c:pt>
              <c:pt idx="622">
                <c:v>13.78</c:v>
              </c:pt>
              <c:pt idx="623">
                <c:v>13.64</c:v>
              </c:pt>
              <c:pt idx="624">
                <c:v>14.29</c:v>
              </c:pt>
              <c:pt idx="625">
                <c:v>13.84</c:v>
              </c:pt>
              <c:pt idx="626">
                <c:v>13.83</c:v>
              </c:pt>
              <c:pt idx="627">
                <c:v>12.96</c:v>
              </c:pt>
              <c:pt idx="628">
                <c:v>12.78</c:v>
              </c:pt>
              <c:pt idx="629">
                <c:v>12.45</c:v>
              </c:pt>
              <c:pt idx="630">
                <c:v>12.2</c:v>
              </c:pt>
              <c:pt idx="631">
                <c:v>12</c:v>
              </c:pt>
              <c:pt idx="632">
                <c:v>11.95</c:v>
              </c:pt>
              <c:pt idx="633">
                <c:v>12</c:v>
              </c:pt>
              <c:pt idx="634">
                <c:v>11.7</c:v>
              </c:pt>
              <c:pt idx="635">
                <c:v>11.77</c:v>
              </c:pt>
              <c:pt idx="636">
                <c:v>12.24</c:v>
              </c:pt>
              <c:pt idx="637">
                <c:v>11.91</c:v>
              </c:pt>
              <c:pt idx="638">
                <c:v>11.62</c:v>
              </c:pt>
              <c:pt idx="639">
                <c:v>10.6</c:v>
              </c:pt>
              <c:pt idx="640">
                <c:v>10.32</c:v>
              </c:pt>
              <c:pt idx="641">
                <c:v>10.25</c:v>
              </c:pt>
              <c:pt idx="642">
                <c:v>10.45</c:v>
              </c:pt>
              <c:pt idx="643">
                <c:v>11</c:v>
              </c:pt>
              <c:pt idx="644">
                <c:v>10.9</c:v>
              </c:pt>
              <c:pt idx="645">
                <c:v>11.24</c:v>
              </c:pt>
              <c:pt idx="646">
                <c:v>11.07</c:v>
              </c:pt>
              <c:pt idx="647">
                <c:v>10.77</c:v>
              </c:pt>
              <c:pt idx="648">
                <c:v>10.25</c:v>
              </c:pt>
              <c:pt idx="649">
                <c:v>10.26</c:v>
              </c:pt>
              <c:pt idx="650">
                <c:v>9.99</c:v>
              </c:pt>
              <c:pt idx="651">
                <c:v>9.82</c:v>
              </c:pt>
              <c:pt idx="652">
                <c:v>9.41</c:v>
              </c:pt>
              <c:pt idx="653">
                <c:v>9.01</c:v>
              </c:pt>
              <c:pt idx="654">
                <c:v>9.1999999999999993</c:v>
              </c:pt>
              <c:pt idx="655">
                <c:v>9.17</c:v>
              </c:pt>
              <c:pt idx="656">
                <c:v>8.6999999999999993</c:v>
              </c:pt>
              <c:pt idx="657">
                <c:v>8.51</c:v>
              </c:pt>
              <c:pt idx="658">
                <c:v>9.2799999999999994</c:v>
              </c:pt>
              <c:pt idx="659">
                <c:v>9.23</c:v>
              </c:pt>
              <c:pt idx="660">
                <c:v>10.050000000000001</c:v>
              </c:pt>
              <c:pt idx="661">
                <c:v>10</c:v>
              </c:pt>
              <c:pt idx="662">
                <c:v>10.050000000000001</c:v>
              </c:pt>
              <c:pt idx="663">
                <c:v>10</c:v>
              </c:pt>
              <c:pt idx="664">
                <c:v>9.9550000000000001</c:v>
              </c:pt>
              <c:pt idx="665">
                <c:v>9.41</c:v>
              </c:pt>
              <c:pt idx="666">
                <c:v>9</c:v>
              </c:pt>
              <c:pt idx="667">
                <c:v>9</c:v>
              </c:pt>
              <c:pt idx="668">
                <c:v>8.9</c:v>
              </c:pt>
              <c:pt idx="669">
                <c:v>8.61</c:v>
              </c:pt>
              <c:pt idx="670">
                <c:v>8.6999999999999993</c:v>
              </c:pt>
              <c:pt idx="671">
                <c:v>8.27</c:v>
              </c:pt>
              <c:pt idx="672">
                <c:v>8.33</c:v>
              </c:pt>
              <c:pt idx="673">
                <c:v>7.8550000000000004</c:v>
              </c:pt>
              <c:pt idx="674">
                <c:v>7.8650000000000002</c:v>
              </c:pt>
              <c:pt idx="675">
                <c:v>7.74</c:v>
              </c:pt>
              <c:pt idx="676">
                <c:v>8.8000000000000007</c:v>
              </c:pt>
              <c:pt idx="677">
                <c:v>9.01</c:v>
              </c:pt>
              <c:pt idx="678">
                <c:v>8.19</c:v>
              </c:pt>
              <c:pt idx="679">
                <c:v>8.3000000000000007</c:v>
              </c:pt>
              <c:pt idx="680">
                <c:v>8.15</c:v>
              </c:pt>
              <c:pt idx="681">
                <c:v>7.8</c:v>
              </c:pt>
              <c:pt idx="682">
                <c:v>7.5149999999999997</c:v>
              </c:pt>
              <c:pt idx="683">
                <c:v>7.5250000000000004</c:v>
              </c:pt>
              <c:pt idx="684">
                <c:v>7.01</c:v>
              </c:pt>
              <c:pt idx="685">
                <c:v>7.11</c:v>
              </c:pt>
              <c:pt idx="686">
                <c:v>7.76</c:v>
              </c:pt>
              <c:pt idx="687">
                <c:v>7.7450000000000001</c:v>
              </c:pt>
              <c:pt idx="688">
                <c:v>8.33</c:v>
              </c:pt>
              <c:pt idx="689">
                <c:v>8.1199999999999992</c:v>
              </c:pt>
              <c:pt idx="690">
                <c:v>6.53</c:v>
              </c:pt>
              <c:pt idx="691">
                <c:v>6.0049999999999999</c:v>
              </c:pt>
              <c:pt idx="692">
                <c:v>6</c:v>
              </c:pt>
              <c:pt idx="693">
                <c:v>5.62</c:v>
              </c:pt>
              <c:pt idx="694">
                <c:v>5.42</c:v>
              </c:pt>
              <c:pt idx="695">
                <c:v>5.69</c:v>
              </c:pt>
              <c:pt idx="696">
                <c:v>5.42</c:v>
              </c:pt>
              <c:pt idx="697">
                <c:v>5.92</c:v>
              </c:pt>
              <c:pt idx="698">
                <c:v>5.9050000000000002</c:v>
              </c:pt>
              <c:pt idx="699">
                <c:v>5.78</c:v>
              </c:pt>
              <c:pt idx="700">
                <c:v>5.6749999999999998</c:v>
              </c:pt>
              <c:pt idx="701">
                <c:v>6.4</c:v>
              </c:pt>
              <c:pt idx="702">
                <c:v>6.23</c:v>
              </c:pt>
              <c:pt idx="703">
                <c:v>6.3949999999999996</c:v>
              </c:pt>
              <c:pt idx="704">
                <c:v>6.6950000000000003</c:v>
              </c:pt>
              <c:pt idx="705">
                <c:v>6.43</c:v>
              </c:pt>
              <c:pt idx="706">
                <c:v>6.2350000000000003</c:v>
              </c:pt>
              <c:pt idx="707">
                <c:v>6.35</c:v>
              </c:pt>
              <c:pt idx="708">
                <c:v>6.42</c:v>
              </c:pt>
              <c:pt idx="709">
                <c:v>6.29</c:v>
              </c:pt>
              <c:pt idx="710">
                <c:v>6.1349999999999998</c:v>
              </c:pt>
              <c:pt idx="711">
                <c:v>5.96</c:v>
              </c:pt>
              <c:pt idx="712">
                <c:v>5.86</c:v>
              </c:pt>
              <c:pt idx="713">
                <c:v>5.47</c:v>
              </c:pt>
              <c:pt idx="714">
                <c:v>5.2</c:v>
              </c:pt>
              <c:pt idx="715">
                <c:v>5.38</c:v>
              </c:pt>
              <c:pt idx="716">
                <c:v>0</c:v>
              </c:pt>
            </c:numLit>
          </c:val>
          <c:extLst>
            <c:ext xmlns:c16="http://schemas.microsoft.com/office/drawing/2014/chart" uri="{C3380CC4-5D6E-409C-BE32-E72D297353CC}">
              <c16:uniqueId val="{00000002-B9BB-3B45-AE19-8EF12F6C1E51}"/>
            </c:ext>
          </c:extLst>
        </c:ser>
        <c:ser>
          <c:idx val="3"/>
          <c:order val="3"/>
          <c:tx>
            <c:v>ROMSB</c:v>
          </c:tx>
          <c:spPr>
            <a:solidFill>
              <a:schemeClr val="accent4"/>
            </a:solidFill>
            <a:ln>
              <a:noFill/>
            </a:ln>
            <a:effectLst/>
          </c:spPr>
          <c:invertIfNegative val="0"/>
          <c:cat>
            <c:strLit>
              <c:ptCount val="717"/>
              <c:pt idx="0">
                <c:v>19/02/2020</c:v>
              </c:pt>
              <c:pt idx="1">
                <c:v>20/02/2020</c:v>
              </c:pt>
              <c:pt idx="2">
                <c:v>21/02/2020</c:v>
              </c:pt>
              <c:pt idx="3">
                <c:v>24/02/2020</c:v>
              </c:pt>
              <c:pt idx="4">
                <c:v>25/02/2020</c:v>
              </c:pt>
              <c:pt idx="5">
                <c:v>26/02/2020</c:v>
              </c:pt>
              <c:pt idx="6">
                <c:v>27/02/2020</c:v>
              </c:pt>
              <c:pt idx="7">
                <c:v>28/02/2020</c:v>
              </c:pt>
              <c:pt idx="8">
                <c:v>02/03/2020</c:v>
              </c:pt>
              <c:pt idx="9">
                <c:v>03/03/2020</c:v>
              </c:pt>
              <c:pt idx="10">
                <c:v>04/03/2020</c:v>
              </c:pt>
              <c:pt idx="11">
                <c:v>05/03/2020</c:v>
              </c:pt>
              <c:pt idx="12">
                <c:v>06/03/2020</c:v>
              </c:pt>
              <c:pt idx="13">
                <c:v>09/03/2020</c:v>
              </c:pt>
              <c:pt idx="14">
                <c:v>10/03/2020</c:v>
              </c:pt>
              <c:pt idx="15">
                <c:v>11/03/2020</c:v>
              </c:pt>
              <c:pt idx="16">
                <c:v>12/03/2020</c:v>
              </c:pt>
              <c:pt idx="17">
                <c:v>13/03/2020</c:v>
              </c:pt>
              <c:pt idx="18">
                <c:v>16/03/2020</c:v>
              </c:pt>
              <c:pt idx="19">
                <c:v>17/03/2020</c:v>
              </c:pt>
              <c:pt idx="20">
                <c:v>18/03/2020</c:v>
              </c:pt>
              <c:pt idx="21">
                <c:v>19/03/2020</c:v>
              </c:pt>
              <c:pt idx="22">
                <c:v>20/03/2020</c:v>
              </c:pt>
              <c:pt idx="23">
                <c:v>23/03/2020</c:v>
              </c:pt>
              <c:pt idx="24">
                <c:v>24/03/2020</c:v>
              </c:pt>
              <c:pt idx="25">
                <c:v>25/03/2020</c:v>
              </c:pt>
              <c:pt idx="26">
                <c:v>26/03/2020</c:v>
              </c:pt>
              <c:pt idx="27">
                <c:v>27/03/2020</c:v>
              </c:pt>
              <c:pt idx="28">
                <c:v>30/03/2020</c:v>
              </c:pt>
              <c:pt idx="29">
                <c:v>31/03/2020</c:v>
              </c:pt>
              <c:pt idx="30">
                <c:v>01/04/2020</c:v>
              </c:pt>
              <c:pt idx="31">
                <c:v>02/04/2020</c:v>
              </c:pt>
              <c:pt idx="32">
                <c:v>03/04/2020</c:v>
              </c:pt>
              <c:pt idx="33">
                <c:v>06/04/2020</c:v>
              </c:pt>
              <c:pt idx="34">
                <c:v>07/04/2020</c:v>
              </c:pt>
              <c:pt idx="35">
                <c:v>08/04/2020</c:v>
              </c:pt>
              <c:pt idx="36">
                <c:v>14/04/2020</c:v>
              </c:pt>
              <c:pt idx="37">
                <c:v>15/04/2020</c:v>
              </c:pt>
              <c:pt idx="38">
                <c:v>16/04/2020</c:v>
              </c:pt>
              <c:pt idx="39">
                <c:v>17/04/2020</c:v>
              </c:pt>
              <c:pt idx="40">
                <c:v>20/04/2020</c:v>
              </c:pt>
              <c:pt idx="41">
                <c:v>21/04/2020</c:v>
              </c:pt>
              <c:pt idx="42">
                <c:v>22/04/2020</c:v>
              </c:pt>
              <c:pt idx="43">
                <c:v>23/04/2020</c:v>
              </c:pt>
              <c:pt idx="44">
                <c:v>24/04/2020</c:v>
              </c:pt>
              <c:pt idx="45">
                <c:v>27/04/2020</c:v>
              </c:pt>
              <c:pt idx="46">
                <c:v>28/04/2020</c:v>
              </c:pt>
              <c:pt idx="47">
                <c:v>29/04/2020</c:v>
              </c:pt>
              <c:pt idx="48">
                <c:v>30/04/2020</c:v>
              </c:pt>
              <c:pt idx="49">
                <c:v>04/05/2020</c:v>
              </c:pt>
              <c:pt idx="50">
                <c:v>05/05/2020</c:v>
              </c:pt>
              <c:pt idx="51">
                <c:v>06/05/2020</c:v>
              </c:pt>
              <c:pt idx="52">
                <c:v>07/05/2020</c:v>
              </c:pt>
              <c:pt idx="53">
                <c:v>08/05/2020</c:v>
              </c:pt>
              <c:pt idx="54">
                <c:v>11/05/2020</c:v>
              </c:pt>
              <c:pt idx="55">
                <c:v>12/05/2020</c:v>
              </c:pt>
              <c:pt idx="56">
                <c:v>13/05/2020</c:v>
              </c:pt>
              <c:pt idx="57">
                <c:v>14/05/2020</c:v>
              </c:pt>
              <c:pt idx="58">
                <c:v>15/05/2020</c:v>
              </c:pt>
              <c:pt idx="59">
                <c:v>18/05/2020</c:v>
              </c:pt>
              <c:pt idx="60">
                <c:v>19/05/2020</c:v>
              </c:pt>
              <c:pt idx="61">
                <c:v>20/05/2020</c:v>
              </c:pt>
              <c:pt idx="62">
                <c:v>22/05/2020</c:v>
              </c:pt>
              <c:pt idx="63">
                <c:v>25/05/2020</c:v>
              </c:pt>
              <c:pt idx="64">
                <c:v>26/05/2020</c:v>
              </c:pt>
              <c:pt idx="65">
                <c:v>27/05/2020</c:v>
              </c:pt>
              <c:pt idx="66">
                <c:v>28/05/2020</c:v>
              </c:pt>
              <c:pt idx="67">
                <c:v>29/05/2020</c:v>
              </c:pt>
              <c:pt idx="68">
                <c:v>02/06/2020</c:v>
              </c:pt>
              <c:pt idx="69">
                <c:v>03/06/2020</c:v>
              </c:pt>
              <c:pt idx="70">
                <c:v>04/06/2020</c:v>
              </c:pt>
              <c:pt idx="71">
                <c:v>05/06/2020</c:v>
              </c:pt>
              <c:pt idx="72">
                <c:v>08/06/2020</c:v>
              </c:pt>
              <c:pt idx="73">
                <c:v>09/06/2020</c:v>
              </c:pt>
              <c:pt idx="74">
                <c:v>10/06/2020</c:v>
              </c:pt>
              <c:pt idx="75">
                <c:v>11/06/2020</c:v>
              </c:pt>
              <c:pt idx="76">
                <c:v>12/06/2020</c:v>
              </c:pt>
              <c:pt idx="77">
                <c:v>15/06/2020</c:v>
              </c:pt>
              <c:pt idx="78">
                <c:v>16/06/2020</c:v>
              </c:pt>
              <c:pt idx="79">
                <c:v>17/06/2020</c:v>
              </c:pt>
              <c:pt idx="80">
                <c:v>18/06/2020</c:v>
              </c:pt>
              <c:pt idx="81">
                <c:v>19/06/2020</c:v>
              </c:pt>
              <c:pt idx="82">
                <c:v>22/06/2020</c:v>
              </c:pt>
              <c:pt idx="83">
                <c:v>23/06/2020</c:v>
              </c:pt>
              <c:pt idx="84">
                <c:v>24/06/2020</c:v>
              </c:pt>
              <c:pt idx="85">
                <c:v>25/06/2020</c:v>
              </c:pt>
              <c:pt idx="86">
                <c:v>26/06/2020</c:v>
              </c:pt>
              <c:pt idx="87">
                <c:v>29/06/2020</c:v>
              </c:pt>
              <c:pt idx="88">
                <c:v>30/06/2020</c:v>
              </c:pt>
              <c:pt idx="89">
                <c:v>01/07/2020</c:v>
              </c:pt>
              <c:pt idx="90">
                <c:v>02/07/2020</c:v>
              </c:pt>
              <c:pt idx="91">
                <c:v>03/07/2020</c:v>
              </c:pt>
              <c:pt idx="92">
                <c:v>06/07/2020</c:v>
              </c:pt>
              <c:pt idx="93">
                <c:v>07/07/2020</c:v>
              </c:pt>
              <c:pt idx="94">
                <c:v>08/07/2020</c:v>
              </c:pt>
              <c:pt idx="95">
                <c:v>09/07/2020</c:v>
              </c:pt>
              <c:pt idx="96">
                <c:v>10/07/2020</c:v>
              </c:pt>
              <c:pt idx="97">
                <c:v>13/07/2020</c:v>
              </c:pt>
              <c:pt idx="98">
                <c:v>14/07/2020</c:v>
              </c:pt>
              <c:pt idx="99">
                <c:v>15/07/2020</c:v>
              </c:pt>
              <c:pt idx="100">
                <c:v>16/07/2020</c:v>
              </c:pt>
              <c:pt idx="101">
                <c:v>17/07/2020</c:v>
              </c:pt>
              <c:pt idx="102">
                <c:v>20/07/2020</c:v>
              </c:pt>
              <c:pt idx="103">
                <c:v>21/07/2020</c:v>
              </c:pt>
              <c:pt idx="104">
                <c:v>22/07/2020</c:v>
              </c:pt>
              <c:pt idx="105">
                <c:v>23/07/2020</c:v>
              </c:pt>
              <c:pt idx="106">
                <c:v>24/07/2020</c:v>
              </c:pt>
              <c:pt idx="107">
                <c:v>27/07/2020</c:v>
              </c:pt>
              <c:pt idx="108">
                <c:v>28/07/2020</c:v>
              </c:pt>
              <c:pt idx="109">
                <c:v>29/07/2020</c:v>
              </c:pt>
              <c:pt idx="110">
                <c:v>30/07/2020</c:v>
              </c:pt>
              <c:pt idx="111">
                <c:v>31/07/2020</c:v>
              </c:pt>
              <c:pt idx="112">
                <c:v>03/08/2020</c:v>
              </c:pt>
              <c:pt idx="113">
                <c:v>04/08/2020</c:v>
              </c:pt>
              <c:pt idx="114">
                <c:v>05/08/2020</c:v>
              </c:pt>
              <c:pt idx="115">
                <c:v>06/08/2020</c:v>
              </c:pt>
              <c:pt idx="116">
                <c:v>07/08/2020</c:v>
              </c:pt>
              <c:pt idx="117">
                <c:v>10/08/2020</c:v>
              </c:pt>
              <c:pt idx="118">
                <c:v>11/08/2020</c:v>
              </c:pt>
              <c:pt idx="119">
                <c:v>12/08/2020</c:v>
              </c:pt>
              <c:pt idx="120">
                <c:v>13/08/2020</c:v>
              </c:pt>
              <c:pt idx="121">
                <c:v>14/08/2020</c:v>
              </c:pt>
              <c:pt idx="122">
                <c:v>17/08/2020</c:v>
              </c:pt>
              <c:pt idx="123">
                <c:v>18/08/2020</c:v>
              </c:pt>
              <c:pt idx="124">
                <c:v>19/08/2020</c:v>
              </c:pt>
              <c:pt idx="125">
                <c:v>20/08/2020</c:v>
              </c:pt>
              <c:pt idx="126">
                <c:v>21/08/2020</c:v>
              </c:pt>
              <c:pt idx="127">
                <c:v>24/08/2020</c:v>
              </c:pt>
              <c:pt idx="128">
                <c:v>25/08/2020</c:v>
              </c:pt>
              <c:pt idx="129">
                <c:v>26/08/2020</c:v>
              </c:pt>
              <c:pt idx="130">
                <c:v>27/08/2020</c:v>
              </c:pt>
              <c:pt idx="131">
                <c:v>28/08/2020</c:v>
              </c:pt>
              <c:pt idx="132">
                <c:v>31/08/2020</c:v>
              </c:pt>
              <c:pt idx="133">
                <c:v>01/09/2020</c:v>
              </c:pt>
              <c:pt idx="134">
                <c:v>02/09/2020</c:v>
              </c:pt>
              <c:pt idx="135">
                <c:v>03/09/2020</c:v>
              </c:pt>
              <c:pt idx="136">
                <c:v>04/09/2020</c:v>
              </c:pt>
              <c:pt idx="137">
                <c:v>07/09/2020</c:v>
              </c:pt>
              <c:pt idx="138">
                <c:v>08/09/2020</c:v>
              </c:pt>
              <c:pt idx="139">
                <c:v>09/09/2020</c:v>
              </c:pt>
              <c:pt idx="140">
                <c:v>10/09/2020</c:v>
              </c:pt>
              <c:pt idx="141">
                <c:v>11/09/2020</c:v>
              </c:pt>
              <c:pt idx="142">
                <c:v>14/09/2020</c:v>
              </c:pt>
              <c:pt idx="143">
                <c:v>15/09/2020</c:v>
              </c:pt>
              <c:pt idx="144">
                <c:v>16/09/2020</c:v>
              </c:pt>
              <c:pt idx="145">
                <c:v>17/09/2020</c:v>
              </c:pt>
              <c:pt idx="146">
                <c:v>18/09/2020</c:v>
              </c:pt>
              <c:pt idx="147">
                <c:v>21/09/2020</c:v>
              </c:pt>
              <c:pt idx="148">
                <c:v>22/09/2020</c:v>
              </c:pt>
              <c:pt idx="149">
                <c:v>23/09/2020</c:v>
              </c:pt>
              <c:pt idx="150">
                <c:v>24/09/2020</c:v>
              </c:pt>
              <c:pt idx="151">
                <c:v>25/09/2020</c:v>
              </c:pt>
              <c:pt idx="152">
                <c:v>28/09/2020</c:v>
              </c:pt>
              <c:pt idx="153">
                <c:v>29/09/2020</c:v>
              </c:pt>
              <c:pt idx="154">
                <c:v>30/09/2020</c:v>
              </c:pt>
              <c:pt idx="155">
                <c:v>01/10/2020</c:v>
              </c:pt>
              <c:pt idx="156">
                <c:v>02/10/2020</c:v>
              </c:pt>
              <c:pt idx="157">
                <c:v>05/10/2020</c:v>
              </c:pt>
              <c:pt idx="158">
                <c:v>06/10/2020</c:v>
              </c:pt>
              <c:pt idx="159">
                <c:v>07/10/2020</c:v>
              </c:pt>
              <c:pt idx="160">
                <c:v>08/10/2020</c:v>
              </c:pt>
              <c:pt idx="161">
                <c:v>09/10/2020</c:v>
              </c:pt>
              <c:pt idx="162">
                <c:v>12/10/2020</c:v>
              </c:pt>
              <c:pt idx="163">
                <c:v>13/10/2020</c:v>
              </c:pt>
              <c:pt idx="164">
                <c:v>14/10/2020</c:v>
              </c:pt>
              <c:pt idx="165">
                <c:v>15/10/2020</c:v>
              </c:pt>
              <c:pt idx="166">
                <c:v>16/10/2020</c:v>
              </c:pt>
              <c:pt idx="167">
                <c:v>19/10/2020</c:v>
              </c:pt>
              <c:pt idx="168">
                <c:v>20/10/2020</c:v>
              </c:pt>
              <c:pt idx="169">
                <c:v>21/10/2020</c:v>
              </c:pt>
              <c:pt idx="170">
                <c:v>22/10/2020</c:v>
              </c:pt>
              <c:pt idx="171">
                <c:v>23/10/2020</c:v>
              </c:pt>
              <c:pt idx="172">
                <c:v>26/10/2020</c:v>
              </c:pt>
              <c:pt idx="173">
                <c:v>27/10/2020</c:v>
              </c:pt>
              <c:pt idx="174">
                <c:v>28/10/2020</c:v>
              </c:pt>
              <c:pt idx="175">
                <c:v>29/10/2020</c:v>
              </c:pt>
              <c:pt idx="176">
                <c:v>30/10/2020</c:v>
              </c:pt>
              <c:pt idx="177">
                <c:v>02/11/2020</c:v>
              </c:pt>
              <c:pt idx="178">
                <c:v>03/11/2020</c:v>
              </c:pt>
              <c:pt idx="179">
                <c:v>04/11/2020</c:v>
              </c:pt>
              <c:pt idx="180">
                <c:v>05/11/2020</c:v>
              </c:pt>
              <c:pt idx="181">
                <c:v>06/11/2020</c:v>
              </c:pt>
              <c:pt idx="182">
                <c:v>09/11/2020</c:v>
              </c:pt>
              <c:pt idx="183">
                <c:v>10/11/2020</c:v>
              </c:pt>
              <c:pt idx="184">
                <c:v>11/11/2020</c:v>
              </c:pt>
              <c:pt idx="185">
                <c:v>12/11/2020</c:v>
              </c:pt>
              <c:pt idx="186">
                <c:v>13/11/2020</c:v>
              </c:pt>
              <c:pt idx="187">
                <c:v>16/11/2020</c:v>
              </c:pt>
              <c:pt idx="188">
                <c:v>17/11/2020</c:v>
              </c:pt>
              <c:pt idx="189">
                <c:v>18/11/2020</c:v>
              </c:pt>
              <c:pt idx="190">
                <c:v>19/11/2020</c:v>
              </c:pt>
              <c:pt idx="191">
                <c:v>20/11/2020</c:v>
              </c:pt>
              <c:pt idx="192">
                <c:v>23/11/2020</c:v>
              </c:pt>
              <c:pt idx="193">
                <c:v>24/11/2020</c:v>
              </c:pt>
              <c:pt idx="194">
                <c:v>25/11/2020</c:v>
              </c:pt>
              <c:pt idx="195">
                <c:v>26/11/2020</c:v>
              </c:pt>
              <c:pt idx="196">
                <c:v>27/11/2020</c:v>
              </c:pt>
              <c:pt idx="197">
                <c:v>30/11/2020</c:v>
              </c:pt>
              <c:pt idx="198">
                <c:v>01/12/2020</c:v>
              </c:pt>
              <c:pt idx="199">
                <c:v>02/12/2020</c:v>
              </c:pt>
              <c:pt idx="200">
                <c:v>03/12/2020</c:v>
              </c:pt>
              <c:pt idx="201">
                <c:v>04/12/2020</c:v>
              </c:pt>
              <c:pt idx="202">
                <c:v>07/12/2020</c:v>
              </c:pt>
              <c:pt idx="203">
                <c:v>08/12/2020</c:v>
              </c:pt>
              <c:pt idx="204">
                <c:v>09/12/2020</c:v>
              </c:pt>
              <c:pt idx="205">
                <c:v>10/12/2020</c:v>
              </c:pt>
              <c:pt idx="206">
                <c:v>11/12/2020</c:v>
              </c:pt>
              <c:pt idx="207">
                <c:v>14/12/2020</c:v>
              </c:pt>
              <c:pt idx="208">
                <c:v>15/12/2020</c:v>
              </c:pt>
              <c:pt idx="209">
                <c:v>16/12/2020</c:v>
              </c:pt>
              <c:pt idx="210">
                <c:v>17/12/2020</c:v>
              </c:pt>
              <c:pt idx="211">
                <c:v>18/12/2020</c:v>
              </c:pt>
              <c:pt idx="212">
                <c:v>21/12/2020</c:v>
              </c:pt>
              <c:pt idx="213">
                <c:v>22/12/2020</c:v>
              </c:pt>
              <c:pt idx="214">
                <c:v>23/12/2020</c:v>
              </c:pt>
              <c:pt idx="215">
                <c:v>28/12/2020</c:v>
              </c:pt>
              <c:pt idx="216">
                <c:v>29/12/2020</c:v>
              </c:pt>
              <c:pt idx="217">
                <c:v>30/12/2020</c:v>
              </c:pt>
              <c:pt idx="218">
                <c:v>04/01/2021</c:v>
              </c:pt>
              <c:pt idx="219">
                <c:v>05/01/2021</c:v>
              </c:pt>
              <c:pt idx="220">
                <c:v>06/01/2021</c:v>
              </c:pt>
              <c:pt idx="221">
                <c:v>07/01/2021</c:v>
              </c:pt>
              <c:pt idx="222">
                <c:v>08/01/2021</c:v>
              </c:pt>
              <c:pt idx="223">
                <c:v>11/01/2021</c:v>
              </c:pt>
              <c:pt idx="224">
                <c:v>12/01/2021</c:v>
              </c:pt>
              <c:pt idx="225">
                <c:v>13/01/2021</c:v>
              </c:pt>
              <c:pt idx="226">
                <c:v>14/01/2021</c:v>
              </c:pt>
              <c:pt idx="227">
                <c:v>15/01/2021</c:v>
              </c:pt>
              <c:pt idx="228">
                <c:v>18/01/2021</c:v>
              </c:pt>
              <c:pt idx="229">
                <c:v>19/01/2021</c:v>
              </c:pt>
              <c:pt idx="230">
                <c:v>20/01/2021</c:v>
              </c:pt>
              <c:pt idx="231">
                <c:v>21/01/2021</c:v>
              </c:pt>
              <c:pt idx="232">
                <c:v>22/01/2021</c:v>
              </c:pt>
              <c:pt idx="233">
                <c:v>25/01/2021</c:v>
              </c:pt>
              <c:pt idx="234">
                <c:v>26/01/2021</c:v>
              </c:pt>
              <c:pt idx="235">
                <c:v>27/01/2021</c:v>
              </c:pt>
              <c:pt idx="236">
                <c:v>28/01/2021</c:v>
              </c:pt>
              <c:pt idx="237">
                <c:v>29/01/2021</c:v>
              </c:pt>
              <c:pt idx="238">
                <c:v>01/02/2021</c:v>
              </c:pt>
              <c:pt idx="239">
                <c:v>02/02/2021</c:v>
              </c:pt>
              <c:pt idx="240">
                <c:v>03/02/2021</c:v>
              </c:pt>
              <c:pt idx="241">
                <c:v>04/02/2021</c:v>
              </c:pt>
              <c:pt idx="242">
                <c:v>05/02/2021</c:v>
              </c:pt>
              <c:pt idx="243">
                <c:v>08/02/2021</c:v>
              </c:pt>
              <c:pt idx="244">
                <c:v>09/02/2021</c:v>
              </c:pt>
              <c:pt idx="245">
                <c:v>10/02/2021</c:v>
              </c:pt>
              <c:pt idx="246">
                <c:v>11/02/2021</c:v>
              </c:pt>
              <c:pt idx="247">
                <c:v>12/02/2021</c:v>
              </c:pt>
              <c:pt idx="248">
                <c:v>15/02/2021</c:v>
              </c:pt>
              <c:pt idx="249">
                <c:v>16/02/2021</c:v>
              </c:pt>
              <c:pt idx="250">
                <c:v>17/02/2021</c:v>
              </c:pt>
              <c:pt idx="251">
                <c:v>18/02/2021</c:v>
              </c:pt>
              <c:pt idx="252">
                <c:v>19/02/2021</c:v>
              </c:pt>
              <c:pt idx="253">
                <c:v>22/02/2021</c:v>
              </c:pt>
              <c:pt idx="254">
                <c:v>23/02/2021</c:v>
              </c:pt>
              <c:pt idx="255">
                <c:v>24/02/2021</c:v>
              </c:pt>
              <c:pt idx="256">
                <c:v>25/02/2021</c:v>
              </c:pt>
              <c:pt idx="257">
                <c:v>26/02/2021</c:v>
              </c:pt>
              <c:pt idx="258">
                <c:v>01/03/2021</c:v>
              </c:pt>
              <c:pt idx="259">
                <c:v>02/03/2021</c:v>
              </c:pt>
              <c:pt idx="260">
                <c:v>03/03/2021</c:v>
              </c:pt>
              <c:pt idx="261">
                <c:v>04/03/2021</c:v>
              </c:pt>
              <c:pt idx="262">
                <c:v>05/03/2021</c:v>
              </c:pt>
              <c:pt idx="263">
                <c:v>08/03/2021</c:v>
              </c:pt>
              <c:pt idx="264">
                <c:v>09/03/2021</c:v>
              </c:pt>
              <c:pt idx="265">
                <c:v>10/03/2021</c:v>
              </c:pt>
              <c:pt idx="266">
                <c:v>11/03/2021</c:v>
              </c:pt>
              <c:pt idx="267">
                <c:v>12/03/2021</c:v>
              </c:pt>
              <c:pt idx="268">
                <c:v>15/03/2021</c:v>
              </c:pt>
              <c:pt idx="269">
                <c:v>16/03/2021</c:v>
              </c:pt>
              <c:pt idx="270">
                <c:v>17/03/2021</c:v>
              </c:pt>
              <c:pt idx="271">
                <c:v>18/03/2021</c:v>
              </c:pt>
              <c:pt idx="272">
                <c:v>19/03/2021</c:v>
              </c:pt>
              <c:pt idx="273">
                <c:v>22/03/2021</c:v>
              </c:pt>
              <c:pt idx="274">
                <c:v>23/03/2021</c:v>
              </c:pt>
              <c:pt idx="275">
                <c:v>24/03/2021</c:v>
              </c:pt>
              <c:pt idx="276">
                <c:v>25/03/2021</c:v>
              </c:pt>
              <c:pt idx="277">
                <c:v>26/03/2021</c:v>
              </c:pt>
              <c:pt idx="278">
                <c:v>29/03/2021</c:v>
              </c:pt>
              <c:pt idx="279">
                <c:v>30/03/2021</c:v>
              </c:pt>
              <c:pt idx="280">
                <c:v>31/03/2021</c:v>
              </c:pt>
              <c:pt idx="281">
                <c:v>06/04/2021</c:v>
              </c:pt>
              <c:pt idx="282">
                <c:v>07/04/2021</c:v>
              </c:pt>
              <c:pt idx="283">
                <c:v>08/04/2021</c:v>
              </c:pt>
              <c:pt idx="284">
                <c:v>09/04/2021</c:v>
              </c:pt>
              <c:pt idx="285">
                <c:v>12/04/2021</c:v>
              </c:pt>
              <c:pt idx="286">
                <c:v>13/04/2021</c:v>
              </c:pt>
              <c:pt idx="287">
                <c:v>14/04/2021</c:v>
              </c:pt>
              <c:pt idx="288">
                <c:v>15/04/2021</c:v>
              </c:pt>
              <c:pt idx="289">
                <c:v>16/04/2021</c:v>
              </c:pt>
              <c:pt idx="290">
                <c:v>19/04/2021</c:v>
              </c:pt>
              <c:pt idx="291">
                <c:v>20/04/2021</c:v>
              </c:pt>
              <c:pt idx="292">
                <c:v>21/04/2021</c:v>
              </c:pt>
              <c:pt idx="293">
                <c:v>22/04/2021</c:v>
              </c:pt>
              <c:pt idx="294">
                <c:v>23/04/2021</c:v>
              </c:pt>
              <c:pt idx="295">
                <c:v>26/04/2021</c:v>
              </c:pt>
              <c:pt idx="296">
                <c:v>27/04/2021</c:v>
              </c:pt>
              <c:pt idx="297">
                <c:v>28/04/2021</c:v>
              </c:pt>
              <c:pt idx="298">
                <c:v>29/04/2021</c:v>
              </c:pt>
              <c:pt idx="299">
                <c:v>30/04/2021</c:v>
              </c:pt>
              <c:pt idx="300">
                <c:v>03/05/2021</c:v>
              </c:pt>
              <c:pt idx="301">
                <c:v>04/05/2021</c:v>
              </c:pt>
              <c:pt idx="302">
                <c:v>05/05/2021</c:v>
              </c:pt>
              <c:pt idx="303">
                <c:v>06/05/2021</c:v>
              </c:pt>
              <c:pt idx="304">
                <c:v>07/05/2021</c:v>
              </c:pt>
              <c:pt idx="305">
                <c:v>10/05/2021</c:v>
              </c:pt>
              <c:pt idx="306">
                <c:v>11/05/2021</c:v>
              </c:pt>
              <c:pt idx="307">
                <c:v>12/05/2021</c:v>
              </c:pt>
              <c:pt idx="308">
                <c:v>14/05/2021</c:v>
              </c:pt>
              <c:pt idx="309">
                <c:v>18/05/2021</c:v>
              </c:pt>
              <c:pt idx="310">
                <c:v>19/05/2021</c:v>
              </c:pt>
              <c:pt idx="311">
                <c:v>20/05/2021</c:v>
              </c:pt>
              <c:pt idx="312">
                <c:v>21/05/2021</c:v>
              </c:pt>
              <c:pt idx="313">
                <c:v>25/05/2021</c:v>
              </c:pt>
              <c:pt idx="314">
                <c:v>26/05/2021</c:v>
              </c:pt>
              <c:pt idx="315">
                <c:v>27/05/2021</c:v>
              </c:pt>
              <c:pt idx="316">
                <c:v>28/05/2021</c:v>
              </c:pt>
              <c:pt idx="317">
                <c:v>31/05/2021</c:v>
              </c:pt>
              <c:pt idx="318">
                <c:v>01/06/2021</c:v>
              </c:pt>
              <c:pt idx="319">
                <c:v>02/06/2021</c:v>
              </c:pt>
              <c:pt idx="320">
                <c:v>03/06/2021</c:v>
              </c:pt>
              <c:pt idx="321">
                <c:v>04/06/2021</c:v>
              </c:pt>
              <c:pt idx="322">
                <c:v>07/06/2021</c:v>
              </c:pt>
              <c:pt idx="323">
                <c:v>08/06/2021</c:v>
              </c:pt>
              <c:pt idx="324">
                <c:v>09/06/2021</c:v>
              </c:pt>
              <c:pt idx="325">
                <c:v>10/06/2021</c:v>
              </c:pt>
              <c:pt idx="326">
                <c:v>11/06/2021</c:v>
              </c:pt>
              <c:pt idx="327">
                <c:v>14/06/2021</c:v>
              </c:pt>
              <c:pt idx="328">
                <c:v>15/06/2021</c:v>
              </c:pt>
              <c:pt idx="329">
                <c:v>16/06/2021</c:v>
              </c:pt>
              <c:pt idx="330">
                <c:v>17/06/2021</c:v>
              </c:pt>
              <c:pt idx="331">
                <c:v>18/06/2021</c:v>
              </c:pt>
              <c:pt idx="332">
                <c:v>21/06/2021</c:v>
              </c:pt>
              <c:pt idx="333">
                <c:v>22/06/2021</c:v>
              </c:pt>
              <c:pt idx="334">
                <c:v>23/06/2021</c:v>
              </c:pt>
              <c:pt idx="335">
                <c:v>24/06/2021</c:v>
              </c:pt>
              <c:pt idx="336">
                <c:v>25/06/2021</c:v>
              </c:pt>
              <c:pt idx="337">
                <c:v>28/06/2021</c:v>
              </c:pt>
              <c:pt idx="338">
                <c:v>29/06/2021</c:v>
              </c:pt>
              <c:pt idx="339">
                <c:v>30/06/2021</c:v>
              </c:pt>
              <c:pt idx="340">
                <c:v>01/07/2021</c:v>
              </c:pt>
              <c:pt idx="341">
                <c:v>02/07/2021</c:v>
              </c:pt>
              <c:pt idx="342">
                <c:v>05/07/2021</c:v>
              </c:pt>
              <c:pt idx="343">
                <c:v>06/07/2021</c:v>
              </c:pt>
              <c:pt idx="344">
                <c:v>07/07/2021</c:v>
              </c:pt>
              <c:pt idx="345">
                <c:v>08/07/2021</c:v>
              </c:pt>
              <c:pt idx="346">
                <c:v>09/07/2021</c:v>
              </c:pt>
              <c:pt idx="347">
                <c:v>12/07/2021</c:v>
              </c:pt>
              <c:pt idx="348">
                <c:v>13/07/2021</c:v>
              </c:pt>
              <c:pt idx="349">
                <c:v>14/07/2021</c:v>
              </c:pt>
              <c:pt idx="350">
                <c:v>15/07/2021</c:v>
              </c:pt>
              <c:pt idx="351">
                <c:v>16/07/2021</c:v>
              </c:pt>
              <c:pt idx="352">
                <c:v>19/07/2021</c:v>
              </c:pt>
              <c:pt idx="353">
                <c:v>20/07/2021</c:v>
              </c:pt>
              <c:pt idx="354">
                <c:v>21/07/2021</c:v>
              </c:pt>
              <c:pt idx="355">
                <c:v>22/07/2021</c:v>
              </c:pt>
              <c:pt idx="356">
                <c:v>23/07/2021</c:v>
              </c:pt>
              <c:pt idx="357">
                <c:v>26/07/2021</c:v>
              </c:pt>
              <c:pt idx="358">
                <c:v>27/07/2021</c:v>
              </c:pt>
              <c:pt idx="359">
                <c:v>28/07/2021</c:v>
              </c:pt>
              <c:pt idx="360">
                <c:v>29/07/2021</c:v>
              </c:pt>
              <c:pt idx="361">
                <c:v>30/07/2021</c:v>
              </c:pt>
              <c:pt idx="362">
                <c:v>02/08/2021</c:v>
              </c:pt>
              <c:pt idx="363">
                <c:v>03/08/2021</c:v>
              </c:pt>
              <c:pt idx="364">
                <c:v>04/08/2021</c:v>
              </c:pt>
              <c:pt idx="365">
                <c:v>05/08/2021</c:v>
              </c:pt>
              <c:pt idx="366">
                <c:v>06/08/2021</c:v>
              </c:pt>
              <c:pt idx="367">
                <c:v>09/08/2021</c:v>
              </c:pt>
              <c:pt idx="368">
                <c:v>10/08/2021</c:v>
              </c:pt>
              <c:pt idx="369">
                <c:v>11/08/2021</c:v>
              </c:pt>
              <c:pt idx="370">
                <c:v>12/08/2021</c:v>
              </c:pt>
              <c:pt idx="371">
                <c:v>13/08/2021</c:v>
              </c:pt>
              <c:pt idx="372">
                <c:v>16/08/2021</c:v>
              </c:pt>
              <c:pt idx="373">
                <c:v>17/08/2021</c:v>
              </c:pt>
              <c:pt idx="374">
                <c:v>18/08/2021</c:v>
              </c:pt>
              <c:pt idx="375">
                <c:v>19/08/2021</c:v>
              </c:pt>
              <c:pt idx="376">
                <c:v>20/08/2021</c:v>
              </c:pt>
              <c:pt idx="377">
                <c:v>23/08/2021</c:v>
              </c:pt>
              <c:pt idx="378">
                <c:v>24/08/2021</c:v>
              </c:pt>
              <c:pt idx="379">
                <c:v>25/08/2021</c:v>
              </c:pt>
              <c:pt idx="380">
                <c:v>26/08/2021</c:v>
              </c:pt>
              <c:pt idx="381">
                <c:v>27/08/2021</c:v>
              </c:pt>
              <c:pt idx="382">
                <c:v>30/08/2021</c:v>
              </c:pt>
              <c:pt idx="383">
                <c:v>31/08/2021</c:v>
              </c:pt>
              <c:pt idx="384">
                <c:v>01/09/2021</c:v>
              </c:pt>
              <c:pt idx="385">
                <c:v>02/09/2021</c:v>
              </c:pt>
              <c:pt idx="386">
                <c:v>03/09/2021</c:v>
              </c:pt>
              <c:pt idx="387">
                <c:v>06/09/2021</c:v>
              </c:pt>
              <c:pt idx="388">
                <c:v>07/09/2021</c:v>
              </c:pt>
              <c:pt idx="389">
                <c:v>08/09/2021</c:v>
              </c:pt>
              <c:pt idx="390">
                <c:v>09/09/2021</c:v>
              </c:pt>
              <c:pt idx="391">
                <c:v>10/09/2021</c:v>
              </c:pt>
              <c:pt idx="392">
                <c:v>13/09/2021</c:v>
              </c:pt>
              <c:pt idx="393">
                <c:v>14/09/2021</c:v>
              </c:pt>
              <c:pt idx="394">
                <c:v>15/09/2021</c:v>
              </c:pt>
              <c:pt idx="395">
                <c:v>16/09/2021</c:v>
              </c:pt>
              <c:pt idx="396">
                <c:v>17/09/2021</c:v>
              </c:pt>
              <c:pt idx="397">
                <c:v>20/09/2021</c:v>
              </c:pt>
              <c:pt idx="398">
                <c:v>21/09/2021</c:v>
              </c:pt>
              <c:pt idx="399">
                <c:v>22/09/2021</c:v>
              </c:pt>
              <c:pt idx="400">
                <c:v>23/09/2021</c:v>
              </c:pt>
              <c:pt idx="401">
                <c:v>24/09/2021</c:v>
              </c:pt>
              <c:pt idx="402">
                <c:v>27/09/2021</c:v>
              </c:pt>
              <c:pt idx="403">
                <c:v>28/09/2021</c:v>
              </c:pt>
              <c:pt idx="404">
                <c:v>29/09/2021</c:v>
              </c:pt>
              <c:pt idx="405">
                <c:v>30/09/2021</c:v>
              </c:pt>
              <c:pt idx="406">
                <c:v>01/10/2021</c:v>
              </c:pt>
              <c:pt idx="407">
                <c:v>04/10/2021</c:v>
              </c:pt>
              <c:pt idx="408">
                <c:v>05/10/2021</c:v>
              </c:pt>
              <c:pt idx="409">
                <c:v>06/10/2021</c:v>
              </c:pt>
              <c:pt idx="410">
                <c:v>07/10/2021</c:v>
              </c:pt>
              <c:pt idx="411">
                <c:v>08/10/2021</c:v>
              </c:pt>
              <c:pt idx="412">
                <c:v>11/10/2021</c:v>
              </c:pt>
              <c:pt idx="413">
                <c:v>12/10/2021</c:v>
              </c:pt>
              <c:pt idx="414">
                <c:v>13/10/2021</c:v>
              </c:pt>
              <c:pt idx="415">
                <c:v>14/10/2021</c:v>
              </c:pt>
              <c:pt idx="416">
                <c:v>15/10/2021</c:v>
              </c:pt>
              <c:pt idx="417">
                <c:v>18/10/2021</c:v>
              </c:pt>
              <c:pt idx="418">
                <c:v>19/10/2021</c:v>
              </c:pt>
              <c:pt idx="419">
                <c:v>20/10/2021</c:v>
              </c:pt>
              <c:pt idx="420">
                <c:v>21/10/2021</c:v>
              </c:pt>
              <c:pt idx="421">
                <c:v>22/10/2021</c:v>
              </c:pt>
              <c:pt idx="422">
                <c:v>25/10/2021</c:v>
              </c:pt>
              <c:pt idx="423">
                <c:v>26/10/2021</c:v>
              </c:pt>
              <c:pt idx="424">
                <c:v>27/10/2021</c:v>
              </c:pt>
              <c:pt idx="425">
                <c:v>28/10/2021</c:v>
              </c:pt>
              <c:pt idx="426">
                <c:v>29/10/2021</c:v>
              </c:pt>
              <c:pt idx="427">
                <c:v>01/11/2021</c:v>
              </c:pt>
              <c:pt idx="428">
                <c:v>02/11/2021</c:v>
              </c:pt>
              <c:pt idx="429">
                <c:v>03/11/2021</c:v>
              </c:pt>
              <c:pt idx="430">
                <c:v>04/11/2021</c:v>
              </c:pt>
              <c:pt idx="431">
                <c:v>05/11/2021</c:v>
              </c:pt>
              <c:pt idx="432">
                <c:v>08/11/2021</c:v>
              </c:pt>
              <c:pt idx="433">
                <c:v>09/11/2021</c:v>
              </c:pt>
              <c:pt idx="434">
                <c:v>10/11/2021</c:v>
              </c:pt>
              <c:pt idx="435">
                <c:v>11/11/2021</c:v>
              </c:pt>
              <c:pt idx="436">
                <c:v>12/11/2021</c:v>
              </c:pt>
              <c:pt idx="437">
                <c:v>15/11/2021</c:v>
              </c:pt>
              <c:pt idx="438">
                <c:v>16/11/2021</c:v>
              </c:pt>
              <c:pt idx="439">
                <c:v>17/11/2021</c:v>
              </c:pt>
              <c:pt idx="440">
                <c:v>18/11/2021</c:v>
              </c:pt>
              <c:pt idx="441">
                <c:v>19/11/2021</c:v>
              </c:pt>
              <c:pt idx="442">
                <c:v>22/11/2021</c:v>
              </c:pt>
              <c:pt idx="443">
                <c:v>23/11/2021</c:v>
              </c:pt>
              <c:pt idx="444">
                <c:v>24/11/2021</c:v>
              </c:pt>
              <c:pt idx="445">
                <c:v>25/11/2021</c:v>
              </c:pt>
              <c:pt idx="446">
                <c:v>26/11/2021</c:v>
              </c:pt>
              <c:pt idx="447">
                <c:v>29/11/2021</c:v>
              </c:pt>
              <c:pt idx="448">
                <c:v>30/11/2021</c:v>
              </c:pt>
              <c:pt idx="449">
                <c:v>01/12/2021</c:v>
              </c:pt>
              <c:pt idx="450">
                <c:v>02/12/2021</c:v>
              </c:pt>
              <c:pt idx="451">
                <c:v>03/12/2021</c:v>
              </c:pt>
              <c:pt idx="452">
                <c:v>06/12/2021</c:v>
              </c:pt>
              <c:pt idx="453">
                <c:v>07/12/2021</c:v>
              </c:pt>
              <c:pt idx="454">
                <c:v>08/12/2021</c:v>
              </c:pt>
              <c:pt idx="455">
                <c:v>09/12/2021</c:v>
              </c:pt>
              <c:pt idx="456">
                <c:v>10/12/2021</c:v>
              </c:pt>
              <c:pt idx="457">
                <c:v>13/12/2021</c:v>
              </c:pt>
              <c:pt idx="458">
                <c:v>14/12/2021</c:v>
              </c:pt>
              <c:pt idx="459">
                <c:v>15/12/2021</c:v>
              </c:pt>
              <c:pt idx="460">
                <c:v>16/12/2021</c:v>
              </c:pt>
              <c:pt idx="461">
                <c:v>17/12/2021</c:v>
              </c:pt>
              <c:pt idx="462">
                <c:v>20/12/2021</c:v>
              </c:pt>
              <c:pt idx="463">
                <c:v>21/12/2021</c:v>
              </c:pt>
              <c:pt idx="464">
                <c:v>22/12/2021</c:v>
              </c:pt>
              <c:pt idx="465">
                <c:v>23/12/2021</c:v>
              </c:pt>
              <c:pt idx="466">
                <c:v>27/12/2021</c:v>
              </c:pt>
              <c:pt idx="467">
                <c:v>28/12/2021</c:v>
              </c:pt>
              <c:pt idx="468">
                <c:v>29/12/2021</c:v>
              </c:pt>
              <c:pt idx="469">
                <c:v>30/12/2021</c:v>
              </c:pt>
              <c:pt idx="470">
                <c:v>03/01/2022</c:v>
              </c:pt>
              <c:pt idx="471">
                <c:v>04/01/2022</c:v>
              </c:pt>
              <c:pt idx="472">
                <c:v>05/01/2022</c:v>
              </c:pt>
              <c:pt idx="473">
                <c:v>06/01/2022</c:v>
              </c:pt>
              <c:pt idx="474">
                <c:v>07/01/2022</c:v>
              </c:pt>
              <c:pt idx="475">
                <c:v>10/01/2022</c:v>
              </c:pt>
              <c:pt idx="476">
                <c:v>11/01/2022</c:v>
              </c:pt>
              <c:pt idx="477">
                <c:v>12/01/2022</c:v>
              </c:pt>
              <c:pt idx="478">
                <c:v>13/01/2022</c:v>
              </c:pt>
              <c:pt idx="479">
                <c:v>14/01/2022</c:v>
              </c:pt>
              <c:pt idx="480">
                <c:v>17/01/2022</c:v>
              </c:pt>
              <c:pt idx="481">
                <c:v>18/01/2022</c:v>
              </c:pt>
              <c:pt idx="482">
                <c:v>19/01/2022</c:v>
              </c:pt>
              <c:pt idx="483">
                <c:v>20/01/2022</c:v>
              </c:pt>
              <c:pt idx="484">
                <c:v>21/01/2022</c:v>
              </c:pt>
              <c:pt idx="485">
                <c:v>24/01/2022</c:v>
              </c:pt>
              <c:pt idx="486">
                <c:v>25/01/2022</c:v>
              </c:pt>
              <c:pt idx="487">
                <c:v>26/01/2022</c:v>
              </c:pt>
              <c:pt idx="488">
                <c:v>27/01/2022</c:v>
              </c:pt>
              <c:pt idx="489">
                <c:v>28/01/2022</c:v>
              </c:pt>
              <c:pt idx="490">
                <c:v>31/01/2022</c:v>
              </c:pt>
              <c:pt idx="491">
                <c:v>01/02/2022</c:v>
              </c:pt>
              <c:pt idx="492">
                <c:v>02/02/2022</c:v>
              </c:pt>
              <c:pt idx="493">
                <c:v>03/02/2022</c:v>
              </c:pt>
              <c:pt idx="494">
                <c:v>04/02/2022</c:v>
              </c:pt>
              <c:pt idx="495">
                <c:v>07/02/2022</c:v>
              </c:pt>
              <c:pt idx="496">
                <c:v>08/02/2022</c:v>
              </c:pt>
              <c:pt idx="497">
                <c:v>09/02/2022</c:v>
              </c:pt>
              <c:pt idx="498">
                <c:v>10/02/2022</c:v>
              </c:pt>
              <c:pt idx="499">
                <c:v>11/02/2022</c:v>
              </c:pt>
              <c:pt idx="500">
                <c:v>14/02/2022</c:v>
              </c:pt>
              <c:pt idx="501">
                <c:v>15/02/2022</c:v>
              </c:pt>
              <c:pt idx="502">
                <c:v>16/02/2022</c:v>
              </c:pt>
              <c:pt idx="503">
                <c:v>17/02/2022</c:v>
              </c:pt>
              <c:pt idx="504">
                <c:v>18/02/2022</c:v>
              </c:pt>
              <c:pt idx="505">
                <c:v>21/02/2022</c:v>
              </c:pt>
              <c:pt idx="506">
                <c:v>22/02/2022</c:v>
              </c:pt>
              <c:pt idx="507">
                <c:v>23/02/2022</c:v>
              </c:pt>
              <c:pt idx="508">
                <c:v>24/02/2022</c:v>
              </c:pt>
              <c:pt idx="509">
                <c:v>25/02/2022</c:v>
              </c:pt>
              <c:pt idx="510">
                <c:v>28/02/2022</c:v>
              </c:pt>
              <c:pt idx="511">
                <c:v>01/03/2022</c:v>
              </c:pt>
              <c:pt idx="512">
                <c:v>02/03/2022</c:v>
              </c:pt>
              <c:pt idx="513">
                <c:v>03/03/2022</c:v>
              </c:pt>
              <c:pt idx="514">
                <c:v>04/03/2022</c:v>
              </c:pt>
              <c:pt idx="515">
                <c:v>07/03/2022</c:v>
              </c:pt>
              <c:pt idx="516">
                <c:v>08/03/2022</c:v>
              </c:pt>
              <c:pt idx="517">
                <c:v>09/03/2022</c:v>
              </c:pt>
              <c:pt idx="518">
                <c:v>10/03/2022</c:v>
              </c:pt>
              <c:pt idx="519">
                <c:v>11/03/2022</c:v>
              </c:pt>
              <c:pt idx="520">
                <c:v>14/03/2022</c:v>
              </c:pt>
              <c:pt idx="521">
                <c:v>15/03/2022</c:v>
              </c:pt>
              <c:pt idx="522">
                <c:v>16/03/2022</c:v>
              </c:pt>
              <c:pt idx="523">
                <c:v>17/03/2022</c:v>
              </c:pt>
              <c:pt idx="524">
                <c:v>18/03/2022</c:v>
              </c:pt>
              <c:pt idx="525">
                <c:v>21/03/2022</c:v>
              </c:pt>
              <c:pt idx="526">
                <c:v>22/03/2022</c:v>
              </c:pt>
              <c:pt idx="527">
                <c:v>23/03/2022</c:v>
              </c:pt>
              <c:pt idx="528">
                <c:v>24/03/2022</c:v>
              </c:pt>
              <c:pt idx="529">
                <c:v>25/03/2022</c:v>
              </c:pt>
              <c:pt idx="530">
                <c:v>28/03/2022</c:v>
              </c:pt>
              <c:pt idx="531">
                <c:v>29/03/2022</c:v>
              </c:pt>
              <c:pt idx="532">
                <c:v>30/03/2022</c:v>
              </c:pt>
              <c:pt idx="533">
                <c:v>31/03/2022</c:v>
              </c:pt>
              <c:pt idx="534">
                <c:v>01/04/2022</c:v>
              </c:pt>
              <c:pt idx="535">
                <c:v>04/04/2022</c:v>
              </c:pt>
              <c:pt idx="536">
                <c:v>05/04/2022</c:v>
              </c:pt>
              <c:pt idx="537">
                <c:v>06/04/2022</c:v>
              </c:pt>
              <c:pt idx="538">
                <c:v>07/04/2022</c:v>
              </c:pt>
              <c:pt idx="539">
                <c:v>08/04/2022</c:v>
              </c:pt>
              <c:pt idx="540">
                <c:v>11/04/2022</c:v>
              </c:pt>
              <c:pt idx="541">
                <c:v>12/04/2022</c:v>
              </c:pt>
              <c:pt idx="542">
                <c:v>13/04/2022</c:v>
              </c:pt>
              <c:pt idx="543">
                <c:v>19/04/2022</c:v>
              </c:pt>
              <c:pt idx="544">
                <c:v>20/04/2022</c:v>
              </c:pt>
              <c:pt idx="545">
                <c:v>21/04/2022</c:v>
              </c:pt>
              <c:pt idx="546">
                <c:v>22/04/2022</c:v>
              </c:pt>
              <c:pt idx="547">
                <c:v>25/04/2022</c:v>
              </c:pt>
              <c:pt idx="548">
                <c:v>26/04/2022</c:v>
              </c:pt>
              <c:pt idx="549">
                <c:v>27/04/2022</c:v>
              </c:pt>
              <c:pt idx="550">
                <c:v>28/04/2022</c:v>
              </c:pt>
              <c:pt idx="551">
                <c:v>29/04/2022</c:v>
              </c:pt>
              <c:pt idx="552">
                <c:v>02/05/2022</c:v>
              </c:pt>
              <c:pt idx="553">
                <c:v>03/05/2022</c:v>
              </c:pt>
              <c:pt idx="554">
                <c:v>04/05/2022</c:v>
              </c:pt>
              <c:pt idx="555">
                <c:v>05/05/2022</c:v>
              </c:pt>
              <c:pt idx="556">
                <c:v>06/05/2022</c:v>
              </c:pt>
              <c:pt idx="557">
                <c:v>09/05/2022</c:v>
              </c:pt>
              <c:pt idx="558">
                <c:v>10/05/2022</c:v>
              </c:pt>
              <c:pt idx="559">
                <c:v>11/05/2022</c:v>
              </c:pt>
              <c:pt idx="560">
                <c:v>12/05/2022</c:v>
              </c:pt>
              <c:pt idx="561">
                <c:v>13/05/2022</c:v>
              </c:pt>
              <c:pt idx="562">
                <c:v>16/05/2022</c:v>
              </c:pt>
              <c:pt idx="563">
                <c:v>18/05/2022</c:v>
              </c:pt>
              <c:pt idx="564">
                <c:v>19/05/2022</c:v>
              </c:pt>
              <c:pt idx="565">
                <c:v>20/05/2022</c:v>
              </c:pt>
              <c:pt idx="566">
                <c:v>23/05/2022</c:v>
              </c:pt>
              <c:pt idx="567">
                <c:v>24/05/2022</c:v>
              </c:pt>
              <c:pt idx="568">
                <c:v>25/05/2022</c:v>
              </c:pt>
              <c:pt idx="569">
                <c:v>27/05/2022</c:v>
              </c:pt>
              <c:pt idx="570">
                <c:v>30/05/2022</c:v>
              </c:pt>
              <c:pt idx="571">
                <c:v>31/05/2022</c:v>
              </c:pt>
              <c:pt idx="572">
                <c:v>01/06/2022</c:v>
              </c:pt>
              <c:pt idx="573">
                <c:v>02/06/2022</c:v>
              </c:pt>
              <c:pt idx="574">
                <c:v>03/06/2022</c:v>
              </c:pt>
              <c:pt idx="575">
                <c:v>07/06/2022</c:v>
              </c:pt>
              <c:pt idx="576">
                <c:v>08/06/2022</c:v>
              </c:pt>
              <c:pt idx="577">
                <c:v>09/06/2022</c:v>
              </c:pt>
              <c:pt idx="578">
                <c:v>10/06/2022</c:v>
              </c:pt>
              <c:pt idx="579">
                <c:v>13/06/2022</c:v>
              </c:pt>
              <c:pt idx="580">
                <c:v>14/06/2022</c:v>
              </c:pt>
              <c:pt idx="581">
                <c:v>15/06/2022</c:v>
              </c:pt>
              <c:pt idx="582">
                <c:v>16/06/2022</c:v>
              </c:pt>
              <c:pt idx="583">
                <c:v>17/06/2022</c:v>
              </c:pt>
              <c:pt idx="584">
                <c:v>20/06/2022</c:v>
              </c:pt>
              <c:pt idx="585">
                <c:v>21/06/2022</c:v>
              </c:pt>
              <c:pt idx="586">
                <c:v>22/06/2022</c:v>
              </c:pt>
              <c:pt idx="587">
                <c:v>23/06/2022</c:v>
              </c:pt>
              <c:pt idx="588">
                <c:v>24/06/2022</c:v>
              </c:pt>
              <c:pt idx="589">
                <c:v>27/06/2022</c:v>
              </c:pt>
              <c:pt idx="590">
                <c:v>28/06/2022</c:v>
              </c:pt>
              <c:pt idx="591">
                <c:v>29/06/2022</c:v>
              </c:pt>
              <c:pt idx="592">
                <c:v>30/06/2022</c:v>
              </c:pt>
              <c:pt idx="593">
                <c:v>01/07/2022</c:v>
              </c:pt>
              <c:pt idx="594">
                <c:v>04/07/2022</c:v>
              </c:pt>
              <c:pt idx="595">
                <c:v>05/07/2022</c:v>
              </c:pt>
              <c:pt idx="596">
                <c:v>06/07/2022</c:v>
              </c:pt>
              <c:pt idx="597">
                <c:v>07/07/2022</c:v>
              </c:pt>
              <c:pt idx="598">
                <c:v>08/07/2022</c:v>
              </c:pt>
              <c:pt idx="599">
                <c:v>11/07/2022</c:v>
              </c:pt>
              <c:pt idx="600">
                <c:v>12/07/2022</c:v>
              </c:pt>
              <c:pt idx="601">
                <c:v>13/07/2022</c:v>
              </c:pt>
              <c:pt idx="602">
                <c:v>14/07/2022</c:v>
              </c:pt>
              <c:pt idx="603">
                <c:v>15/07/2022</c:v>
              </c:pt>
              <c:pt idx="604">
                <c:v>18/07/2022</c:v>
              </c:pt>
              <c:pt idx="605">
                <c:v>19/07/2022</c:v>
              </c:pt>
              <c:pt idx="606">
                <c:v>20/07/2022</c:v>
              </c:pt>
              <c:pt idx="607">
                <c:v>21/07/2022</c:v>
              </c:pt>
              <c:pt idx="608">
                <c:v>22/07/2022</c:v>
              </c:pt>
              <c:pt idx="609">
                <c:v>25/07/2022</c:v>
              </c:pt>
              <c:pt idx="610">
                <c:v>26/07/2022</c:v>
              </c:pt>
              <c:pt idx="611">
                <c:v>27/07/2022</c:v>
              </c:pt>
              <c:pt idx="612">
                <c:v>28/07/2022</c:v>
              </c:pt>
              <c:pt idx="613">
                <c:v>29/07/2022</c:v>
              </c:pt>
              <c:pt idx="614">
                <c:v>01/08/2022</c:v>
              </c:pt>
              <c:pt idx="615">
                <c:v>02/08/2022</c:v>
              </c:pt>
              <c:pt idx="616">
                <c:v>03/08/2022</c:v>
              </c:pt>
              <c:pt idx="617">
                <c:v>04/08/2022</c:v>
              </c:pt>
              <c:pt idx="618">
                <c:v>05/08/2022</c:v>
              </c:pt>
              <c:pt idx="619">
                <c:v>08/08/2022</c:v>
              </c:pt>
              <c:pt idx="620">
                <c:v>09/08/2022</c:v>
              </c:pt>
              <c:pt idx="621">
                <c:v>10/08/2022</c:v>
              </c:pt>
              <c:pt idx="622">
                <c:v>11/08/2022</c:v>
              </c:pt>
              <c:pt idx="623">
                <c:v>12/08/2022</c:v>
              </c:pt>
              <c:pt idx="624">
                <c:v>15/08/2022</c:v>
              </c:pt>
              <c:pt idx="625">
                <c:v>16/08/2022</c:v>
              </c:pt>
              <c:pt idx="626">
                <c:v>17/08/2022</c:v>
              </c:pt>
              <c:pt idx="627">
                <c:v>18/08/2022</c:v>
              </c:pt>
              <c:pt idx="628">
                <c:v>19/08/2022</c:v>
              </c:pt>
              <c:pt idx="629">
                <c:v>22/08/2022</c:v>
              </c:pt>
              <c:pt idx="630">
                <c:v>23/08/2022</c:v>
              </c:pt>
              <c:pt idx="631">
                <c:v>24/08/2022</c:v>
              </c:pt>
              <c:pt idx="632">
                <c:v>25/08/2022</c:v>
              </c:pt>
              <c:pt idx="633">
                <c:v>26/08/2022</c:v>
              </c:pt>
              <c:pt idx="634">
                <c:v>29/08/2022</c:v>
              </c:pt>
              <c:pt idx="635">
                <c:v>30/08/2022</c:v>
              </c:pt>
              <c:pt idx="636">
                <c:v>31/08/2022</c:v>
              </c:pt>
              <c:pt idx="637">
                <c:v>01/09/2022</c:v>
              </c:pt>
              <c:pt idx="638">
                <c:v>02/09/2022</c:v>
              </c:pt>
              <c:pt idx="639">
                <c:v>05/09/2022</c:v>
              </c:pt>
              <c:pt idx="640">
                <c:v>06/09/2022</c:v>
              </c:pt>
              <c:pt idx="641">
                <c:v>07/09/2022</c:v>
              </c:pt>
              <c:pt idx="642">
                <c:v>08/09/2022</c:v>
              </c:pt>
              <c:pt idx="643">
                <c:v>09/09/2022</c:v>
              </c:pt>
              <c:pt idx="644">
                <c:v>12/09/2022</c:v>
              </c:pt>
              <c:pt idx="645">
                <c:v>13/09/2022</c:v>
              </c:pt>
              <c:pt idx="646">
                <c:v>14/09/2022</c:v>
              </c:pt>
              <c:pt idx="647">
                <c:v>15/09/2022</c:v>
              </c:pt>
              <c:pt idx="648">
                <c:v>16/09/2022</c:v>
              </c:pt>
              <c:pt idx="649">
                <c:v>19/09/2022</c:v>
              </c:pt>
              <c:pt idx="650">
                <c:v>20/09/2022</c:v>
              </c:pt>
              <c:pt idx="651">
                <c:v>21/09/2022</c:v>
              </c:pt>
              <c:pt idx="652">
                <c:v>22/09/2022</c:v>
              </c:pt>
              <c:pt idx="653">
                <c:v>23/09/2022</c:v>
              </c:pt>
              <c:pt idx="654">
                <c:v>26/09/2022</c:v>
              </c:pt>
              <c:pt idx="655">
                <c:v>27/09/2022</c:v>
              </c:pt>
              <c:pt idx="656">
                <c:v>28/09/2022</c:v>
              </c:pt>
              <c:pt idx="657">
                <c:v>29/09/2022</c:v>
              </c:pt>
              <c:pt idx="658">
                <c:v>30/09/2022</c:v>
              </c:pt>
              <c:pt idx="659">
                <c:v>03/10/2022</c:v>
              </c:pt>
              <c:pt idx="660">
                <c:v>04/10/2022</c:v>
              </c:pt>
              <c:pt idx="661">
                <c:v>05/10/2022</c:v>
              </c:pt>
              <c:pt idx="662">
                <c:v>06/10/2022</c:v>
              </c:pt>
              <c:pt idx="663">
                <c:v>07/10/2022</c:v>
              </c:pt>
              <c:pt idx="664">
                <c:v>10/10/2022</c:v>
              </c:pt>
              <c:pt idx="665">
                <c:v>11/10/2022</c:v>
              </c:pt>
              <c:pt idx="666">
                <c:v>12/10/2022</c:v>
              </c:pt>
              <c:pt idx="667">
                <c:v>13/10/2022</c:v>
              </c:pt>
              <c:pt idx="668">
                <c:v>14/10/2022</c:v>
              </c:pt>
              <c:pt idx="669">
                <c:v>17/10/2022</c:v>
              </c:pt>
              <c:pt idx="670">
                <c:v>18/10/2022</c:v>
              </c:pt>
              <c:pt idx="671">
                <c:v>19/10/2022</c:v>
              </c:pt>
              <c:pt idx="672">
                <c:v>20/10/2022</c:v>
              </c:pt>
              <c:pt idx="673">
                <c:v>21/10/2022</c:v>
              </c:pt>
              <c:pt idx="674">
                <c:v>24/10/2022</c:v>
              </c:pt>
              <c:pt idx="675">
                <c:v>25/10/2022</c:v>
              </c:pt>
              <c:pt idx="676">
                <c:v>26/10/2022</c:v>
              </c:pt>
              <c:pt idx="677">
                <c:v>27/10/2022</c:v>
              </c:pt>
              <c:pt idx="678">
                <c:v>28/10/2022</c:v>
              </c:pt>
              <c:pt idx="679">
                <c:v>31/10/2022</c:v>
              </c:pt>
              <c:pt idx="680">
                <c:v>01/11/2022</c:v>
              </c:pt>
              <c:pt idx="681">
                <c:v>02/11/2022</c:v>
              </c:pt>
              <c:pt idx="682">
                <c:v>03/11/2022</c:v>
              </c:pt>
              <c:pt idx="683">
                <c:v>04/11/2022</c:v>
              </c:pt>
              <c:pt idx="684">
                <c:v>07/11/2022</c:v>
              </c:pt>
              <c:pt idx="685">
                <c:v>08/11/2022</c:v>
              </c:pt>
              <c:pt idx="686">
                <c:v>09/11/2022</c:v>
              </c:pt>
              <c:pt idx="687">
                <c:v>10/11/2022</c:v>
              </c:pt>
              <c:pt idx="688">
                <c:v>11/11/2022</c:v>
              </c:pt>
              <c:pt idx="689">
                <c:v>14/11/2022</c:v>
              </c:pt>
              <c:pt idx="690">
                <c:v>15/11/2022</c:v>
              </c:pt>
              <c:pt idx="691">
                <c:v>16/11/2022</c:v>
              </c:pt>
              <c:pt idx="692">
                <c:v>17/11/2022</c:v>
              </c:pt>
              <c:pt idx="693">
                <c:v>18/11/2022</c:v>
              </c:pt>
              <c:pt idx="694">
                <c:v>21/11/2022</c:v>
              </c:pt>
              <c:pt idx="695">
                <c:v>22/11/2022</c:v>
              </c:pt>
              <c:pt idx="696">
                <c:v>23/11/2022</c:v>
              </c:pt>
              <c:pt idx="697">
                <c:v>24/11/2022</c:v>
              </c:pt>
              <c:pt idx="698">
                <c:v>25/11/2022</c:v>
              </c:pt>
              <c:pt idx="699">
                <c:v>28/11/2022</c:v>
              </c:pt>
              <c:pt idx="700">
                <c:v>29/11/2022</c:v>
              </c:pt>
              <c:pt idx="701">
                <c:v>30/11/2022</c:v>
              </c:pt>
              <c:pt idx="702">
                <c:v>01/12/2022</c:v>
              </c:pt>
              <c:pt idx="703">
                <c:v>02/12/2022</c:v>
              </c:pt>
              <c:pt idx="704">
                <c:v>05/12/2022</c:v>
              </c:pt>
              <c:pt idx="705">
                <c:v>06/12/2022</c:v>
              </c:pt>
              <c:pt idx="706">
                <c:v>07/12/2022</c:v>
              </c:pt>
              <c:pt idx="707">
                <c:v>08/12/2022</c:v>
              </c:pt>
              <c:pt idx="708">
                <c:v>09/12/2022</c:v>
              </c:pt>
              <c:pt idx="709">
                <c:v>12/12/2022</c:v>
              </c:pt>
              <c:pt idx="710">
                <c:v>13/12/2022</c:v>
              </c:pt>
              <c:pt idx="711">
                <c:v>14/12/2022</c:v>
              </c:pt>
              <c:pt idx="712">
                <c:v>15/12/2022</c:v>
              </c:pt>
              <c:pt idx="713">
                <c:v>16/12/2022</c:v>
              </c:pt>
              <c:pt idx="714">
                <c:v>19/12/2022</c:v>
              </c:pt>
              <c:pt idx="715">
                <c:v>20/12/2022</c:v>
              </c:pt>
              <c:pt idx="716">
                <c:v>21/12/2022</c:v>
              </c:pt>
            </c:strLit>
          </c:cat>
          <c:val>
            <c:numLit>
              <c:formatCode>General</c:formatCode>
              <c:ptCount val="7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110</c:v>
              </c:pt>
              <c:pt idx="45">
                <c:v>110</c:v>
              </c:pt>
              <c:pt idx="46">
                <c:v>110</c:v>
              </c:pt>
              <c:pt idx="47">
                <c:v>104</c:v>
              </c:pt>
              <c:pt idx="48">
                <c:v>0</c:v>
              </c:pt>
              <c:pt idx="49">
                <c:v>110</c:v>
              </c:pt>
              <c:pt idx="50">
                <c:v>110</c:v>
              </c:pt>
              <c:pt idx="51">
                <c:v>0</c:v>
              </c:pt>
              <c:pt idx="52">
                <c:v>110</c:v>
              </c:pt>
              <c:pt idx="53">
                <c:v>0</c:v>
              </c:pt>
              <c:pt idx="54">
                <c:v>110</c:v>
              </c:pt>
              <c:pt idx="55">
                <c:v>104</c:v>
              </c:pt>
              <c:pt idx="56">
                <c:v>108</c:v>
              </c:pt>
              <c:pt idx="57">
                <c:v>105</c:v>
              </c:pt>
              <c:pt idx="58">
                <c:v>0</c:v>
              </c:pt>
              <c:pt idx="59">
                <c:v>0</c:v>
              </c:pt>
              <c:pt idx="60">
                <c:v>0</c:v>
              </c:pt>
              <c:pt idx="61">
                <c:v>110</c:v>
              </c:pt>
              <c:pt idx="62">
                <c:v>110</c:v>
              </c:pt>
              <c:pt idx="63">
                <c:v>0</c:v>
              </c:pt>
              <c:pt idx="64">
                <c:v>110</c:v>
              </c:pt>
              <c:pt idx="65">
                <c:v>0</c:v>
              </c:pt>
              <c:pt idx="66">
                <c:v>0</c:v>
              </c:pt>
              <c:pt idx="67">
                <c:v>0</c:v>
              </c:pt>
              <c:pt idx="68">
                <c:v>110</c:v>
              </c:pt>
              <c:pt idx="69">
                <c:v>0</c:v>
              </c:pt>
              <c:pt idx="70">
                <c:v>0</c:v>
              </c:pt>
              <c:pt idx="71">
                <c:v>110</c:v>
              </c:pt>
              <c:pt idx="72">
                <c:v>0</c:v>
              </c:pt>
              <c:pt idx="73">
                <c:v>0</c:v>
              </c:pt>
              <c:pt idx="74">
                <c:v>0</c:v>
              </c:pt>
              <c:pt idx="75">
                <c:v>111</c:v>
              </c:pt>
              <c:pt idx="76">
                <c:v>0</c:v>
              </c:pt>
              <c:pt idx="77">
                <c:v>0</c:v>
              </c:pt>
              <c:pt idx="78">
                <c:v>0</c:v>
              </c:pt>
              <c:pt idx="79">
                <c:v>0</c:v>
              </c:pt>
              <c:pt idx="80">
                <c:v>0</c:v>
              </c:pt>
              <c:pt idx="81">
                <c:v>0</c:v>
              </c:pt>
              <c:pt idx="82">
                <c:v>0</c:v>
              </c:pt>
              <c:pt idx="83">
                <c:v>0</c:v>
              </c:pt>
              <c:pt idx="84">
                <c:v>0</c:v>
              </c:pt>
              <c:pt idx="85">
                <c:v>111</c:v>
              </c:pt>
              <c:pt idx="86">
                <c:v>0</c:v>
              </c:pt>
              <c:pt idx="87">
                <c:v>0</c:v>
              </c:pt>
              <c:pt idx="88">
                <c:v>0</c:v>
              </c:pt>
              <c:pt idx="89">
                <c:v>0</c:v>
              </c:pt>
              <c:pt idx="90">
                <c:v>0</c:v>
              </c:pt>
              <c:pt idx="91">
                <c:v>112</c:v>
              </c:pt>
              <c:pt idx="92">
                <c:v>119</c:v>
              </c:pt>
              <c:pt idx="93">
                <c:v>0</c:v>
              </c:pt>
              <c:pt idx="94">
                <c:v>0</c:v>
              </c:pt>
              <c:pt idx="95">
                <c:v>115</c:v>
              </c:pt>
              <c:pt idx="96">
                <c:v>0</c:v>
              </c:pt>
              <c:pt idx="97">
                <c:v>0</c:v>
              </c:pt>
              <c:pt idx="98">
                <c:v>0</c:v>
              </c:pt>
              <c:pt idx="99">
                <c:v>115</c:v>
              </c:pt>
              <c:pt idx="100">
                <c:v>0</c:v>
              </c:pt>
              <c:pt idx="101">
                <c:v>115</c:v>
              </c:pt>
              <c:pt idx="102">
                <c:v>115</c:v>
              </c:pt>
              <c:pt idx="103">
                <c:v>0</c:v>
              </c:pt>
              <c:pt idx="104">
                <c:v>0</c:v>
              </c:pt>
              <c:pt idx="105">
                <c:v>0</c:v>
              </c:pt>
              <c:pt idx="106">
                <c:v>0</c:v>
              </c:pt>
              <c:pt idx="107">
                <c:v>115</c:v>
              </c:pt>
              <c:pt idx="108">
                <c:v>0</c:v>
              </c:pt>
              <c:pt idx="109">
                <c:v>115</c:v>
              </c:pt>
              <c:pt idx="110">
                <c:v>0</c:v>
              </c:pt>
              <c:pt idx="111">
                <c:v>0</c:v>
              </c:pt>
              <c:pt idx="112">
                <c:v>115</c:v>
              </c:pt>
              <c:pt idx="113">
                <c:v>0</c:v>
              </c:pt>
              <c:pt idx="114">
                <c:v>0</c:v>
              </c:pt>
              <c:pt idx="115">
                <c:v>0</c:v>
              </c:pt>
              <c:pt idx="116">
                <c:v>115.5</c:v>
              </c:pt>
              <c:pt idx="117">
                <c:v>0</c:v>
              </c:pt>
              <c:pt idx="118">
                <c:v>0</c:v>
              </c:pt>
              <c:pt idx="119">
                <c:v>0</c:v>
              </c:pt>
              <c:pt idx="120">
                <c:v>0</c:v>
              </c:pt>
              <c:pt idx="121">
                <c:v>115.5</c:v>
              </c:pt>
              <c:pt idx="122">
                <c:v>0</c:v>
              </c:pt>
              <c:pt idx="123">
                <c:v>0</c:v>
              </c:pt>
              <c:pt idx="124">
                <c:v>0</c:v>
              </c:pt>
              <c:pt idx="125">
                <c:v>0</c:v>
              </c:pt>
              <c:pt idx="126">
                <c:v>0</c:v>
              </c:pt>
              <c:pt idx="127">
                <c:v>0</c:v>
              </c:pt>
              <c:pt idx="128">
                <c:v>0</c:v>
              </c:pt>
              <c:pt idx="129">
                <c:v>115</c:v>
              </c:pt>
              <c:pt idx="130">
                <c:v>0</c:v>
              </c:pt>
              <c:pt idx="131">
                <c:v>115.5</c:v>
              </c:pt>
              <c:pt idx="132">
                <c:v>0</c:v>
              </c:pt>
              <c:pt idx="133">
                <c:v>0</c:v>
              </c:pt>
              <c:pt idx="134">
                <c:v>0</c:v>
              </c:pt>
              <c:pt idx="135">
                <c:v>115</c:v>
              </c:pt>
              <c:pt idx="136">
                <c:v>115</c:v>
              </c:pt>
              <c:pt idx="137">
                <c:v>0</c:v>
              </c:pt>
              <c:pt idx="138">
                <c:v>0</c:v>
              </c:pt>
              <c:pt idx="139">
                <c:v>115</c:v>
              </c:pt>
              <c:pt idx="140">
                <c:v>0</c:v>
              </c:pt>
              <c:pt idx="141">
                <c:v>0</c:v>
              </c:pt>
              <c:pt idx="142">
                <c:v>115</c:v>
              </c:pt>
              <c:pt idx="143">
                <c:v>0</c:v>
              </c:pt>
              <c:pt idx="144">
                <c:v>0</c:v>
              </c:pt>
              <c:pt idx="145">
                <c:v>116</c:v>
              </c:pt>
              <c:pt idx="146">
                <c:v>116</c:v>
              </c:pt>
              <c:pt idx="147">
                <c:v>0</c:v>
              </c:pt>
              <c:pt idx="148">
                <c:v>0</c:v>
              </c:pt>
              <c:pt idx="149">
                <c:v>115</c:v>
              </c:pt>
              <c:pt idx="150">
                <c:v>0</c:v>
              </c:pt>
              <c:pt idx="151">
                <c:v>114</c:v>
              </c:pt>
              <c:pt idx="152">
                <c:v>0</c:v>
              </c:pt>
              <c:pt idx="153">
                <c:v>0</c:v>
              </c:pt>
              <c:pt idx="154">
                <c:v>114</c:v>
              </c:pt>
              <c:pt idx="155">
                <c:v>112</c:v>
              </c:pt>
              <c:pt idx="156">
                <c:v>0</c:v>
              </c:pt>
              <c:pt idx="157">
                <c:v>0</c:v>
              </c:pt>
              <c:pt idx="158">
                <c:v>112</c:v>
              </c:pt>
              <c:pt idx="159">
                <c:v>0</c:v>
              </c:pt>
              <c:pt idx="160">
                <c:v>0</c:v>
              </c:pt>
              <c:pt idx="161">
                <c:v>0</c:v>
              </c:pt>
              <c:pt idx="162">
                <c:v>112</c:v>
              </c:pt>
              <c:pt idx="163">
                <c:v>0</c:v>
              </c:pt>
              <c:pt idx="164">
                <c:v>0</c:v>
              </c:pt>
              <c:pt idx="165">
                <c:v>0</c:v>
              </c:pt>
              <c:pt idx="166">
                <c:v>112</c:v>
              </c:pt>
              <c:pt idx="167">
                <c:v>0</c:v>
              </c:pt>
              <c:pt idx="168">
                <c:v>114.9</c:v>
              </c:pt>
              <c:pt idx="169">
                <c:v>0</c:v>
              </c:pt>
              <c:pt idx="170">
                <c:v>0</c:v>
              </c:pt>
              <c:pt idx="171">
                <c:v>0</c:v>
              </c:pt>
              <c:pt idx="172">
                <c:v>0</c:v>
              </c:pt>
              <c:pt idx="173">
                <c:v>0</c:v>
              </c:pt>
              <c:pt idx="174">
                <c:v>114</c:v>
              </c:pt>
              <c:pt idx="175">
                <c:v>0</c:v>
              </c:pt>
              <c:pt idx="176">
                <c:v>113.5</c:v>
              </c:pt>
              <c:pt idx="177">
                <c:v>0</c:v>
              </c:pt>
              <c:pt idx="178">
                <c:v>111</c:v>
              </c:pt>
              <c:pt idx="179">
                <c:v>0</c:v>
              </c:pt>
              <c:pt idx="180">
                <c:v>0</c:v>
              </c:pt>
              <c:pt idx="181">
                <c:v>111.6</c:v>
              </c:pt>
              <c:pt idx="182">
                <c:v>114.4</c:v>
              </c:pt>
              <c:pt idx="183">
                <c:v>114.52</c:v>
              </c:pt>
              <c:pt idx="184">
                <c:v>115.5</c:v>
              </c:pt>
              <c:pt idx="185">
                <c:v>0</c:v>
              </c:pt>
              <c:pt idx="186">
                <c:v>115.5</c:v>
              </c:pt>
              <c:pt idx="187">
                <c:v>0</c:v>
              </c:pt>
              <c:pt idx="188">
                <c:v>0</c:v>
              </c:pt>
              <c:pt idx="189">
                <c:v>0</c:v>
              </c:pt>
              <c:pt idx="190">
                <c:v>115.5</c:v>
              </c:pt>
              <c:pt idx="191">
                <c:v>0</c:v>
              </c:pt>
              <c:pt idx="192">
                <c:v>0</c:v>
              </c:pt>
              <c:pt idx="193">
                <c:v>115.3</c:v>
              </c:pt>
              <c:pt idx="194">
                <c:v>0</c:v>
              </c:pt>
              <c:pt idx="195">
                <c:v>0</c:v>
              </c:pt>
              <c:pt idx="196">
                <c:v>115</c:v>
              </c:pt>
              <c:pt idx="197">
                <c:v>0</c:v>
              </c:pt>
              <c:pt idx="198">
                <c:v>0</c:v>
              </c:pt>
              <c:pt idx="199">
                <c:v>0</c:v>
              </c:pt>
              <c:pt idx="200">
                <c:v>114.9</c:v>
              </c:pt>
              <c:pt idx="201">
                <c:v>0</c:v>
              </c:pt>
              <c:pt idx="202">
                <c:v>0</c:v>
              </c:pt>
              <c:pt idx="203">
                <c:v>114.9</c:v>
              </c:pt>
              <c:pt idx="204">
                <c:v>114.9</c:v>
              </c:pt>
              <c:pt idx="205">
                <c:v>114.9</c:v>
              </c:pt>
              <c:pt idx="206">
                <c:v>0</c:v>
              </c:pt>
              <c:pt idx="207">
                <c:v>0</c:v>
              </c:pt>
              <c:pt idx="208">
                <c:v>114.8</c:v>
              </c:pt>
              <c:pt idx="209">
                <c:v>115.7</c:v>
              </c:pt>
              <c:pt idx="210">
                <c:v>116.4</c:v>
              </c:pt>
              <c:pt idx="211">
                <c:v>0</c:v>
              </c:pt>
              <c:pt idx="212">
                <c:v>0</c:v>
              </c:pt>
              <c:pt idx="213">
                <c:v>121</c:v>
              </c:pt>
              <c:pt idx="214">
                <c:v>120</c:v>
              </c:pt>
              <c:pt idx="215">
                <c:v>0</c:v>
              </c:pt>
              <c:pt idx="216">
                <c:v>0</c:v>
              </c:pt>
              <c:pt idx="217">
                <c:v>0</c:v>
              </c:pt>
              <c:pt idx="218">
                <c:v>122</c:v>
              </c:pt>
              <c:pt idx="219">
                <c:v>0</c:v>
              </c:pt>
              <c:pt idx="220">
                <c:v>0</c:v>
              </c:pt>
              <c:pt idx="221">
                <c:v>0</c:v>
              </c:pt>
              <c:pt idx="222">
                <c:v>121</c:v>
              </c:pt>
              <c:pt idx="223">
                <c:v>0</c:v>
              </c:pt>
              <c:pt idx="224">
                <c:v>121</c:v>
              </c:pt>
              <c:pt idx="225">
                <c:v>120</c:v>
              </c:pt>
              <c:pt idx="226">
                <c:v>119</c:v>
              </c:pt>
              <c:pt idx="227">
                <c:v>0</c:v>
              </c:pt>
              <c:pt idx="228">
                <c:v>0</c:v>
              </c:pt>
              <c:pt idx="229">
                <c:v>123</c:v>
              </c:pt>
              <c:pt idx="230">
                <c:v>0</c:v>
              </c:pt>
              <c:pt idx="231">
                <c:v>127</c:v>
              </c:pt>
              <c:pt idx="232">
                <c:v>127</c:v>
              </c:pt>
              <c:pt idx="233">
                <c:v>126.5</c:v>
              </c:pt>
              <c:pt idx="234">
                <c:v>0</c:v>
              </c:pt>
              <c:pt idx="235">
                <c:v>0</c:v>
              </c:pt>
              <c:pt idx="236">
                <c:v>125.5</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126.5</c:v>
              </c:pt>
              <c:pt idx="251">
                <c:v>0</c:v>
              </c:pt>
              <c:pt idx="252">
                <c:v>0</c:v>
              </c:pt>
              <c:pt idx="253">
                <c:v>127</c:v>
              </c:pt>
              <c:pt idx="254">
                <c:v>0</c:v>
              </c:pt>
              <c:pt idx="255">
                <c:v>0</c:v>
              </c:pt>
              <c:pt idx="256">
                <c:v>0</c:v>
              </c:pt>
              <c:pt idx="257">
                <c:v>0</c:v>
              </c:pt>
              <c:pt idx="258">
                <c:v>127.5</c:v>
              </c:pt>
              <c:pt idx="259">
                <c:v>129</c:v>
              </c:pt>
              <c:pt idx="260">
                <c:v>131</c:v>
              </c:pt>
              <c:pt idx="261">
                <c:v>129</c:v>
              </c:pt>
              <c:pt idx="262">
                <c:v>128.9</c:v>
              </c:pt>
              <c:pt idx="263">
                <c:v>130.80000000000001</c:v>
              </c:pt>
              <c:pt idx="264">
                <c:v>130</c:v>
              </c:pt>
              <c:pt idx="265">
                <c:v>128.6</c:v>
              </c:pt>
              <c:pt idx="266">
                <c:v>0</c:v>
              </c:pt>
              <c:pt idx="267">
                <c:v>125</c:v>
              </c:pt>
              <c:pt idx="268">
                <c:v>124</c:v>
              </c:pt>
              <c:pt idx="269">
                <c:v>123.7</c:v>
              </c:pt>
              <c:pt idx="270">
                <c:v>121</c:v>
              </c:pt>
              <c:pt idx="271">
                <c:v>0</c:v>
              </c:pt>
              <c:pt idx="272">
                <c:v>0</c:v>
              </c:pt>
              <c:pt idx="273">
                <c:v>121</c:v>
              </c:pt>
              <c:pt idx="274">
                <c:v>0</c:v>
              </c:pt>
              <c:pt idx="275">
                <c:v>0</c:v>
              </c:pt>
              <c:pt idx="276">
                <c:v>0</c:v>
              </c:pt>
              <c:pt idx="277">
                <c:v>123</c:v>
              </c:pt>
              <c:pt idx="278">
                <c:v>0</c:v>
              </c:pt>
              <c:pt idx="279">
                <c:v>0</c:v>
              </c:pt>
              <c:pt idx="280">
                <c:v>0</c:v>
              </c:pt>
              <c:pt idx="281">
                <c:v>122</c:v>
              </c:pt>
              <c:pt idx="282">
                <c:v>0</c:v>
              </c:pt>
              <c:pt idx="283">
                <c:v>0</c:v>
              </c:pt>
              <c:pt idx="284">
                <c:v>122</c:v>
              </c:pt>
              <c:pt idx="285">
                <c:v>0</c:v>
              </c:pt>
              <c:pt idx="286">
                <c:v>121</c:v>
              </c:pt>
              <c:pt idx="287">
                <c:v>120</c:v>
              </c:pt>
              <c:pt idx="288">
                <c:v>0</c:v>
              </c:pt>
              <c:pt idx="289">
                <c:v>120</c:v>
              </c:pt>
              <c:pt idx="290">
                <c:v>0</c:v>
              </c:pt>
              <c:pt idx="291">
                <c:v>0</c:v>
              </c:pt>
              <c:pt idx="292">
                <c:v>119</c:v>
              </c:pt>
              <c:pt idx="293">
                <c:v>118</c:v>
              </c:pt>
              <c:pt idx="294">
                <c:v>0</c:v>
              </c:pt>
              <c:pt idx="295">
                <c:v>0</c:v>
              </c:pt>
              <c:pt idx="296">
                <c:v>0</c:v>
              </c:pt>
              <c:pt idx="297">
                <c:v>0</c:v>
              </c:pt>
              <c:pt idx="298">
                <c:v>113</c:v>
              </c:pt>
              <c:pt idx="299">
                <c:v>114</c:v>
              </c:pt>
              <c:pt idx="300">
                <c:v>0</c:v>
              </c:pt>
              <c:pt idx="301">
                <c:v>0</c:v>
              </c:pt>
              <c:pt idx="302">
                <c:v>116</c:v>
              </c:pt>
              <c:pt idx="303">
                <c:v>0</c:v>
              </c:pt>
              <c:pt idx="304">
                <c:v>0</c:v>
              </c:pt>
              <c:pt idx="305">
                <c:v>0</c:v>
              </c:pt>
              <c:pt idx="306">
                <c:v>117</c:v>
              </c:pt>
              <c:pt idx="307">
                <c:v>0</c:v>
              </c:pt>
              <c:pt idx="308">
                <c:v>0</c:v>
              </c:pt>
              <c:pt idx="309">
                <c:v>0</c:v>
              </c:pt>
              <c:pt idx="310">
                <c:v>0</c:v>
              </c:pt>
              <c:pt idx="311">
                <c:v>117</c:v>
              </c:pt>
              <c:pt idx="312">
                <c:v>117</c:v>
              </c:pt>
              <c:pt idx="313">
                <c:v>117</c:v>
              </c:pt>
              <c:pt idx="314">
                <c:v>0</c:v>
              </c:pt>
              <c:pt idx="315">
                <c:v>0</c:v>
              </c:pt>
              <c:pt idx="316">
                <c:v>117</c:v>
              </c:pt>
              <c:pt idx="317">
                <c:v>117</c:v>
              </c:pt>
              <c:pt idx="318">
                <c:v>0</c:v>
              </c:pt>
              <c:pt idx="319">
                <c:v>0</c:v>
              </c:pt>
              <c:pt idx="320">
                <c:v>119</c:v>
              </c:pt>
              <c:pt idx="321">
                <c:v>0</c:v>
              </c:pt>
              <c:pt idx="322">
                <c:v>0</c:v>
              </c:pt>
              <c:pt idx="323">
                <c:v>119</c:v>
              </c:pt>
              <c:pt idx="324">
                <c:v>116</c:v>
              </c:pt>
              <c:pt idx="325">
                <c:v>119</c:v>
              </c:pt>
              <c:pt idx="326">
                <c:v>0</c:v>
              </c:pt>
              <c:pt idx="327">
                <c:v>0</c:v>
              </c:pt>
              <c:pt idx="328">
                <c:v>0</c:v>
              </c:pt>
              <c:pt idx="329">
                <c:v>0</c:v>
              </c:pt>
              <c:pt idx="330">
                <c:v>0</c:v>
              </c:pt>
              <c:pt idx="331">
                <c:v>0</c:v>
              </c:pt>
              <c:pt idx="332">
                <c:v>0</c:v>
              </c:pt>
              <c:pt idx="333">
                <c:v>0</c:v>
              </c:pt>
              <c:pt idx="334">
                <c:v>118</c:v>
              </c:pt>
              <c:pt idx="335">
                <c:v>0</c:v>
              </c:pt>
              <c:pt idx="336">
                <c:v>0</c:v>
              </c:pt>
              <c:pt idx="337">
                <c:v>0</c:v>
              </c:pt>
              <c:pt idx="338">
                <c:v>0</c:v>
              </c:pt>
              <c:pt idx="339">
                <c:v>0</c:v>
              </c:pt>
              <c:pt idx="340">
                <c:v>119</c:v>
              </c:pt>
              <c:pt idx="341">
                <c:v>0</c:v>
              </c:pt>
              <c:pt idx="342">
                <c:v>119</c:v>
              </c:pt>
              <c:pt idx="343">
                <c:v>0</c:v>
              </c:pt>
              <c:pt idx="344">
                <c:v>0</c:v>
              </c:pt>
              <c:pt idx="345">
                <c:v>0</c:v>
              </c:pt>
              <c:pt idx="346">
                <c:v>119</c:v>
              </c:pt>
              <c:pt idx="347">
                <c:v>119</c:v>
              </c:pt>
              <c:pt idx="348">
                <c:v>122</c:v>
              </c:pt>
              <c:pt idx="349">
                <c:v>0</c:v>
              </c:pt>
              <c:pt idx="350">
                <c:v>122</c:v>
              </c:pt>
              <c:pt idx="351">
                <c:v>123</c:v>
              </c:pt>
              <c:pt idx="352">
                <c:v>0</c:v>
              </c:pt>
              <c:pt idx="353">
                <c:v>0</c:v>
              </c:pt>
              <c:pt idx="354">
                <c:v>0</c:v>
              </c:pt>
              <c:pt idx="355">
                <c:v>123</c:v>
              </c:pt>
              <c:pt idx="356">
                <c:v>0</c:v>
              </c:pt>
              <c:pt idx="357">
                <c:v>0</c:v>
              </c:pt>
              <c:pt idx="358">
                <c:v>0</c:v>
              </c:pt>
              <c:pt idx="359">
                <c:v>123</c:v>
              </c:pt>
              <c:pt idx="360">
                <c:v>0</c:v>
              </c:pt>
              <c:pt idx="361">
                <c:v>0</c:v>
              </c:pt>
              <c:pt idx="362">
                <c:v>0</c:v>
              </c:pt>
              <c:pt idx="363">
                <c:v>0</c:v>
              </c:pt>
              <c:pt idx="364">
                <c:v>123</c:v>
              </c:pt>
              <c:pt idx="365">
                <c:v>0</c:v>
              </c:pt>
              <c:pt idx="366">
                <c:v>0</c:v>
              </c:pt>
              <c:pt idx="367">
                <c:v>123</c:v>
              </c:pt>
              <c:pt idx="368">
                <c:v>122</c:v>
              </c:pt>
              <c:pt idx="369">
                <c:v>0</c:v>
              </c:pt>
              <c:pt idx="370">
                <c:v>0</c:v>
              </c:pt>
              <c:pt idx="371">
                <c:v>0</c:v>
              </c:pt>
              <c:pt idx="372">
                <c:v>123</c:v>
              </c:pt>
              <c:pt idx="373">
                <c:v>0</c:v>
              </c:pt>
              <c:pt idx="374">
                <c:v>0</c:v>
              </c:pt>
              <c:pt idx="375">
                <c:v>124</c:v>
              </c:pt>
              <c:pt idx="376">
                <c:v>0</c:v>
              </c:pt>
              <c:pt idx="377">
                <c:v>0</c:v>
              </c:pt>
              <c:pt idx="378">
                <c:v>122</c:v>
              </c:pt>
              <c:pt idx="379">
                <c:v>0</c:v>
              </c:pt>
              <c:pt idx="380">
                <c:v>0</c:v>
              </c:pt>
              <c:pt idx="381">
                <c:v>0</c:v>
              </c:pt>
              <c:pt idx="382">
                <c:v>0</c:v>
              </c:pt>
              <c:pt idx="383">
                <c:v>0</c:v>
              </c:pt>
              <c:pt idx="384">
                <c:v>121</c:v>
              </c:pt>
              <c:pt idx="385">
                <c:v>122</c:v>
              </c:pt>
              <c:pt idx="386">
                <c:v>0</c:v>
              </c:pt>
              <c:pt idx="387">
                <c:v>0</c:v>
              </c:pt>
              <c:pt idx="388">
                <c:v>123</c:v>
              </c:pt>
              <c:pt idx="389">
                <c:v>121</c:v>
              </c:pt>
              <c:pt idx="390">
                <c:v>0</c:v>
              </c:pt>
              <c:pt idx="391">
                <c:v>0</c:v>
              </c:pt>
              <c:pt idx="392">
                <c:v>123</c:v>
              </c:pt>
              <c:pt idx="393">
                <c:v>0</c:v>
              </c:pt>
              <c:pt idx="394">
                <c:v>123</c:v>
              </c:pt>
              <c:pt idx="395">
                <c:v>0</c:v>
              </c:pt>
              <c:pt idx="396">
                <c:v>123</c:v>
              </c:pt>
              <c:pt idx="397">
                <c:v>122</c:v>
              </c:pt>
              <c:pt idx="398">
                <c:v>122</c:v>
              </c:pt>
              <c:pt idx="399">
                <c:v>123</c:v>
              </c:pt>
              <c:pt idx="400">
                <c:v>123</c:v>
              </c:pt>
              <c:pt idx="401">
                <c:v>0</c:v>
              </c:pt>
              <c:pt idx="402">
                <c:v>0</c:v>
              </c:pt>
              <c:pt idx="403">
                <c:v>124</c:v>
              </c:pt>
              <c:pt idx="404">
                <c:v>0</c:v>
              </c:pt>
              <c:pt idx="405">
                <c:v>0</c:v>
              </c:pt>
              <c:pt idx="406">
                <c:v>0</c:v>
              </c:pt>
              <c:pt idx="407">
                <c:v>0</c:v>
              </c:pt>
              <c:pt idx="408">
                <c:v>124</c:v>
              </c:pt>
              <c:pt idx="409">
                <c:v>0</c:v>
              </c:pt>
              <c:pt idx="410">
                <c:v>0</c:v>
              </c:pt>
              <c:pt idx="411">
                <c:v>0</c:v>
              </c:pt>
              <c:pt idx="412">
                <c:v>124</c:v>
              </c:pt>
              <c:pt idx="413">
                <c:v>0</c:v>
              </c:pt>
              <c:pt idx="414">
                <c:v>125</c:v>
              </c:pt>
              <c:pt idx="415">
                <c:v>125</c:v>
              </c:pt>
              <c:pt idx="416">
                <c:v>0</c:v>
              </c:pt>
              <c:pt idx="417">
                <c:v>0</c:v>
              </c:pt>
              <c:pt idx="418">
                <c:v>0</c:v>
              </c:pt>
              <c:pt idx="419">
                <c:v>128</c:v>
              </c:pt>
              <c:pt idx="420">
                <c:v>129</c:v>
              </c:pt>
              <c:pt idx="421">
                <c:v>0</c:v>
              </c:pt>
              <c:pt idx="422">
                <c:v>0</c:v>
              </c:pt>
              <c:pt idx="423">
                <c:v>0</c:v>
              </c:pt>
              <c:pt idx="424">
                <c:v>0</c:v>
              </c:pt>
              <c:pt idx="425">
                <c:v>0</c:v>
              </c:pt>
              <c:pt idx="426">
                <c:v>129</c:v>
              </c:pt>
              <c:pt idx="427">
                <c:v>127</c:v>
              </c:pt>
              <c:pt idx="428">
                <c:v>0</c:v>
              </c:pt>
              <c:pt idx="429">
                <c:v>0</c:v>
              </c:pt>
              <c:pt idx="430">
                <c:v>0</c:v>
              </c:pt>
              <c:pt idx="431">
                <c:v>0</c:v>
              </c:pt>
              <c:pt idx="432">
                <c:v>127</c:v>
              </c:pt>
              <c:pt idx="433">
                <c:v>0</c:v>
              </c:pt>
              <c:pt idx="434">
                <c:v>127</c:v>
              </c:pt>
              <c:pt idx="435">
                <c:v>0</c:v>
              </c:pt>
              <c:pt idx="436">
                <c:v>0</c:v>
              </c:pt>
              <c:pt idx="437">
                <c:v>127</c:v>
              </c:pt>
              <c:pt idx="438">
                <c:v>0</c:v>
              </c:pt>
              <c:pt idx="439">
                <c:v>0</c:v>
              </c:pt>
              <c:pt idx="440">
                <c:v>0</c:v>
              </c:pt>
              <c:pt idx="441">
                <c:v>127</c:v>
              </c:pt>
              <c:pt idx="442">
                <c:v>0</c:v>
              </c:pt>
              <c:pt idx="443">
                <c:v>0</c:v>
              </c:pt>
              <c:pt idx="444">
                <c:v>0</c:v>
              </c:pt>
              <c:pt idx="445">
                <c:v>0</c:v>
              </c:pt>
              <c:pt idx="446">
                <c:v>0</c:v>
              </c:pt>
              <c:pt idx="447">
                <c:v>0</c:v>
              </c:pt>
              <c:pt idx="448">
                <c:v>0</c:v>
              </c:pt>
              <c:pt idx="449">
                <c:v>126</c:v>
              </c:pt>
              <c:pt idx="450">
                <c:v>0</c:v>
              </c:pt>
              <c:pt idx="451">
                <c:v>0</c:v>
              </c:pt>
              <c:pt idx="452">
                <c:v>127</c:v>
              </c:pt>
              <c:pt idx="453">
                <c:v>0</c:v>
              </c:pt>
              <c:pt idx="454">
                <c:v>0</c:v>
              </c:pt>
              <c:pt idx="455">
                <c:v>128</c:v>
              </c:pt>
              <c:pt idx="456">
                <c:v>0</c:v>
              </c:pt>
              <c:pt idx="457">
                <c:v>0</c:v>
              </c:pt>
              <c:pt idx="458">
                <c:v>0</c:v>
              </c:pt>
              <c:pt idx="459">
                <c:v>127</c:v>
              </c:pt>
              <c:pt idx="460">
                <c:v>0</c:v>
              </c:pt>
              <c:pt idx="461">
                <c:v>0</c:v>
              </c:pt>
              <c:pt idx="462">
                <c:v>129</c:v>
              </c:pt>
              <c:pt idx="463">
                <c:v>0</c:v>
              </c:pt>
              <c:pt idx="464">
                <c:v>127</c:v>
              </c:pt>
              <c:pt idx="465">
                <c:v>128</c:v>
              </c:pt>
              <c:pt idx="466">
                <c:v>0</c:v>
              </c:pt>
              <c:pt idx="467">
                <c:v>128</c:v>
              </c:pt>
              <c:pt idx="468">
                <c:v>128</c:v>
              </c:pt>
              <c:pt idx="469">
                <c:v>128</c:v>
              </c:pt>
              <c:pt idx="470">
                <c:v>128</c:v>
              </c:pt>
              <c:pt idx="471">
                <c:v>0</c:v>
              </c:pt>
              <c:pt idx="472">
                <c:v>128</c:v>
              </c:pt>
              <c:pt idx="473">
                <c:v>0</c:v>
              </c:pt>
              <c:pt idx="474">
                <c:v>126</c:v>
              </c:pt>
              <c:pt idx="475">
                <c:v>130</c:v>
              </c:pt>
              <c:pt idx="476">
                <c:v>129</c:v>
              </c:pt>
              <c:pt idx="477">
                <c:v>0</c:v>
              </c:pt>
              <c:pt idx="478">
                <c:v>129</c:v>
              </c:pt>
              <c:pt idx="479">
                <c:v>128</c:v>
              </c:pt>
              <c:pt idx="480">
                <c:v>128</c:v>
              </c:pt>
              <c:pt idx="481">
                <c:v>0</c:v>
              </c:pt>
              <c:pt idx="482">
                <c:v>0</c:v>
              </c:pt>
              <c:pt idx="483">
                <c:v>132</c:v>
              </c:pt>
              <c:pt idx="484">
                <c:v>0</c:v>
              </c:pt>
              <c:pt idx="485">
                <c:v>135</c:v>
              </c:pt>
              <c:pt idx="486">
                <c:v>136</c:v>
              </c:pt>
              <c:pt idx="487">
                <c:v>137</c:v>
              </c:pt>
              <c:pt idx="488">
                <c:v>138</c:v>
              </c:pt>
              <c:pt idx="489">
                <c:v>137</c:v>
              </c:pt>
              <c:pt idx="490">
                <c:v>0</c:v>
              </c:pt>
              <c:pt idx="491">
                <c:v>0</c:v>
              </c:pt>
              <c:pt idx="492">
                <c:v>141</c:v>
              </c:pt>
              <c:pt idx="493">
                <c:v>0</c:v>
              </c:pt>
              <c:pt idx="494">
                <c:v>142</c:v>
              </c:pt>
              <c:pt idx="495">
                <c:v>0</c:v>
              </c:pt>
              <c:pt idx="496">
                <c:v>0</c:v>
              </c:pt>
              <c:pt idx="497">
                <c:v>142</c:v>
              </c:pt>
              <c:pt idx="498">
                <c:v>144</c:v>
              </c:pt>
              <c:pt idx="499">
                <c:v>141</c:v>
              </c:pt>
              <c:pt idx="500">
                <c:v>0</c:v>
              </c:pt>
              <c:pt idx="501">
                <c:v>0</c:v>
              </c:pt>
              <c:pt idx="502">
                <c:v>141</c:v>
              </c:pt>
              <c:pt idx="503">
                <c:v>0</c:v>
              </c:pt>
              <c:pt idx="504">
                <c:v>0</c:v>
              </c:pt>
              <c:pt idx="505">
                <c:v>0</c:v>
              </c:pt>
              <c:pt idx="506">
                <c:v>141</c:v>
              </c:pt>
              <c:pt idx="507">
                <c:v>0</c:v>
              </c:pt>
              <c:pt idx="508">
                <c:v>139</c:v>
              </c:pt>
              <c:pt idx="509">
                <c:v>0</c:v>
              </c:pt>
              <c:pt idx="510">
                <c:v>0</c:v>
              </c:pt>
              <c:pt idx="511">
                <c:v>140</c:v>
              </c:pt>
              <c:pt idx="512">
                <c:v>0</c:v>
              </c:pt>
              <c:pt idx="513">
                <c:v>142</c:v>
              </c:pt>
              <c:pt idx="514">
                <c:v>141</c:v>
              </c:pt>
              <c:pt idx="515">
                <c:v>140</c:v>
              </c:pt>
              <c:pt idx="516">
                <c:v>0</c:v>
              </c:pt>
              <c:pt idx="517">
                <c:v>0</c:v>
              </c:pt>
              <c:pt idx="518">
                <c:v>0</c:v>
              </c:pt>
              <c:pt idx="519">
                <c:v>142</c:v>
              </c:pt>
              <c:pt idx="520">
                <c:v>141</c:v>
              </c:pt>
              <c:pt idx="521">
                <c:v>0</c:v>
              </c:pt>
              <c:pt idx="522">
                <c:v>0</c:v>
              </c:pt>
              <c:pt idx="523">
                <c:v>0</c:v>
              </c:pt>
              <c:pt idx="524">
                <c:v>144</c:v>
              </c:pt>
              <c:pt idx="525">
                <c:v>143</c:v>
              </c:pt>
              <c:pt idx="526">
                <c:v>0</c:v>
              </c:pt>
              <c:pt idx="527">
                <c:v>144</c:v>
              </c:pt>
              <c:pt idx="528">
                <c:v>144</c:v>
              </c:pt>
              <c:pt idx="529">
                <c:v>143</c:v>
              </c:pt>
              <c:pt idx="530">
                <c:v>0</c:v>
              </c:pt>
              <c:pt idx="531">
                <c:v>145</c:v>
              </c:pt>
              <c:pt idx="532">
                <c:v>142</c:v>
              </c:pt>
              <c:pt idx="533">
                <c:v>138</c:v>
              </c:pt>
              <c:pt idx="534">
                <c:v>0</c:v>
              </c:pt>
              <c:pt idx="535">
                <c:v>0</c:v>
              </c:pt>
              <c:pt idx="536">
                <c:v>0</c:v>
              </c:pt>
              <c:pt idx="537">
                <c:v>137</c:v>
              </c:pt>
              <c:pt idx="538">
                <c:v>0</c:v>
              </c:pt>
              <c:pt idx="539">
                <c:v>137</c:v>
              </c:pt>
              <c:pt idx="540">
                <c:v>0</c:v>
              </c:pt>
              <c:pt idx="541">
                <c:v>137</c:v>
              </c:pt>
              <c:pt idx="542">
                <c:v>0</c:v>
              </c:pt>
              <c:pt idx="543">
                <c:v>0</c:v>
              </c:pt>
              <c:pt idx="544">
                <c:v>0</c:v>
              </c:pt>
              <c:pt idx="545">
                <c:v>138</c:v>
              </c:pt>
              <c:pt idx="546">
                <c:v>0</c:v>
              </c:pt>
              <c:pt idx="547">
                <c:v>137</c:v>
              </c:pt>
              <c:pt idx="548">
                <c:v>135</c:v>
              </c:pt>
              <c:pt idx="549">
                <c:v>0</c:v>
              </c:pt>
              <c:pt idx="550">
                <c:v>0</c:v>
              </c:pt>
              <c:pt idx="551">
                <c:v>134</c:v>
              </c:pt>
              <c:pt idx="552">
                <c:v>133</c:v>
              </c:pt>
              <c:pt idx="553">
                <c:v>0</c:v>
              </c:pt>
              <c:pt idx="554">
                <c:v>0</c:v>
              </c:pt>
              <c:pt idx="555">
                <c:v>0</c:v>
              </c:pt>
              <c:pt idx="556">
                <c:v>134</c:v>
              </c:pt>
              <c:pt idx="557">
                <c:v>134</c:v>
              </c:pt>
              <c:pt idx="558">
                <c:v>135</c:v>
              </c:pt>
              <c:pt idx="559">
                <c:v>130</c:v>
              </c:pt>
              <c:pt idx="560">
                <c:v>128</c:v>
              </c:pt>
              <c:pt idx="561">
                <c:v>129</c:v>
              </c:pt>
              <c:pt idx="562">
                <c:v>0</c:v>
              </c:pt>
              <c:pt idx="563">
                <c:v>130</c:v>
              </c:pt>
              <c:pt idx="564">
                <c:v>0</c:v>
              </c:pt>
              <c:pt idx="565">
                <c:v>0</c:v>
              </c:pt>
              <c:pt idx="566">
                <c:v>129</c:v>
              </c:pt>
              <c:pt idx="567">
                <c:v>129</c:v>
              </c:pt>
              <c:pt idx="568">
                <c:v>0</c:v>
              </c:pt>
              <c:pt idx="569">
                <c:v>0</c:v>
              </c:pt>
              <c:pt idx="570">
                <c:v>0</c:v>
              </c:pt>
              <c:pt idx="571">
                <c:v>0</c:v>
              </c:pt>
              <c:pt idx="572">
                <c:v>0</c:v>
              </c:pt>
              <c:pt idx="573">
                <c:v>130</c:v>
              </c:pt>
              <c:pt idx="574">
                <c:v>130</c:v>
              </c:pt>
              <c:pt idx="575">
                <c:v>131</c:v>
              </c:pt>
              <c:pt idx="576">
                <c:v>133</c:v>
              </c:pt>
              <c:pt idx="577">
                <c:v>0</c:v>
              </c:pt>
              <c:pt idx="578">
                <c:v>133</c:v>
              </c:pt>
              <c:pt idx="579">
                <c:v>0</c:v>
              </c:pt>
              <c:pt idx="580">
                <c:v>131</c:v>
              </c:pt>
              <c:pt idx="581">
                <c:v>0</c:v>
              </c:pt>
              <c:pt idx="582">
                <c:v>131</c:v>
              </c:pt>
              <c:pt idx="583">
                <c:v>0</c:v>
              </c:pt>
              <c:pt idx="584">
                <c:v>0</c:v>
              </c:pt>
              <c:pt idx="585">
                <c:v>133</c:v>
              </c:pt>
              <c:pt idx="586">
                <c:v>0</c:v>
              </c:pt>
              <c:pt idx="587">
                <c:v>0</c:v>
              </c:pt>
              <c:pt idx="588">
                <c:v>0</c:v>
              </c:pt>
              <c:pt idx="589">
                <c:v>0</c:v>
              </c:pt>
              <c:pt idx="590">
                <c:v>0</c:v>
              </c:pt>
              <c:pt idx="591">
                <c:v>0</c:v>
              </c:pt>
              <c:pt idx="592">
                <c:v>133</c:v>
              </c:pt>
              <c:pt idx="593">
                <c:v>0</c:v>
              </c:pt>
              <c:pt idx="594">
                <c:v>0</c:v>
              </c:pt>
              <c:pt idx="595">
                <c:v>133</c:v>
              </c:pt>
              <c:pt idx="596">
                <c:v>0</c:v>
              </c:pt>
              <c:pt idx="597">
                <c:v>0</c:v>
              </c:pt>
              <c:pt idx="598">
                <c:v>0</c:v>
              </c:pt>
              <c:pt idx="599">
                <c:v>0</c:v>
              </c:pt>
              <c:pt idx="600">
                <c:v>0</c:v>
              </c:pt>
              <c:pt idx="601">
                <c:v>134</c:v>
              </c:pt>
              <c:pt idx="602">
                <c:v>0</c:v>
              </c:pt>
              <c:pt idx="603">
                <c:v>134</c:v>
              </c:pt>
              <c:pt idx="604">
                <c:v>0</c:v>
              </c:pt>
              <c:pt idx="605">
                <c:v>135</c:v>
              </c:pt>
              <c:pt idx="606">
                <c:v>0</c:v>
              </c:pt>
              <c:pt idx="607">
                <c:v>139</c:v>
              </c:pt>
              <c:pt idx="608">
                <c:v>139</c:v>
              </c:pt>
              <c:pt idx="609">
                <c:v>0</c:v>
              </c:pt>
              <c:pt idx="610">
                <c:v>140</c:v>
              </c:pt>
              <c:pt idx="611">
                <c:v>140</c:v>
              </c:pt>
              <c:pt idx="612">
                <c:v>138</c:v>
              </c:pt>
              <c:pt idx="613">
                <c:v>140</c:v>
              </c:pt>
              <c:pt idx="614">
                <c:v>0</c:v>
              </c:pt>
              <c:pt idx="615">
                <c:v>0</c:v>
              </c:pt>
              <c:pt idx="616">
                <c:v>135</c:v>
              </c:pt>
              <c:pt idx="617">
                <c:v>134</c:v>
              </c:pt>
              <c:pt idx="618">
                <c:v>0</c:v>
              </c:pt>
              <c:pt idx="619">
                <c:v>135</c:v>
              </c:pt>
              <c:pt idx="620">
                <c:v>0</c:v>
              </c:pt>
              <c:pt idx="621">
                <c:v>0</c:v>
              </c:pt>
              <c:pt idx="622">
                <c:v>0</c:v>
              </c:pt>
              <c:pt idx="623">
                <c:v>134</c:v>
              </c:pt>
              <c:pt idx="624">
                <c:v>0</c:v>
              </c:pt>
              <c:pt idx="625">
                <c:v>136</c:v>
              </c:pt>
              <c:pt idx="626">
                <c:v>134</c:v>
              </c:pt>
              <c:pt idx="627">
                <c:v>0</c:v>
              </c:pt>
              <c:pt idx="628">
                <c:v>0</c:v>
              </c:pt>
              <c:pt idx="629">
                <c:v>137</c:v>
              </c:pt>
              <c:pt idx="630">
                <c:v>0</c:v>
              </c:pt>
              <c:pt idx="631">
                <c:v>0</c:v>
              </c:pt>
              <c:pt idx="632">
                <c:v>0</c:v>
              </c:pt>
              <c:pt idx="633">
                <c:v>137</c:v>
              </c:pt>
              <c:pt idx="634">
                <c:v>0</c:v>
              </c:pt>
              <c:pt idx="635">
                <c:v>136</c:v>
              </c:pt>
              <c:pt idx="636">
                <c:v>135</c:v>
              </c:pt>
              <c:pt idx="637">
                <c:v>0</c:v>
              </c:pt>
              <c:pt idx="638">
                <c:v>0</c:v>
              </c:pt>
              <c:pt idx="639">
                <c:v>135</c:v>
              </c:pt>
              <c:pt idx="640">
                <c:v>135</c:v>
              </c:pt>
              <c:pt idx="641">
                <c:v>0</c:v>
              </c:pt>
              <c:pt idx="642">
                <c:v>0</c:v>
              </c:pt>
              <c:pt idx="643">
                <c:v>135</c:v>
              </c:pt>
              <c:pt idx="644">
                <c:v>0</c:v>
              </c:pt>
              <c:pt idx="645">
                <c:v>0</c:v>
              </c:pt>
              <c:pt idx="646">
                <c:v>0</c:v>
              </c:pt>
              <c:pt idx="647">
                <c:v>134</c:v>
              </c:pt>
              <c:pt idx="648">
                <c:v>0</c:v>
              </c:pt>
              <c:pt idx="649">
                <c:v>0</c:v>
              </c:pt>
              <c:pt idx="650">
                <c:v>0</c:v>
              </c:pt>
              <c:pt idx="651">
                <c:v>0</c:v>
              </c:pt>
              <c:pt idx="652">
                <c:v>0</c:v>
              </c:pt>
              <c:pt idx="653">
                <c:v>0</c:v>
              </c:pt>
              <c:pt idx="654">
                <c:v>0</c:v>
              </c:pt>
              <c:pt idx="655">
                <c:v>0</c:v>
              </c:pt>
              <c:pt idx="656">
                <c:v>0</c:v>
              </c:pt>
              <c:pt idx="657">
                <c:v>0</c:v>
              </c:pt>
              <c:pt idx="658">
                <c:v>0</c:v>
              </c:pt>
              <c:pt idx="659">
                <c:v>132</c:v>
              </c:pt>
              <c:pt idx="660">
                <c:v>132</c:v>
              </c:pt>
              <c:pt idx="661">
                <c:v>133</c:v>
              </c:pt>
              <c:pt idx="662">
                <c:v>0</c:v>
              </c:pt>
              <c:pt idx="663">
                <c:v>132</c:v>
              </c:pt>
              <c:pt idx="664">
                <c:v>0</c:v>
              </c:pt>
              <c:pt idx="665">
                <c:v>0</c:v>
              </c:pt>
              <c:pt idx="666">
                <c:v>130</c:v>
              </c:pt>
              <c:pt idx="667">
                <c:v>0</c:v>
              </c:pt>
              <c:pt idx="668">
                <c:v>0</c:v>
              </c:pt>
              <c:pt idx="669">
                <c:v>0</c:v>
              </c:pt>
              <c:pt idx="670">
                <c:v>0</c:v>
              </c:pt>
              <c:pt idx="671">
                <c:v>129</c:v>
              </c:pt>
              <c:pt idx="672">
                <c:v>133</c:v>
              </c:pt>
              <c:pt idx="673">
                <c:v>0</c:v>
              </c:pt>
              <c:pt idx="674">
                <c:v>132</c:v>
              </c:pt>
              <c:pt idx="675">
                <c:v>0</c:v>
              </c:pt>
              <c:pt idx="676">
                <c:v>0</c:v>
              </c:pt>
              <c:pt idx="677">
                <c:v>0</c:v>
              </c:pt>
              <c:pt idx="678">
                <c:v>0</c:v>
              </c:pt>
              <c:pt idx="679">
                <c:v>0</c:v>
              </c:pt>
              <c:pt idx="680">
                <c:v>0</c:v>
              </c:pt>
              <c:pt idx="681">
                <c:v>132</c:v>
              </c:pt>
              <c:pt idx="682">
                <c:v>0</c:v>
              </c:pt>
              <c:pt idx="683">
                <c:v>0</c:v>
              </c:pt>
              <c:pt idx="684">
                <c:v>0</c:v>
              </c:pt>
              <c:pt idx="685">
                <c:v>0</c:v>
              </c:pt>
              <c:pt idx="686">
                <c:v>0</c:v>
              </c:pt>
              <c:pt idx="687">
                <c:v>134</c:v>
              </c:pt>
              <c:pt idx="688">
                <c:v>0</c:v>
              </c:pt>
              <c:pt idx="689">
                <c:v>0</c:v>
              </c:pt>
              <c:pt idx="690">
                <c:v>134</c:v>
              </c:pt>
              <c:pt idx="691">
                <c:v>0</c:v>
              </c:pt>
              <c:pt idx="692">
                <c:v>130</c:v>
              </c:pt>
              <c:pt idx="693">
                <c:v>131</c:v>
              </c:pt>
              <c:pt idx="694">
                <c:v>0</c:v>
              </c:pt>
              <c:pt idx="695">
                <c:v>0</c:v>
              </c:pt>
              <c:pt idx="696">
                <c:v>0</c:v>
              </c:pt>
              <c:pt idx="697">
                <c:v>133</c:v>
              </c:pt>
              <c:pt idx="698">
                <c:v>0</c:v>
              </c:pt>
              <c:pt idx="699">
                <c:v>0</c:v>
              </c:pt>
              <c:pt idx="700">
                <c:v>133</c:v>
              </c:pt>
              <c:pt idx="701">
                <c:v>0</c:v>
              </c:pt>
              <c:pt idx="702">
                <c:v>0</c:v>
              </c:pt>
              <c:pt idx="703">
                <c:v>0</c:v>
              </c:pt>
              <c:pt idx="704">
                <c:v>132</c:v>
              </c:pt>
              <c:pt idx="705">
                <c:v>0</c:v>
              </c:pt>
              <c:pt idx="706">
                <c:v>0</c:v>
              </c:pt>
              <c:pt idx="707">
                <c:v>0</c:v>
              </c:pt>
              <c:pt idx="708">
                <c:v>0</c:v>
              </c:pt>
              <c:pt idx="709">
                <c:v>0</c:v>
              </c:pt>
              <c:pt idx="710">
                <c:v>133</c:v>
              </c:pt>
              <c:pt idx="711">
                <c:v>0</c:v>
              </c:pt>
              <c:pt idx="712">
                <c:v>0</c:v>
              </c:pt>
              <c:pt idx="713">
                <c:v>0</c:v>
              </c:pt>
              <c:pt idx="714">
                <c:v>135</c:v>
              </c:pt>
              <c:pt idx="715">
                <c:v>0</c:v>
              </c:pt>
              <c:pt idx="716">
                <c:v>0</c:v>
              </c:pt>
            </c:numLit>
          </c:val>
          <c:extLst>
            <c:ext xmlns:c16="http://schemas.microsoft.com/office/drawing/2014/chart" uri="{C3380CC4-5D6E-409C-BE32-E72D297353CC}">
              <c16:uniqueId val="{00000003-B9BB-3B45-AE19-8EF12F6C1E51}"/>
            </c:ext>
          </c:extLst>
        </c:ser>
        <c:dLbls>
          <c:showLegendKey val="0"/>
          <c:showVal val="0"/>
          <c:showCatName val="0"/>
          <c:showSerName val="0"/>
          <c:showPercent val="0"/>
          <c:showBubbleSize val="0"/>
        </c:dLbls>
        <c:gapWidth val="219"/>
        <c:overlap val="100"/>
        <c:axId val="213170240"/>
        <c:axId val="213171888"/>
      </c:barChart>
      <c:catAx>
        <c:axId val="21317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213171888"/>
        <c:crosses val="autoZero"/>
        <c:auto val="1"/>
        <c:lblAlgn val="ctr"/>
        <c:lblOffset val="100"/>
        <c:noMultiLvlLbl val="0"/>
      </c:catAx>
      <c:valAx>
        <c:axId val="21317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crossAx val="21317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5</xdr:row>
      <xdr:rowOff>0</xdr:rowOff>
    </xdr:from>
    <xdr:to>
      <xdr:col>32</xdr:col>
      <xdr:colOff>330200</xdr:colOff>
      <xdr:row>28</xdr:row>
      <xdr:rowOff>165100</xdr:rowOff>
    </xdr:to>
    <xdr:graphicFrame macro="">
      <xdr:nvGraphicFramePr>
        <xdr:cNvPr id="2" name="Chart 1">
          <a:extLst>
            <a:ext uri="{FF2B5EF4-FFF2-40B4-BE49-F238E27FC236}">
              <a16:creationId xmlns:a16="http://schemas.microsoft.com/office/drawing/2014/main" id="{55AAAE47-69E8-3CA3-CBC9-401C37E093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var Ulrik Daae Bjørndal" refreshedDate="44916.803667245367" createdVersion="8" refreshedVersion="8" minRefreshableVersion="3" recordCount="2407" xr:uid="{D10BADFF-8AD8-AF43-A068-583B05BE3273}">
  <cacheSource type="worksheet">
    <worksheetSource name="Table2"/>
  </cacheSource>
  <cacheFields count="5">
    <cacheField name="time" numFmtId="14">
      <sharedItems containsSemiMixedTypes="0" containsNonDate="0" containsDate="1" containsString="0" minDate="2020-02-19T00:00:00" maxDate="2022-12-22T00:00:00" count="717">
        <d v="2020-04-24T00:00:00"/>
        <d v="2020-04-27T00:00:00"/>
        <d v="2020-04-28T00:00:00"/>
        <d v="2020-04-29T00:00:00"/>
        <d v="2020-05-04T00:00:00"/>
        <d v="2020-05-05T00:00:00"/>
        <d v="2020-05-07T00:00:00"/>
        <d v="2020-05-11T00:00:00"/>
        <d v="2020-05-12T00:00:00"/>
        <d v="2020-05-13T00:00:00"/>
        <d v="2020-05-14T00:00:00"/>
        <d v="2020-05-20T00:00:00"/>
        <d v="2020-05-22T00:00:00"/>
        <d v="2020-05-26T00:00:00"/>
        <d v="2020-06-02T00:00:00"/>
        <d v="2020-06-05T00:00:00"/>
        <d v="2020-06-11T00:00:00"/>
        <d v="2020-06-25T00:00:00"/>
        <d v="2020-07-03T00:00:00"/>
        <d v="2020-07-06T00:00:00"/>
        <d v="2020-07-09T00:00:00"/>
        <d v="2020-07-15T00:00:00"/>
        <d v="2020-07-17T00:00:00"/>
        <d v="2020-07-20T00:00:00"/>
        <d v="2020-07-27T00:00:00"/>
        <d v="2020-07-29T00:00:00"/>
        <d v="2020-08-03T00:00:00"/>
        <d v="2020-08-07T00:00:00"/>
        <d v="2020-08-14T00:00:00"/>
        <d v="2020-08-26T00:00:00"/>
        <d v="2020-08-28T00:00:00"/>
        <d v="2020-09-03T00:00:00"/>
        <d v="2020-09-04T00:00:00"/>
        <d v="2020-09-09T00:00:00"/>
        <d v="2020-09-14T00:00:00"/>
        <d v="2020-09-17T00:00:00"/>
        <d v="2020-09-18T00:00:00"/>
        <d v="2020-09-23T00:00:00"/>
        <d v="2020-09-25T00:00:00"/>
        <d v="2020-09-30T00:00:00"/>
        <d v="2020-10-01T00:00:00"/>
        <d v="2020-10-06T00:00:00"/>
        <d v="2020-10-12T00:00:00"/>
        <d v="2020-10-16T00:00:00"/>
        <d v="2020-10-20T00:00:00"/>
        <d v="2020-10-28T00:00:00"/>
        <d v="2020-10-30T00:00:00"/>
        <d v="2020-11-03T00:00:00"/>
        <d v="2020-11-06T00:00:00"/>
        <d v="2020-11-09T00:00:00"/>
        <d v="2020-11-10T00:00:00"/>
        <d v="2020-11-11T00:00:00"/>
        <d v="2020-11-13T00:00:00"/>
        <d v="2020-11-19T00:00:00"/>
        <d v="2020-11-24T00:00:00"/>
        <d v="2020-11-27T00:00:00"/>
        <d v="2020-12-03T00:00:00"/>
        <d v="2020-12-08T00:00:00"/>
        <d v="2020-12-09T00:00:00"/>
        <d v="2020-12-10T00:00:00"/>
        <d v="2020-12-15T00:00:00"/>
        <d v="2020-12-16T00:00:00"/>
        <d v="2020-12-17T00:00:00"/>
        <d v="2020-12-22T00:00:00"/>
        <d v="2020-12-23T00:00:00"/>
        <d v="2021-01-04T00:00:00"/>
        <d v="2021-01-08T00:00:00"/>
        <d v="2021-01-12T00:00:00"/>
        <d v="2021-01-13T00:00:00"/>
        <d v="2021-01-14T00:00:00"/>
        <d v="2021-01-19T00:00:00"/>
        <d v="2021-01-21T00:00:00"/>
        <d v="2021-01-22T00:00:00"/>
        <d v="2021-01-25T00:00:00"/>
        <d v="2021-01-28T00:00:00"/>
        <d v="2021-02-17T00:00:00"/>
        <d v="2021-02-22T00:00:00"/>
        <d v="2021-03-01T00:00:00"/>
        <d v="2021-03-02T00:00:00"/>
        <d v="2021-03-03T00:00:00"/>
        <d v="2021-03-04T00:00:00"/>
        <d v="2021-03-05T00:00:00"/>
        <d v="2021-03-08T00:00:00"/>
        <d v="2021-03-09T00:00:00"/>
        <d v="2021-03-10T00:00:00"/>
        <d v="2021-03-12T00:00:00"/>
        <d v="2021-03-15T00:00:00"/>
        <d v="2021-03-16T00:00:00"/>
        <d v="2021-03-17T00:00:00"/>
        <d v="2021-03-22T00:00:00"/>
        <d v="2021-03-26T00:00:00"/>
        <d v="2021-04-06T00:00:00"/>
        <d v="2021-04-09T00:00:00"/>
        <d v="2021-04-13T00:00:00"/>
        <d v="2021-04-14T00:00:00"/>
        <d v="2021-04-16T00:00:00"/>
        <d v="2021-04-21T00:00:00"/>
        <d v="2021-04-22T00:00:00"/>
        <d v="2021-04-29T00:00:00"/>
        <d v="2021-04-30T00:00:00"/>
        <d v="2021-05-05T00:00:00"/>
        <d v="2021-05-11T00:00:00"/>
        <d v="2021-05-20T00:00:00"/>
        <d v="2021-05-21T00:00:00"/>
        <d v="2021-05-25T00:00:00"/>
        <d v="2021-05-28T00:00:00"/>
        <d v="2021-05-31T00:00:00"/>
        <d v="2021-06-03T00:00:00"/>
        <d v="2021-06-08T00:00:00"/>
        <d v="2021-06-09T00:00:00"/>
        <d v="2021-06-10T00:00:00"/>
        <d v="2021-06-23T00:00:00"/>
        <d v="2021-07-01T00:00:00"/>
        <d v="2021-07-05T00:00:00"/>
        <d v="2021-07-09T00:00:00"/>
        <d v="2021-07-12T00:00:00"/>
        <d v="2021-07-13T00:00:00"/>
        <d v="2021-07-15T00:00:00"/>
        <d v="2021-07-16T00:00:00"/>
        <d v="2021-07-22T00:00:00"/>
        <d v="2021-07-28T00:00:00"/>
        <d v="2021-08-04T00:00:00"/>
        <d v="2021-08-09T00:00:00"/>
        <d v="2021-08-10T00:00:00"/>
        <d v="2021-08-16T00:00:00"/>
        <d v="2021-08-19T00:00:00"/>
        <d v="2021-08-24T00:00:00"/>
        <d v="2021-09-01T00:00:00"/>
        <d v="2021-09-02T00:00:00"/>
        <d v="2021-09-07T00:00:00"/>
        <d v="2021-09-08T00:00:00"/>
        <d v="2021-09-13T00:00:00"/>
        <d v="2021-09-15T00:00:00"/>
        <d v="2021-09-17T00:00:00"/>
        <d v="2021-09-20T00:00:00"/>
        <d v="2021-09-21T00:00:00"/>
        <d v="2021-09-22T00:00:00"/>
        <d v="2021-09-23T00:00:00"/>
        <d v="2021-09-28T00:00:00"/>
        <d v="2021-10-05T00:00:00"/>
        <d v="2021-10-11T00:00:00"/>
        <d v="2021-10-13T00:00:00"/>
        <d v="2021-10-14T00:00:00"/>
        <d v="2021-10-20T00:00:00"/>
        <d v="2021-10-21T00:00:00"/>
        <d v="2021-10-29T00:00:00"/>
        <d v="2021-11-01T00:00:00"/>
        <d v="2021-11-08T00:00:00"/>
        <d v="2021-11-10T00:00:00"/>
        <d v="2021-11-15T00:00:00"/>
        <d v="2021-11-19T00:00:00"/>
        <d v="2021-12-01T00:00:00"/>
        <d v="2021-12-06T00:00:00"/>
        <d v="2021-12-09T00:00:00"/>
        <d v="2021-12-15T00:00:00"/>
        <d v="2021-12-20T00:00:00"/>
        <d v="2021-12-22T00:00:00"/>
        <d v="2021-12-23T00:00:00"/>
        <d v="2021-12-28T00:00:00"/>
        <d v="2021-12-29T00:00:00"/>
        <d v="2021-12-30T00:00:00"/>
        <d v="2022-01-03T00:00:00"/>
        <d v="2022-01-05T00:00:00"/>
        <d v="2022-01-07T00:00:00"/>
        <d v="2022-01-10T00:00:00"/>
        <d v="2022-01-11T00:00:00"/>
        <d v="2022-01-13T00:00:00"/>
        <d v="2022-01-14T00:00:00"/>
        <d v="2022-01-17T00:00:00"/>
        <d v="2022-01-20T00:00:00"/>
        <d v="2022-01-24T00:00:00"/>
        <d v="2022-01-25T00:00:00"/>
        <d v="2022-01-26T00:00:00"/>
        <d v="2022-01-27T00:00:00"/>
        <d v="2022-01-28T00:00:00"/>
        <d v="2022-02-02T00:00:00"/>
        <d v="2022-02-04T00:00:00"/>
        <d v="2022-02-09T00:00:00"/>
        <d v="2022-02-10T00:00:00"/>
        <d v="2022-02-11T00:00:00"/>
        <d v="2022-02-16T00:00:00"/>
        <d v="2022-02-22T00:00:00"/>
        <d v="2022-02-24T00:00:00"/>
        <d v="2022-03-01T00:00:00"/>
        <d v="2022-03-03T00:00:00"/>
        <d v="2022-03-04T00:00:00"/>
        <d v="2022-03-07T00:00:00"/>
        <d v="2022-03-11T00:00:00"/>
        <d v="2022-03-14T00:00:00"/>
        <d v="2022-03-18T00:00:00"/>
        <d v="2022-03-21T00:00:00"/>
        <d v="2022-03-23T00:00:00"/>
        <d v="2022-03-24T00:00:00"/>
        <d v="2022-03-25T00:00:00"/>
        <d v="2022-03-29T00:00:00"/>
        <d v="2022-03-30T00:00:00"/>
        <d v="2022-03-31T00:00:00"/>
        <d v="2022-04-06T00:00:00"/>
        <d v="2022-04-08T00:00:00"/>
        <d v="2022-04-12T00:00:00"/>
        <d v="2022-04-21T00:00:00"/>
        <d v="2022-04-25T00:00:00"/>
        <d v="2022-04-26T00:00:00"/>
        <d v="2022-04-29T00:00:00"/>
        <d v="2022-05-02T00:00:00"/>
        <d v="2022-05-06T00:00:00"/>
        <d v="2022-05-09T00:00:00"/>
        <d v="2022-05-10T00:00:00"/>
        <d v="2022-05-11T00:00:00"/>
        <d v="2022-05-12T00:00:00"/>
        <d v="2022-05-13T00:00:00"/>
        <d v="2022-05-18T00:00:00"/>
        <d v="2022-05-23T00:00:00"/>
        <d v="2022-05-24T00:00:00"/>
        <d v="2022-06-02T00:00:00"/>
        <d v="2022-06-03T00:00:00"/>
        <d v="2022-06-07T00:00:00"/>
        <d v="2022-06-08T00:00:00"/>
        <d v="2022-06-10T00:00:00"/>
        <d v="2022-06-14T00:00:00"/>
        <d v="2022-06-16T00:00:00"/>
        <d v="2022-06-21T00:00:00"/>
        <d v="2022-06-30T00:00:00"/>
        <d v="2022-07-05T00:00:00"/>
        <d v="2022-07-13T00:00:00"/>
        <d v="2022-07-15T00:00:00"/>
        <d v="2022-07-19T00:00:00"/>
        <d v="2022-07-21T00:00:00"/>
        <d v="2022-07-22T00:00:00"/>
        <d v="2022-07-26T00:00:00"/>
        <d v="2022-07-27T00:00:00"/>
        <d v="2022-07-28T00:00:00"/>
        <d v="2022-07-29T00:00:00"/>
        <d v="2022-08-03T00:00:00"/>
        <d v="2022-08-04T00:00:00"/>
        <d v="2022-08-08T00:00:00"/>
        <d v="2022-08-12T00:00:00"/>
        <d v="2022-08-16T00:00:00"/>
        <d v="2022-08-17T00:00:00"/>
        <d v="2022-08-22T00:00:00"/>
        <d v="2022-08-26T00:00:00"/>
        <d v="2022-08-30T00:00:00"/>
        <d v="2022-08-31T00:00:00"/>
        <d v="2022-09-05T00:00:00"/>
        <d v="2022-09-06T00:00:00"/>
        <d v="2022-09-09T00:00:00"/>
        <d v="2022-09-15T00:00:00"/>
        <d v="2022-10-03T00:00:00"/>
        <d v="2022-10-04T00:00:00"/>
        <d v="2022-10-05T00:00:00"/>
        <d v="2022-10-07T00:00:00"/>
        <d v="2022-10-12T00:00:00"/>
        <d v="2022-10-19T00:00:00"/>
        <d v="2022-10-20T00:00:00"/>
        <d v="2022-10-24T00:00:00"/>
        <d v="2022-11-02T00:00:00"/>
        <d v="2022-11-10T00:00:00"/>
        <d v="2022-11-15T00:00:00"/>
        <d v="2022-11-17T00:00:00"/>
        <d v="2022-11-18T00:00:00"/>
        <d v="2022-11-24T00:00:00"/>
        <d v="2022-11-29T00:00:00"/>
        <d v="2022-12-05T00:00:00"/>
        <d v="2022-12-13T00:00:00"/>
        <d v="2022-12-19T00:00:00"/>
        <d v="2020-02-20T00:00:00"/>
        <d v="2020-02-21T00:00:00"/>
        <d v="2020-02-24T00:00:00"/>
        <d v="2020-02-25T00:00:00"/>
        <d v="2020-02-26T00:00:00"/>
        <d v="2020-02-27T00:00:00"/>
        <d v="2020-02-28T00:00:00"/>
        <d v="2020-03-02T00:00:00"/>
        <d v="2020-03-03T00:00:00"/>
        <d v="2020-03-04T00:00:00"/>
        <d v="2020-03-05T00:00:00"/>
        <d v="2020-03-06T00:00:00"/>
        <d v="2020-03-09T00:00:00"/>
        <d v="2020-03-10T00:00:00"/>
        <d v="2020-03-11T00:00:00"/>
        <d v="2020-03-12T00:00:00"/>
        <d v="2020-03-13T00:00:00"/>
        <d v="2020-03-16T00:00:00"/>
        <d v="2020-03-17T00:00:00"/>
        <d v="2020-03-18T00:00:00"/>
        <d v="2020-03-19T00:00:00"/>
        <d v="2020-03-20T00:00:00"/>
        <d v="2020-03-23T00:00:00"/>
        <d v="2020-03-24T00:00:00"/>
        <d v="2020-03-25T00:00:00"/>
        <d v="2020-03-26T00:00:00"/>
        <d v="2020-03-27T00:00:00"/>
        <d v="2020-03-30T00:00:00"/>
        <d v="2020-03-31T00:00:00"/>
        <d v="2020-04-01T00:00:00"/>
        <d v="2020-04-02T00:00:00"/>
        <d v="2020-04-03T00:00:00"/>
        <d v="2020-04-06T00:00:00"/>
        <d v="2020-04-07T00:00:00"/>
        <d v="2020-04-08T00:00:00"/>
        <d v="2020-04-14T00:00:00"/>
        <d v="2020-04-15T00:00:00"/>
        <d v="2020-04-16T00:00:00"/>
        <d v="2020-04-17T00:00:00"/>
        <d v="2020-04-20T00:00:00"/>
        <d v="2020-04-21T00:00:00"/>
        <d v="2020-04-22T00:00:00"/>
        <d v="2020-04-23T00:00:00"/>
        <d v="2020-04-30T00:00:00"/>
        <d v="2020-05-06T00:00:00"/>
        <d v="2020-05-08T00:00:00"/>
        <d v="2020-05-15T00:00:00"/>
        <d v="2020-05-18T00:00:00"/>
        <d v="2020-05-19T00:00:00"/>
        <d v="2020-05-25T00:00:00"/>
        <d v="2020-05-27T00:00:00"/>
        <d v="2020-05-28T00:00:00"/>
        <d v="2020-05-29T00:00:00"/>
        <d v="2020-06-03T00:00:00"/>
        <d v="2020-06-04T00:00:00"/>
        <d v="2020-06-08T00:00:00"/>
        <d v="2020-06-09T00:00:00"/>
        <d v="2020-06-10T00:00:00"/>
        <d v="2020-06-12T00:00:00"/>
        <d v="2020-06-15T00:00:00"/>
        <d v="2020-06-16T00:00:00"/>
        <d v="2020-06-17T00:00:00"/>
        <d v="2020-06-18T00:00:00"/>
        <d v="2020-06-19T00:00:00"/>
        <d v="2020-06-22T00:00:00"/>
        <d v="2020-06-23T00:00:00"/>
        <d v="2020-06-24T00:00:00"/>
        <d v="2020-06-26T00:00:00"/>
        <d v="2020-06-29T00:00:00"/>
        <d v="2020-06-30T00:00:00"/>
        <d v="2020-07-01T00:00:00"/>
        <d v="2020-07-02T00:00:00"/>
        <d v="2020-07-07T00:00:00"/>
        <d v="2020-07-08T00:00:00"/>
        <d v="2020-07-10T00:00:00"/>
        <d v="2020-07-13T00:00:00"/>
        <d v="2020-07-14T00:00:00"/>
        <d v="2020-07-16T00:00:00"/>
        <d v="2020-07-21T00:00:00"/>
        <d v="2020-07-22T00:00:00"/>
        <d v="2020-07-23T00:00:00"/>
        <d v="2020-07-24T00:00:00"/>
        <d v="2020-07-28T00:00:00"/>
        <d v="2020-07-30T00:00:00"/>
        <d v="2020-07-31T00:00:00"/>
        <d v="2020-08-04T00:00:00"/>
        <d v="2020-08-05T00:00:00"/>
        <d v="2020-08-06T00:00:00"/>
        <d v="2020-08-10T00:00:00"/>
        <d v="2020-08-11T00:00:00"/>
        <d v="2020-08-12T00:00:00"/>
        <d v="2020-08-13T00:00:00"/>
        <d v="2020-08-17T00:00:00"/>
        <d v="2020-08-18T00:00:00"/>
        <d v="2020-08-19T00:00:00"/>
        <d v="2020-08-20T00:00:00"/>
        <d v="2020-08-21T00:00:00"/>
        <d v="2020-08-24T00:00:00"/>
        <d v="2020-08-25T00:00:00"/>
        <d v="2020-08-27T00:00:00"/>
        <d v="2020-08-31T00:00:00"/>
        <d v="2020-09-01T00:00:00"/>
        <d v="2020-09-02T00:00:00"/>
        <d v="2020-09-07T00:00:00"/>
        <d v="2020-09-08T00:00:00"/>
        <d v="2020-09-10T00:00:00"/>
        <d v="2020-09-11T00:00:00"/>
        <d v="2020-09-15T00:00:00"/>
        <d v="2020-09-16T00:00:00"/>
        <d v="2020-09-21T00:00:00"/>
        <d v="2020-09-22T00:00:00"/>
        <d v="2020-09-24T00:00:00"/>
        <d v="2020-09-28T00:00:00"/>
        <d v="2020-09-29T00:00:00"/>
        <d v="2020-10-02T00:00:00"/>
        <d v="2020-10-05T00:00:00"/>
        <d v="2020-10-07T00:00:00"/>
        <d v="2020-10-08T00:00:00"/>
        <d v="2020-10-09T00:00:00"/>
        <d v="2020-10-13T00:00:00"/>
        <d v="2020-10-14T00:00:00"/>
        <d v="2020-10-15T00:00:00"/>
        <d v="2020-10-19T00:00:00"/>
        <d v="2020-10-21T00:00:00"/>
        <d v="2020-10-22T00:00:00"/>
        <d v="2020-10-23T00:00:00"/>
        <d v="2020-10-26T00:00:00"/>
        <d v="2020-10-27T00:00:00"/>
        <d v="2020-10-29T00:00:00"/>
        <d v="2020-11-02T00:00:00"/>
        <d v="2020-11-04T00:00:00"/>
        <d v="2020-11-05T00:00:00"/>
        <d v="2020-11-12T00:00:00"/>
        <d v="2020-11-16T00:00:00"/>
        <d v="2020-11-17T00:00:00"/>
        <d v="2020-11-18T00:00:00"/>
        <d v="2020-11-20T00:00:00"/>
        <d v="2020-11-23T00:00:00"/>
        <d v="2020-11-25T00:00:00"/>
        <d v="2020-11-26T00:00:00"/>
        <d v="2020-11-30T00:00:00"/>
        <d v="2020-12-01T00:00:00"/>
        <d v="2020-12-02T00:00:00"/>
        <d v="2020-12-04T00:00:00"/>
        <d v="2020-12-07T00:00:00"/>
        <d v="2020-12-11T00:00:00"/>
        <d v="2020-12-14T00:00:00"/>
        <d v="2020-12-18T00:00:00"/>
        <d v="2020-12-21T00:00:00"/>
        <d v="2020-12-28T00:00:00"/>
        <d v="2020-12-29T00:00:00"/>
        <d v="2020-12-30T00:00:00"/>
        <d v="2021-01-05T00:00:00"/>
        <d v="2021-01-06T00:00:00"/>
        <d v="2021-01-07T00:00:00"/>
        <d v="2021-01-11T00:00:00"/>
        <d v="2021-01-15T00:00:00"/>
        <d v="2021-01-18T00:00:00"/>
        <d v="2021-01-20T00:00:00"/>
        <d v="2021-01-26T00:00:00"/>
        <d v="2021-01-27T00:00:00"/>
        <d v="2021-01-29T00:00:00"/>
        <d v="2021-02-01T00:00:00"/>
        <d v="2021-02-02T00:00:00"/>
        <d v="2021-02-03T00:00:00"/>
        <d v="2021-02-04T00:00:00"/>
        <d v="2021-02-05T00:00:00"/>
        <d v="2021-02-08T00:00:00"/>
        <d v="2021-02-09T00:00:00"/>
        <d v="2021-02-10T00:00:00"/>
        <d v="2021-02-11T00:00:00"/>
        <d v="2021-02-12T00:00:00"/>
        <d v="2021-02-15T00:00:00"/>
        <d v="2021-02-16T00:00:00"/>
        <d v="2021-02-18T00:00:00"/>
        <d v="2021-02-19T00:00:00"/>
        <d v="2021-02-23T00:00:00"/>
        <d v="2021-02-24T00:00:00"/>
        <d v="2021-02-25T00:00:00"/>
        <d v="2021-02-26T00:00:00"/>
        <d v="2021-03-11T00:00:00"/>
        <d v="2021-03-18T00:00:00"/>
        <d v="2021-03-19T00:00:00"/>
        <d v="2021-03-23T00:00:00"/>
        <d v="2021-03-24T00:00:00"/>
        <d v="2021-03-25T00:00:00"/>
        <d v="2021-03-29T00:00:00"/>
        <d v="2021-03-30T00:00:00"/>
        <d v="2021-03-31T00:00:00"/>
        <d v="2021-04-07T00:00:00"/>
        <d v="2021-04-08T00:00:00"/>
        <d v="2021-04-12T00:00:00"/>
        <d v="2021-04-15T00:00:00"/>
        <d v="2021-04-19T00:00:00"/>
        <d v="2021-04-20T00:00:00"/>
        <d v="2021-04-23T00:00:00"/>
        <d v="2021-04-26T00:00:00"/>
        <d v="2021-04-27T00:00:00"/>
        <d v="2021-04-28T00:00:00"/>
        <d v="2021-05-03T00:00:00"/>
        <d v="2021-05-04T00:00:00"/>
        <d v="2021-05-06T00:00:00"/>
        <d v="2021-05-07T00:00:00"/>
        <d v="2021-05-10T00:00:00"/>
        <d v="2021-05-12T00:00:00"/>
        <d v="2021-05-14T00:00:00"/>
        <d v="2021-05-18T00:00:00"/>
        <d v="2021-05-19T00:00:00"/>
        <d v="2021-05-26T00:00:00"/>
        <d v="2021-05-27T00:00:00"/>
        <d v="2021-06-01T00:00:00"/>
        <d v="2021-06-02T00:00:00"/>
        <d v="2021-06-04T00:00:00"/>
        <d v="2021-06-07T00:00:00"/>
        <d v="2021-06-11T00:00:00"/>
        <d v="2021-06-14T00:00:00"/>
        <d v="2021-06-15T00:00:00"/>
        <d v="2021-06-16T00:00:00"/>
        <d v="2021-06-17T00:00:00"/>
        <d v="2021-06-18T00:00:00"/>
        <d v="2021-06-21T00:00:00"/>
        <d v="2021-06-22T00:00:00"/>
        <d v="2021-06-24T00:00:00"/>
        <d v="2021-06-25T00:00:00"/>
        <d v="2021-06-28T00:00:00"/>
        <d v="2021-06-29T00:00:00"/>
        <d v="2021-06-30T00:00:00"/>
        <d v="2021-07-02T00:00:00"/>
        <d v="2021-07-06T00:00:00"/>
        <d v="2021-07-07T00:00:00"/>
        <d v="2021-07-08T00:00:00"/>
        <d v="2021-07-14T00:00:00"/>
        <d v="2021-07-19T00:00:00"/>
        <d v="2021-07-20T00:00:00"/>
        <d v="2021-07-21T00:00:00"/>
        <d v="2021-07-23T00:00:00"/>
        <d v="2021-07-26T00:00:00"/>
        <d v="2021-07-27T00:00:00"/>
        <d v="2021-07-29T00:00:00"/>
        <d v="2021-07-30T00:00:00"/>
        <d v="2021-08-02T00:00:00"/>
        <d v="2021-08-03T00:00:00"/>
        <d v="2021-08-05T00:00:00"/>
        <d v="2021-08-06T00:00:00"/>
        <d v="2021-08-11T00:00:00"/>
        <d v="2021-08-12T00:00:00"/>
        <d v="2021-08-13T00:00:00"/>
        <d v="2021-08-17T00:00:00"/>
        <d v="2021-08-18T00:00:00"/>
        <d v="2021-08-20T00:00:00"/>
        <d v="2021-08-23T00:00:00"/>
        <d v="2021-08-25T00:00:00"/>
        <d v="2021-08-26T00:00:00"/>
        <d v="2021-08-27T00:00:00"/>
        <d v="2021-08-30T00:00:00"/>
        <d v="2021-08-31T00:00:00"/>
        <d v="2021-09-03T00:00:00"/>
        <d v="2021-09-06T00:00:00"/>
        <d v="2021-09-09T00:00:00"/>
        <d v="2021-09-10T00:00:00"/>
        <d v="2021-09-14T00:00:00"/>
        <d v="2021-09-16T00:00:00"/>
        <d v="2021-09-24T00:00:00"/>
        <d v="2021-09-27T00:00:00"/>
        <d v="2021-09-29T00:00:00"/>
        <d v="2021-09-30T00:00:00"/>
        <d v="2021-10-01T00:00:00"/>
        <d v="2021-10-04T00:00:00"/>
        <d v="2021-10-06T00:00:00"/>
        <d v="2021-10-07T00:00:00"/>
        <d v="2021-10-08T00:00:00"/>
        <d v="2021-10-12T00:00:00"/>
        <d v="2021-10-15T00:00:00"/>
        <d v="2021-10-18T00:00:00"/>
        <d v="2021-10-19T00:00:00"/>
        <d v="2021-10-22T00:00:00"/>
        <d v="2021-10-25T00:00:00"/>
        <d v="2021-10-26T00:00:00"/>
        <d v="2021-10-27T00:00:00"/>
        <d v="2021-10-28T00:00:00"/>
        <d v="2021-11-02T00:00:00"/>
        <d v="2021-11-03T00:00:00"/>
        <d v="2021-11-04T00:00:00"/>
        <d v="2021-11-05T00:00:00"/>
        <d v="2021-11-09T00:00:00"/>
        <d v="2021-11-11T00:00:00"/>
        <d v="2021-11-12T00:00:00"/>
        <d v="2021-11-16T00:00:00"/>
        <d v="2021-11-17T00:00:00"/>
        <d v="2021-11-18T00:00:00"/>
        <d v="2021-11-22T00:00:00"/>
        <d v="2021-11-23T00:00:00"/>
        <d v="2021-11-24T00:00:00"/>
        <d v="2021-11-25T00:00:00"/>
        <d v="2021-11-26T00:00:00"/>
        <d v="2021-11-29T00:00:00"/>
        <d v="2021-11-30T00:00:00"/>
        <d v="2021-12-02T00:00:00"/>
        <d v="2021-12-03T00:00:00"/>
        <d v="2021-12-07T00:00:00"/>
        <d v="2021-12-08T00:00:00"/>
        <d v="2021-12-10T00:00:00"/>
        <d v="2021-12-13T00:00:00"/>
        <d v="2021-12-14T00:00:00"/>
        <d v="2021-12-16T00:00:00"/>
        <d v="2021-12-17T00:00:00"/>
        <d v="2021-12-21T00:00:00"/>
        <d v="2021-12-27T00:00:00"/>
        <d v="2022-01-04T00:00:00"/>
        <d v="2022-01-06T00:00:00"/>
        <d v="2022-01-12T00:00:00"/>
        <d v="2022-01-18T00:00:00"/>
        <d v="2022-01-19T00:00:00"/>
        <d v="2022-01-21T00:00:00"/>
        <d v="2022-01-31T00:00:00"/>
        <d v="2022-02-01T00:00:00"/>
        <d v="2022-02-03T00:00:00"/>
        <d v="2022-02-07T00:00:00"/>
        <d v="2022-02-08T00:00:00"/>
        <d v="2022-02-14T00:00:00"/>
        <d v="2022-02-15T00:00:00"/>
        <d v="2022-02-17T00:00:00"/>
        <d v="2022-02-18T00:00:00"/>
        <d v="2022-02-21T00:00:00"/>
        <d v="2022-02-23T00:00:00"/>
        <d v="2022-02-25T00:00:00"/>
        <d v="2022-02-28T00:00:00"/>
        <d v="2022-03-02T00:00:00"/>
        <d v="2022-03-08T00:00:00"/>
        <d v="2022-03-09T00:00:00"/>
        <d v="2022-03-10T00:00:00"/>
        <d v="2022-03-15T00:00:00"/>
        <d v="2022-03-16T00:00:00"/>
        <d v="2022-03-17T00:00:00"/>
        <d v="2022-03-22T00:00:00"/>
        <d v="2022-03-28T00:00:00"/>
        <d v="2022-04-01T00:00:00"/>
        <d v="2022-04-04T00:00:00"/>
        <d v="2022-04-05T00:00:00"/>
        <d v="2022-04-07T00:00:00"/>
        <d v="2022-04-11T00:00:00"/>
        <d v="2022-04-13T00:00:00"/>
        <d v="2022-04-19T00:00:00"/>
        <d v="2022-04-20T00:00:00"/>
        <d v="2022-04-22T00:00:00"/>
        <d v="2022-04-27T00:00:00"/>
        <d v="2022-04-28T00:00:00"/>
        <d v="2022-05-03T00:00:00"/>
        <d v="2022-05-04T00:00:00"/>
        <d v="2022-05-05T00:00:00"/>
        <d v="2022-05-16T00:00:00"/>
        <d v="2022-05-19T00:00:00"/>
        <d v="2022-05-20T00:00:00"/>
        <d v="2022-05-25T00:00:00"/>
        <d v="2022-05-27T00:00:00"/>
        <d v="2022-05-30T00:00:00"/>
        <d v="2022-05-31T00:00:00"/>
        <d v="2022-06-01T00:00:00"/>
        <d v="2022-06-09T00:00:00"/>
        <d v="2022-06-13T00:00:00"/>
        <d v="2022-06-15T00:00:00"/>
        <d v="2022-06-17T00:00:00"/>
        <d v="2022-06-20T00:00:00"/>
        <d v="2022-06-22T00:00:00"/>
        <d v="2022-06-23T00:00:00"/>
        <d v="2022-06-24T00:00:00"/>
        <d v="2022-06-27T00:00:00"/>
        <d v="2022-06-28T00:00:00"/>
        <d v="2022-06-29T00:00:00"/>
        <d v="2022-07-01T00:00:00"/>
        <d v="2022-07-04T00:00:00"/>
        <d v="2022-07-06T00:00:00"/>
        <d v="2022-07-07T00:00:00"/>
        <d v="2022-07-08T00:00:00"/>
        <d v="2022-07-11T00:00:00"/>
        <d v="2022-07-12T00:00:00"/>
        <d v="2022-07-14T00:00:00"/>
        <d v="2022-07-18T00:00:00"/>
        <d v="2022-07-20T00:00:00"/>
        <d v="2022-07-25T00:00:00"/>
        <d v="2022-08-01T00:00:00"/>
        <d v="2022-08-02T00:00:00"/>
        <d v="2022-08-05T00:00:00"/>
        <d v="2022-08-09T00:00:00"/>
        <d v="2022-08-10T00:00:00"/>
        <d v="2022-08-11T00:00:00"/>
        <d v="2022-08-15T00:00:00"/>
        <d v="2022-08-18T00:00:00"/>
        <d v="2022-08-19T00:00:00"/>
        <d v="2022-08-23T00:00:00"/>
        <d v="2022-08-24T00:00:00"/>
        <d v="2022-08-25T00:00:00"/>
        <d v="2022-08-29T00:00:00"/>
        <d v="2022-09-01T00:00:00"/>
        <d v="2022-09-02T00:00:00"/>
        <d v="2022-09-07T00:00:00"/>
        <d v="2022-09-08T00:00:00"/>
        <d v="2022-09-12T00:00:00"/>
        <d v="2022-09-13T00:00:00"/>
        <d v="2022-09-14T00:00:00"/>
        <d v="2022-09-16T00:00:00"/>
        <d v="2022-09-19T00:00:00"/>
        <d v="2022-09-20T00:00:00"/>
        <d v="2022-09-21T00:00:00"/>
        <d v="2022-09-22T00:00:00"/>
        <d v="2022-09-23T00:00:00"/>
        <d v="2022-09-26T00:00:00"/>
        <d v="2022-09-27T00:00:00"/>
        <d v="2022-09-28T00:00:00"/>
        <d v="2022-09-29T00:00:00"/>
        <d v="2022-09-30T00:00:00"/>
        <d v="2022-10-06T00:00:00"/>
        <d v="2022-10-10T00:00:00"/>
        <d v="2022-10-11T00:00:00"/>
        <d v="2022-10-13T00:00:00"/>
        <d v="2022-10-14T00:00:00"/>
        <d v="2022-10-17T00:00:00"/>
        <d v="2022-10-18T00:00:00"/>
        <d v="2022-10-21T00:00:00"/>
        <d v="2022-10-25T00:00:00"/>
        <d v="2022-10-26T00:00:00"/>
        <d v="2022-10-27T00:00:00"/>
        <d v="2022-10-28T00:00:00"/>
        <d v="2022-10-31T00:00:00"/>
        <d v="2022-11-01T00:00:00"/>
        <d v="2022-11-03T00:00:00"/>
        <d v="2022-11-04T00:00:00"/>
        <d v="2022-11-07T00:00:00"/>
        <d v="2022-11-08T00:00:00"/>
        <d v="2022-11-09T00:00:00"/>
        <d v="2022-11-11T00:00:00"/>
        <d v="2022-11-14T00:00:00"/>
        <d v="2022-11-16T00:00:00"/>
        <d v="2022-11-21T00:00:00"/>
        <d v="2022-11-22T00:00:00"/>
        <d v="2022-11-23T00:00:00"/>
        <d v="2022-11-25T00:00:00"/>
        <d v="2022-11-28T00:00:00"/>
        <d v="2022-11-30T00:00:00"/>
        <d v="2022-12-01T00:00:00"/>
        <d v="2022-12-02T00:00:00"/>
        <d v="2022-12-06T00:00:00"/>
        <d v="2022-12-07T00:00:00"/>
        <d v="2022-12-08T00:00:00"/>
        <d v="2022-12-09T00:00:00"/>
        <d v="2022-12-12T00:00:00"/>
        <d v="2022-12-14T00:00:00"/>
        <d v="2022-12-15T00:00:00"/>
        <d v="2022-12-16T00:00:00"/>
        <d v="2022-12-20T00:00:00"/>
        <d v="2022-12-21T00:00:00"/>
        <d v="2020-02-19T00:00:00"/>
      </sharedItems>
    </cacheField>
    <cacheField name="Company" numFmtId="0">
      <sharedItems count="4">
        <s v="ROMSB"/>
        <s v="QFUEL"/>
        <s v="NOL"/>
        <s v="BWE"/>
      </sharedItems>
    </cacheField>
    <cacheField name="Close" numFmtId="0">
      <sharedItems containsSemiMixedTypes="0" containsString="0" containsNumber="1" minValue="4.93" maxValue="145"/>
    </cacheField>
    <cacheField name="Volume" numFmtId="0">
      <sharedItems containsSemiMixedTypes="0" containsString="0" containsNumber="1" containsInteger="1" minValue="1" maxValue="29893892"/>
    </cacheField>
    <cacheField name="Change" numFmtId="9">
      <sharedItems containsString="0" containsBlank="1" containsNumber="1" minValue="-0.8481481481481481" maxValue="1.55015839493136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var Ulrik Daae Bjørndal" refreshedDate="44916.833171064813" createdVersion="8" refreshedVersion="8" minRefreshableVersion="3" recordCount="141" xr:uid="{87B862AA-2004-9B44-922A-22F9D0D37257}">
  <cacheSource type="worksheet">
    <worksheetSource name="Table1"/>
  </cacheSource>
  <cacheFields count="11">
    <cacheField name="DATE" numFmtId="14">
      <sharedItems containsSemiMixedTypes="0" containsNonDate="0" containsDate="1" containsString="0" minDate="2020-02-19T00:00:00" maxDate="2022-12-16T00:00:00" count="127">
        <d v="2021-03-25T00:00:00"/>
        <d v="2020-12-16T00:00:00"/>
        <d v="2021-05-20T00:00:00"/>
        <d v="2021-02-17T00:00:00"/>
        <d v="2021-02-01T00:00:00"/>
        <d v="2021-11-29T00:00:00"/>
        <d v="2021-03-30T00:00:00"/>
        <d v="2022-07-05T00:00:00"/>
        <d v="2021-06-30T00:00:00"/>
        <d v="2022-02-14T00:00:00"/>
        <d v="2021-04-14T00:00:00"/>
        <d v="2021-02-19T00:00:00"/>
        <d v="2021-03-01T00:00:00"/>
        <d v="2021-06-14T00:00:00"/>
        <d v="2020-12-18T00:00:00"/>
        <d v="2021-04-12T00:00:00"/>
        <d v="2021-06-09T00:00:00"/>
        <d v="2021-08-25T00:00:00"/>
        <d v="2021-06-17T00:00:00"/>
        <d v="2021-02-18T00:00:00"/>
        <d v="2021-03-11T00:00:00"/>
        <d v="2021-06-03T00:00:00"/>
        <d v="2020-12-14T00:00:00"/>
        <d v="2021-03-18T00:00:00"/>
        <d v="2022-03-08T00:00:00"/>
        <d v="2021-02-26T00:00:00"/>
        <d v="2022-07-22T00:00:00"/>
        <d v="2021-04-23T00:00:00"/>
        <d v="2021-03-29T00:00:00"/>
        <d v="2022-03-29T00:00:00"/>
        <d v="2021-02-09T00:00:00"/>
        <d v="2022-10-28T00:00:00"/>
        <d v="2021-12-21T00:00:00"/>
        <d v="2021-12-20T00:00:00"/>
        <d v="2021-08-12T00:00:00"/>
        <d v="2021-12-15T00:00:00"/>
        <d v="2021-09-20T00:00:00"/>
        <d v="2022-02-22T00:00:00"/>
        <d v="2021-05-05T00:00:00"/>
        <d v="2022-10-12T00:00:00"/>
        <d v="2021-07-12T00:00:00"/>
        <d v="2022-06-16T00:00:00"/>
        <d v="2021-02-24T00:00:00"/>
        <d v="2022-01-31T00:00:00"/>
        <d v="2021-05-28T00:00:00"/>
        <d v="2021-01-27T00:00:00"/>
        <d v="2021-03-04T00:00:00"/>
        <d v="2021-08-03T00:00:00"/>
        <d v="2021-01-22T00:00:00"/>
        <d v="2021-03-24T00:00:00"/>
        <d v="2021-04-19T00:00:00"/>
        <d v="2022-10-07T00:00:00"/>
        <d v="2020-12-08T00:00:00"/>
        <d v="2022-04-22T00:00:00"/>
        <d v="2021-09-30T00:00:00"/>
        <d v="2021-02-16T00:00:00"/>
        <d v="2021-12-14T00:00:00"/>
        <d v="2020-12-10T00:00:00"/>
        <d v="2021-08-23T00:00:00"/>
        <d v="2021-02-03T00:00:00"/>
        <d v="2022-06-01T00:00:00"/>
        <d v="2021-03-02T00:00:00"/>
        <d v="2021-04-26T00:00:00"/>
        <d v="2021-03-23T00:00:00"/>
        <d v="2021-05-18T00:00:00"/>
        <d v="2021-02-22T00:00:00"/>
        <d v="2021-07-14T00:00:00"/>
        <d v="2020-12-15T00:00:00"/>
        <d v="2020-12-02T00:00:00"/>
        <d v="2022-06-20T00:00:00"/>
        <d v="2021-05-19T00:00:00"/>
        <d v="2021-07-05T00:00:00"/>
        <d v="2020-09-30T00:00:00"/>
        <d v="2022-12-13T00:00:00"/>
        <d v="2020-10-26T00:00:00"/>
        <d v="2020-10-14T00:00:00"/>
        <d v="2020-04-02T00:00:00"/>
        <d v="2021-04-16T00:00:00"/>
        <d v="2020-10-29T00:00:00"/>
        <d v="2020-10-12T00:00:00"/>
        <d v="2020-09-28T00:00:00"/>
        <d v="2020-08-26T00:00:00"/>
        <d v="2022-04-28T00:00:00"/>
        <d v="2020-02-27T00:00:00"/>
        <d v="2020-02-19T00:00:00"/>
        <d v="2022-02-16T00:00:00"/>
        <d v="2022-04-29T00:00:00"/>
        <d v="2020-12-03T00:00:00"/>
        <d v="2020-07-07T00:00:00"/>
        <d v="2021-10-20T00:00:00"/>
        <d v="2020-08-28T00:00:00"/>
        <d v="2020-10-06T00:00:00"/>
        <d v="2020-07-17T00:00:00"/>
        <d v="2020-10-30T00:00:00"/>
        <d v="2020-02-20T00:00:00"/>
        <d v="2021-11-26T00:00:00"/>
        <d v="2020-11-26T00:00:00"/>
        <d v="2020-11-25T00:00:00"/>
        <d v="2020-10-28T00:00:00"/>
        <d v="2020-10-27T00:00:00"/>
        <d v="2020-10-15T00:00:00"/>
        <d v="2020-09-18T00:00:00"/>
        <d v="2020-07-06T00:00:00"/>
        <d v="2020-06-23T00:00:00"/>
        <d v="2020-06-05T00:00:00"/>
        <d v="2021-06-21T00:00:00"/>
        <d v="2020-10-08T00:00:00"/>
        <d v="2020-11-18T00:00:00"/>
        <d v="2022-12-14T00:00:00"/>
        <d v="2020-08-17T00:00:00"/>
        <d v="2021-07-21T00:00:00"/>
        <d v="2020-04-24T00:00:00"/>
        <d v="2022-12-15T00:00:00"/>
        <d v="2020-10-07T00:00:00"/>
        <d v="2020-07-14T00:00:00"/>
        <d v="2020-10-23T00:00:00"/>
        <d v="2020-10-09T00:00:00"/>
        <d v="2020-10-21T00:00:00"/>
        <d v="2021-06-24T00:00:00"/>
        <d v="2020-11-27T00:00:00"/>
        <d v="2020-10-20T00:00:00"/>
        <d v="2020-10-19T00:00:00"/>
        <d v="2020-10-16T00:00:00"/>
        <d v="2020-10-05T00:00:00"/>
        <d v="2020-07-15T00:00:00"/>
        <d v="2020-07-09T00:00:00"/>
        <d v="2020-05-14T00:00:00"/>
      </sharedItems>
    </cacheField>
    <cacheField name="TICKER" numFmtId="0">
      <sharedItems count="140">
        <s v="INTEGRATED WIND SO"/>
        <s v="ELEKTROIMPORTØREN"/>
        <s v="ECIT"/>
        <s v="SONANS HOLDING"/>
        <s v="AKER HORIZONS"/>
        <s v="Höegh Autoliners ASA"/>
        <s v="TEKNA HOLDING"/>
        <s v="NORDIC TECHNOLOGY"/>
        <s v="ALTERNUS ENERGY GR"/>
        <s v="HYON"/>
        <s v="DESERT CONTROL"/>
        <s v="OTOVO"/>
        <s v="FLYR"/>
        <s v="LYTIX BIOPHARMA"/>
        <s v="SKITUDE HOLDING AS"/>
        <s v="NORSE ATLANTIC"/>
        <s v="R8 PROPERTY"/>
        <s v="ASTROCAST SA"/>
        <s v="MÅSØVAL"/>
        <s v="ENVIPCO HOLDING"/>
        <s v="AKER CLEAN HYDROGECFI"/>
        <s v="NORDHEALTH A-AKSJE"/>
        <s v="CYVIZ AS"/>
        <s v="HEXAGON PURUS"/>
        <s v="BW IDEOL AS"/>
        <s v="OCEAN GEOLOOP"/>
        <s v="RANA GRUBER"/>
        <s v="STANDARD SUPPLY"/>
        <s v="STATT TORSK"/>
        <s v="FRØY"/>
        <s v="ODFJELL TECHNOLOGY"/>
        <s v="CAMBI"/>
        <s v="DOLPHIN DRILLING"/>
        <s v="HIMALAYA SHIPPING"/>
        <s v="CO2 CAPSOL"/>
        <s v="BARRAMUNDI GROUP"/>
        <s v="AURORA EIENDOM"/>
        <s v="SMARTOPTICS GROUP"/>
        <s v="WESTERN BULK CHART"/>
        <s v="COOL COMPANY"/>
        <s v="DEEP VALUE DRILLER"/>
        <s v="SHELF DRILLING NO"/>
        <s v="VOW GREEN METALS"/>
        <s v="NYKODE THERAPEUTICS"/>
        <s v="ARCTIC BIOSCIENCE"/>
        <s v="ARCTIC FISH HOLDIN"/>
        <s v="GRAM CAR CARRIERS"/>
        <s v="M VEST WATER"/>
        <s v="HORISONT ENERGI"/>
        <s v="HAV GROUP"/>
        <s v="BioFish Holding AS"/>
        <s v="MPC ENERGY SOLUTIO"/>
        <s v="KYOTO GROUP"/>
        <s v="Havila Kystruten AS"/>
        <s v="BERGEN CARBON SOL"/>
        <s v="NORAM DRILLING"/>
        <s v="GNP ENERGY"/>
        <s v="SPARBNK 68 GR NORD"/>
        <s v="WASTE PLASTIC UPCY"/>
        <s v="PYRUM INNOVATIONS"/>
        <s v="CRC HOLDING"/>
        <s v="NORWEGIAN BLOCK EX"/>
        <s v="KRAFT BANK"/>
        <s v="QUESTBACK GROUP"/>
        <s v="PROXIMAR SEAFOOD"/>
        <s v="HUDDLY"/>
        <s v="ØRN SOFTWARE HLD."/>
        <s v="ECOONLINE HOLDING"/>
        <s v="KALERA"/>
        <s v="Circa"/>
        <s v="NORDIC HALIBUT"/>
        <s v="GREEN MINERALS"/>
        <s v="NORSK TITANIUM"/>
        <s v="SKANDIA GREENPOWER"/>
        <s v="NORSK SOLAR"/>
        <s v="AKOBO MINERALS"/>
        <s v="NORDIC UNMANNED"/>
        <s v="ARGEO"/>
        <s v="NORDIC AQUA PART"/>
        <s v="INIFY LABORATORIES"/>
        <s v="HARMONYCHAIN"/>
        <s v="GIGANTE SALMON"/>
        <s v="CLEAN SEAS SEAFOOD LIMITED"/>
        <s v="Agilyx AS"/>
        <s v="ENERGEIA"/>
        <s v="Ocean Sun AS"/>
        <s v="HydrogenPro AS"/>
        <s v="Cloudberry Clean Energy AS"/>
        <s v="HYNION"/>
        <s v="Everfuel A/S"/>
        <s v="TECO 2030 ASA"/>
        <s v="OHT ASA"/>
        <s v="Aker Offshore Wind Holding AS"/>
        <s v="Aker Carbon Capture AS"/>
        <s v="SEADRILL LIMITED"/>
        <s v="Northern Ocean Ltd."/>
        <s v="BW Energy Limited"/>
        <s v="VÅR ENERGI"/>
        <s v="MELTWATER"/>
        <s v="ayfie Group AS"/>
        <s v="AUTOSTORE HOLDINGS LTD"/>
        <s v="BEWi ASA"/>
        <s v="ELOPAK"/>
        <s v="Zaptec AS"/>
        <s v="ELOP AS"/>
        <s v="Airthings ASA"/>
        <s v="Quantafuel AS"/>
        <s v="EDDA WIND"/>
        <s v="Huddlestock"/>
        <s v="Kingfish Zeelan/Sh Vtg FPd"/>
        <s v="Kalera AS"/>
        <s v="Icelandic Salmon AS"/>
        <s v="Norcod AS"/>
        <s v="Salmon Evolution Holding AS"/>
        <s v="Aker BioMarine AS"/>
        <s v="Andfjord Salmon AS"/>
        <s v="Ice Fish Farm AS"/>
        <s v="KOMPLETT"/>
        <s v="Play Magnus AS"/>
        <s v="Xplora Technologies "/>
        <s v="BIEN SPAREBANK"/>
        <s v="Instabank ASA"/>
        <s v="BANK NORWEGIAN ASA"/>
        <s v="Romsdal Sparebank"/>
        <s v="BENCHMARK HOLDINGS"/>
        <s v="Vaccibody AS"/>
        <s v="EXACT Therapeutics AS"/>
        <s v="PatientSky Group AS"/>
        <s v="CSAM Health Group AS"/>
        <s v="Nortel"/>
        <s v="Link Mobility Group Holding ASA"/>
        <s v="SmartCraft ASA"/>
        <s v="Cadeler"/>
        <s v="House of Control Group AS"/>
        <s v="Volue AS"/>
        <s v="Elliptic Laboratories AS"/>
        <s v="Mintra Holding AS"/>
        <s v="Sikri Holding AS"/>
        <s v="Mercell Holding AS"/>
        <s v="Pexip Holding ASA"/>
      </sharedItems>
    </cacheField>
    <cacheField name="COMPANY NAME" numFmtId="0">
      <sharedItems/>
    </cacheField>
    <cacheField name="ICB" numFmtId="0">
      <sharedItems/>
    </cacheField>
    <cacheField name="MARKET" numFmtId="0">
      <sharedItems containsBlank="1"/>
    </cacheField>
    <cacheField name="Broker" numFmtId="0">
      <sharedItems containsBlank="1"/>
    </cacheField>
    <cacheField name="IPO price" numFmtId="0">
      <sharedItems containsBlank="1" containsMixedTypes="1" containsNumber="1" minValue="1.47" maxValue="610"/>
    </cacheField>
    <cacheField name="IPO type" numFmtId="44">
      <sharedItems/>
    </cacheField>
    <cacheField name="Capital raised" numFmtId="0">
      <sharedItems containsString="0" containsBlank="1" containsNumber="1" containsInteger="1" minValue="6300000" maxValue="4999000000"/>
    </cacheField>
    <cacheField name="Price today" numFmtId="0">
      <sharedItems containsMixedTypes="1" containsNumber="1" minValue="6.3E-3" maxValue="642"/>
    </cacheField>
    <cacheField name="Imported to Datset 2022" numFmtId="0">
      <sharedItems containsBlank="1" containsMixedTypes="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7">
  <r>
    <x v="0"/>
    <x v="0"/>
    <n v="110"/>
    <n v="1364"/>
    <m/>
  </r>
  <r>
    <x v="1"/>
    <x v="0"/>
    <n v="110"/>
    <n v="277"/>
    <n v="0"/>
  </r>
  <r>
    <x v="2"/>
    <x v="0"/>
    <n v="110"/>
    <n v="204"/>
    <n v="0"/>
  </r>
  <r>
    <x v="3"/>
    <x v="0"/>
    <n v="104"/>
    <n v="179"/>
    <n v="-5.4545454545454564E-2"/>
  </r>
  <r>
    <x v="4"/>
    <x v="0"/>
    <n v="110"/>
    <n v="367"/>
    <n v="5.7692307692307709E-2"/>
  </r>
  <r>
    <x v="5"/>
    <x v="0"/>
    <n v="110"/>
    <n v="990"/>
    <n v="0"/>
  </r>
  <r>
    <x v="6"/>
    <x v="0"/>
    <n v="110"/>
    <n v="433"/>
    <n v="0"/>
  </r>
  <r>
    <x v="7"/>
    <x v="0"/>
    <n v="110"/>
    <n v="56"/>
    <n v="0"/>
  </r>
  <r>
    <x v="8"/>
    <x v="0"/>
    <n v="104"/>
    <n v="100"/>
    <n v="-5.4545454545454564E-2"/>
  </r>
  <r>
    <x v="9"/>
    <x v="0"/>
    <n v="108"/>
    <n v="50"/>
    <n v="3.8461538461538547E-2"/>
  </r>
  <r>
    <x v="10"/>
    <x v="0"/>
    <n v="105"/>
    <n v="501"/>
    <n v="-2.777777777777779E-2"/>
  </r>
  <r>
    <x v="11"/>
    <x v="0"/>
    <n v="110"/>
    <n v="51"/>
    <n v="4.7619047619047672E-2"/>
  </r>
  <r>
    <x v="12"/>
    <x v="0"/>
    <n v="110"/>
    <n v="193"/>
    <n v="0"/>
  </r>
  <r>
    <x v="13"/>
    <x v="0"/>
    <n v="110"/>
    <n v="15"/>
    <n v="0"/>
  </r>
  <r>
    <x v="14"/>
    <x v="0"/>
    <n v="110"/>
    <n v="200"/>
    <n v="0"/>
  </r>
  <r>
    <x v="15"/>
    <x v="0"/>
    <n v="110"/>
    <n v="419"/>
    <n v="0"/>
  </r>
  <r>
    <x v="16"/>
    <x v="0"/>
    <n v="111"/>
    <n v="47"/>
    <n v="9.0909090909090384E-3"/>
  </r>
  <r>
    <x v="17"/>
    <x v="0"/>
    <n v="111"/>
    <n v="50"/>
    <n v="0"/>
  </r>
  <r>
    <x v="18"/>
    <x v="0"/>
    <n v="112"/>
    <n v="45"/>
    <n v="9.009009009008917E-3"/>
  </r>
  <r>
    <x v="19"/>
    <x v="0"/>
    <n v="119"/>
    <n v="1"/>
    <n v="6.25E-2"/>
  </r>
  <r>
    <x v="20"/>
    <x v="0"/>
    <n v="115"/>
    <n v="2099"/>
    <n v="-3.3613445378151252E-2"/>
  </r>
  <r>
    <x v="21"/>
    <x v="0"/>
    <n v="115"/>
    <n v="55"/>
    <n v="0"/>
  </r>
  <r>
    <x v="22"/>
    <x v="0"/>
    <n v="115"/>
    <n v="350"/>
    <n v="0"/>
  </r>
  <r>
    <x v="23"/>
    <x v="0"/>
    <n v="115"/>
    <n v="2850"/>
    <n v="0"/>
  </r>
  <r>
    <x v="24"/>
    <x v="0"/>
    <n v="115"/>
    <n v="45"/>
    <n v="0"/>
  </r>
  <r>
    <x v="25"/>
    <x v="0"/>
    <n v="115"/>
    <n v="45"/>
    <n v="0"/>
  </r>
  <r>
    <x v="26"/>
    <x v="0"/>
    <n v="115"/>
    <n v="4"/>
    <n v="0"/>
  </r>
  <r>
    <x v="27"/>
    <x v="0"/>
    <n v="115.5"/>
    <n v="44"/>
    <n v="4.3478260869564966E-3"/>
  </r>
  <r>
    <x v="28"/>
    <x v="0"/>
    <n v="115.5"/>
    <n v="55"/>
    <n v="0"/>
  </r>
  <r>
    <x v="29"/>
    <x v="0"/>
    <n v="115"/>
    <n v="50"/>
    <n v="-4.3290043290042934E-3"/>
  </r>
  <r>
    <x v="30"/>
    <x v="0"/>
    <n v="115.5"/>
    <n v="1110"/>
    <n v="4.3478260869564966E-3"/>
  </r>
  <r>
    <x v="31"/>
    <x v="0"/>
    <n v="115"/>
    <n v="1148"/>
    <n v="-4.3290043290042934E-3"/>
  </r>
  <r>
    <x v="32"/>
    <x v="0"/>
    <n v="115"/>
    <n v="400"/>
    <n v="0"/>
  </r>
  <r>
    <x v="33"/>
    <x v="0"/>
    <n v="115"/>
    <n v="50"/>
    <n v="0"/>
  </r>
  <r>
    <x v="34"/>
    <x v="0"/>
    <n v="115"/>
    <n v="1"/>
    <n v="0"/>
  </r>
  <r>
    <x v="35"/>
    <x v="0"/>
    <n v="116"/>
    <n v="46"/>
    <n v="8.6956521739129933E-3"/>
  </r>
  <r>
    <x v="36"/>
    <x v="0"/>
    <n v="116"/>
    <n v="1"/>
    <n v="0"/>
  </r>
  <r>
    <x v="37"/>
    <x v="0"/>
    <n v="115"/>
    <n v="56"/>
    <n v="-8.6206896551723755E-3"/>
  </r>
  <r>
    <x v="38"/>
    <x v="0"/>
    <n v="114"/>
    <n v="1"/>
    <n v="-8.6956521739129933E-3"/>
  </r>
  <r>
    <x v="39"/>
    <x v="0"/>
    <n v="114"/>
    <n v="46"/>
    <n v="0"/>
  </r>
  <r>
    <x v="40"/>
    <x v="0"/>
    <n v="112"/>
    <n v="930"/>
    <n v="-1.7543859649122862E-2"/>
  </r>
  <r>
    <x v="41"/>
    <x v="0"/>
    <n v="112"/>
    <n v="45"/>
    <n v="0"/>
  </r>
  <r>
    <x v="42"/>
    <x v="0"/>
    <n v="112"/>
    <n v="50"/>
    <n v="0"/>
  </r>
  <r>
    <x v="43"/>
    <x v="0"/>
    <n v="112"/>
    <n v="60"/>
    <n v="0"/>
  </r>
  <r>
    <x v="44"/>
    <x v="0"/>
    <n v="114.9"/>
    <n v="33"/>
    <n v="2.5892857142857162E-2"/>
  </r>
  <r>
    <x v="45"/>
    <x v="0"/>
    <n v="114"/>
    <n v="17"/>
    <n v="-7.8328981723237989E-3"/>
  </r>
  <r>
    <x v="46"/>
    <x v="0"/>
    <n v="113.5"/>
    <n v="402"/>
    <n v="-4.3859649122807154E-3"/>
  </r>
  <r>
    <x v="47"/>
    <x v="0"/>
    <n v="111"/>
    <n v="170"/>
    <n v="-2.2026431718061623E-2"/>
  </r>
  <r>
    <x v="48"/>
    <x v="0"/>
    <n v="111.6"/>
    <n v="46"/>
    <n v="5.4054054054053502E-3"/>
  </r>
  <r>
    <x v="49"/>
    <x v="0"/>
    <n v="114.4"/>
    <n v="1"/>
    <n v="2.5089605734767151E-2"/>
  </r>
  <r>
    <x v="50"/>
    <x v="0"/>
    <n v="114.52"/>
    <n v="53"/>
    <n v="1.0489510489508636E-3"/>
  </r>
  <r>
    <x v="51"/>
    <x v="0"/>
    <n v="115.5"/>
    <n v="197"/>
    <n v="8.5574572127140591E-3"/>
  </r>
  <r>
    <x v="52"/>
    <x v="0"/>
    <n v="115.5"/>
    <n v="774"/>
    <n v="0"/>
  </r>
  <r>
    <x v="53"/>
    <x v="0"/>
    <n v="115.5"/>
    <n v="63"/>
    <n v="0"/>
  </r>
  <r>
    <x v="54"/>
    <x v="0"/>
    <n v="115.3"/>
    <n v="50"/>
    <n v="-1.7316017316018062E-3"/>
  </r>
  <r>
    <x v="55"/>
    <x v="0"/>
    <n v="115"/>
    <n v="39"/>
    <n v="-2.6019080659149818E-3"/>
  </r>
  <r>
    <x v="56"/>
    <x v="0"/>
    <n v="114.9"/>
    <n v="55"/>
    <n v="-8.6956521739123271E-4"/>
  </r>
  <r>
    <x v="57"/>
    <x v="0"/>
    <n v="114.9"/>
    <n v="1"/>
    <n v="0"/>
  </r>
  <r>
    <x v="58"/>
    <x v="0"/>
    <n v="114.9"/>
    <n v="148"/>
    <n v="0"/>
  </r>
  <r>
    <x v="59"/>
    <x v="0"/>
    <n v="114.9"/>
    <n v="6"/>
    <n v="0"/>
  </r>
  <r>
    <x v="60"/>
    <x v="0"/>
    <n v="114.8"/>
    <n v="462"/>
    <n v="-8.7032201914716278E-4"/>
  </r>
  <r>
    <x v="61"/>
    <x v="0"/>
    <n v="115.7"/>
    <n v="500"/>
    <n v="7.8397212543555028E-3"/>
  </r>
  <r>
    <x v="62"/>
    <x v="0"/>
    <n v="116.4"/>
    <n v="52"/>
    <n v="6.0501296456352271E-3"/>
  </r>
  <r>
    <x v="63"/>
    <x v="0"/>
    <n v="121"/>
    <n v="698"/>
    <n v="3.9518900343642471E-2"/>
  </r>
  <r>
    <x v="64"/>
    <x v="0"/>
    <n v="120"/>
    <n v="5"/>
    <n v="-8.2644628099173278E-3"/>
  </r>
  <r>
    <x v="65"/>
    <x v="0"/>
    <n v="122"/>
    <n v="50"/>
    <n v="1.6666666666666607E-2"/>
  </r>
  <r>
    <x v="66"/>
    <x v="0"/>
    <n v="121"/>
    <n v="47"/>
    <n v="-8.1967213114754189E-3"/>
  </r>
  <r>
    <x v="67"/>
    <x v="0"/>
    <n v="121"/>
    <n v="103"/>
    <n v="0"/>
  </r>
  <r>
    <x v="68"/>
    <x v="0"/>
    <n v="120"/>
    <n v="49"/>
    <n v="-8.2644628099173278E-3"/>
  </r>
  <r>
    <x v="69"/>
    <x v="0"/>
    <n v="119"/>
    <n v="49"/>
    <n v="-8.3333333333333037E-3"/>
  </r>
  <r>
    <x v="70"/>
    <x v="0"/>
    <n v="123"/>
    <n v="250"/>
    <n v="3.3613445378151363E-2"/>
  </r>
  <r>
    <x v="71"/>
    <x v="0"/>
    <n v="127"/>
    <n v="945"/>
    <n v="3.2520325203251987E-2"/>
  </r>
  <r>
    <x v="72"/>
    <x v="0"/>
    <n v="127"/>
    <n v="110"/>
    <n v="0"/>
  </r>
  <r>
    <x v="73"/>
    <x v="0"/>
    <n v="126.5"/>
    <n v="164"/>
    <n v="-3.937007874015741E-3"/>
  </r>
  <r>
    <x v="74"/>
    <x v="0"/>
    <n v="125.5"/>
    <n v="49"/>
    <n v="-7.905138339920903E-3"/>
  </r>
  <r>
    <x v="75"/>
    <x v="0"/>
    <n v="126.5"/>
    <n v="40"/>
    <n v="7.9681274900398336E-3"/>
  </r>
  <r>
    <x v="76"/>
    <x v="0"/>
    <n v="127"/>
    <n v="137"/>
    <n v="3.9525691699604515E-3"/>
  </r>
  <r>
    <x v="77"/>
    <x v="0"/>
    <n v="127.5"/>
    <n v="595"/>
    <n v="3.937007874015741E-3"/>
  </r>
  <r>
    <x v="78"/>
    <x v="0"/>
    <n v="129"/>
    <n v="50"/>
    <n v="1.1764705882352899E-2"/>
  </r>
  <r>
    <x v="79"/>
    <x v="0"/>
    <n v="131"/>
    <n v="663"/>
    <n v="1.5503875968992276E-2"/>
  </r>
  <r>
    <x v="80"/>
    <x v="0"/>
    <n v="129"/>
    <n v="4729"/>
    <n v="-1.5267175572519109E-2"/>
  </r>
  <r>
    <x v="81"/>
    <x v="0"/>
    <n v="128.9"/>
    <n v="612"/>
    <n v="-7.7519379844959158E-4"/>
  </r>
  <r>
    <x v="82"/>
    <x v="0"/>
    <n v="130.80000000000001"/>
    <n v="50"/>
    <n v="1.4740108611326574E-2"/>
  </r>
  <r>
    <x v="83"/>
    <x v="0"/>
    <n v="130"/>
    <n v="136"/>
    <n v="-6.1162079510703737E-3"/>
  </r>
  <r>
    <x v="84"/>
    <x v="0"/>
    <n v="128.6"/>
    <n v="809"/>
    <n v="-1.0769230769230864E-2"/>
  </r>
  <r>
    <x v="85"/>
    <x v="0"/>
    <n v="125"/>
    <n v="50"/>
    <n v="-2.7993779160186527E-2"/>
  </r>
  <r>
    <x v="86"/>
    <x v="0"/>
    <n v="124"/>
    <n v="2060"/>
    <n v="-8.0000000000000071E-3"/>
  </r>
  <r>
    <x v="87"/>
    <x v="0"/>
    <n v="123.7"/>
    <n v="545"/>
    <n v="-2.4193548387096975E-3"/>
  </r>
  <r>
    <x v="88"/>
    <x v="0"/>
    <n v="121"/>
    <n v="655"/>
    <n v="-2.1827000808407493E-2"/>
  </r>
  <r>
    <x v="89"/>
    <x v="0"/>
    <n v="121"/>
    <n v="8"/>
    <n v="0"/>
  </r>
  <r>
    <x v="90"/>
    <x v="0"/>
    <n v="123"/>
    <n v="50"/>
    <n v="1.6528925619834656E-2"/>
  </r>
  <r>
    <x v="91"/>
    <x v="0"/>
    <n v="122"/>
    <n v="50"/>
    <n v="-8.1300813008130524E-3"/>
  </r>
  <r>
    <x v="92"/>
    <x v="0"/>
    <n v="122"/>
    <n v="207"/>
    <n v="0"/>
  </r>
  <r>
    <x v="93"/>
    <x v="0"/>
    <n v="121"/>
    <n v="285"/>
    <n v="-8.1967213114754189E-3"/>
  </r>
  <r>
    <x v="94"/>
    <x v="0"/>
    <n v="120"/>
    <n v="757"/>
    <n v="-8.2644628099173278E-3"/>
  </r>
  <r>
    <x v="95"/>
    <x v="0"/>
    <n v="120"/>
    <n v="45"/>
    <n v="0"/>
  </r>
  <r>
    <x v="96"/>
    <x v="0"/>
    <n v="119"/>
    <n v="50"/>
    <n v="-8.3333333333333037E-3"/>
  </r>
  <r>
    <x v="97"/>
    <x v="0"/>
    <n v="118"/>
    <n v="1350"/>
    <n v="-8.4033613445377853E-3"/>
  </r>
  <r>
    <x v="98"/>
    <x v="0"/>
    <n v="113"/>
    <n v="2250"/>
    <n v="-4.2372881355932202E-2"/>
  </r>
  <r>
    <x v="99"/>
    <x v="0"/>
    <n v="114"/>
    <n v="50"/>
    <n v="8.8495575221239076E-3"/>
  </r>
  <r>
    <x v="100"/>
    <x v="0"/>
    <n v="116"/>
    <n v="500"/>
    <n v="1.7543859649122862E-2"/>
  </r>
  <r>
    <x v="101"/>
    <x v="0"/>
    <n v="117"/>
    <n v="50"/>
    <n v="8.6206896551723755E-3"/>
  </r>
  <r>
    <x v="102"/>
    <x v="0"/>
    <n v="117"/>
    <n v="55"/>
    <n v="0"/>
  </r>
  <r>
    <x v="103"/>
    <x v="0"/>
    <n v="117"/>
    <n v="70"/>
    <n v="0"/>
  </r>
  <r>
    <x v="104"/>
    <x v="0"/>
    <n v="117"/>
    <n v="1"/>
    <n v="0"/>
  </r>
  <r>
    <x v="105"/>
    <x v="0"/>
    <n v="117"/>
    <n v="24305"/>
    <n v="0"/>
  </r>
  <r>
    <x v="106"/>
    <x v="0"/>
    <n v="117"/>
    <n v="793"/>
    <n v="0"/>
  </r>
  <r>
    <x v="107"/>
    <x v="0"/>
    <n v="119"/>
    <n v="101"/>
    <n v="1.7094017094017033E-2"/>
  </r>
  <r>
    <x v="108"/>
    <x v="0"/>
    <n v="119"/>
    <n v="42"/>
    <n v="0"/>
  </r>
  <r>
    <x v="109"/>
    <x v="0"/>
    <n v="116"/>
    <n v="220"/>
    <n v="-2.5210084033613467E-2"/>
  </r>
  <r>
    <x v="110"/>
    <x v="0"/>
    <n v="119"/>
    <n v="250"/>
    <n v="2.5862068965517349E-2"/>
  </r>
  <r>
    <x v="111"/>
    <x v="0"/>
    <n v="118"/>
    <n v="105"/>
    <n v="-8.4033613445377853E-3"/>
  </r>
  <r>
    <x v="112"/>
    <x v="0"/>
    <n v="119"/>
    <n v="47"/>
    <n v="8.4745762711864181E-3"/>
  </r>
  <r>
    <x v="113"/>
    <x v="0"/>
    <n v="119"/>
    <n v="25"/>
    <n v="0"/>
  </r>
  <r>
    <x v="114"/>
    <x v="0"/>
    <n v="119"/>
    <n v="132"/>
    <n v="0"/>
  </r>
  <r>
    <x v="115"/>
    <x v="0"/>
    <n v="119"/>
    <n v="28"/>
    <n v="0"/>
  </r>
  <r>
    <x v="116"/>
    <x v="0"/>
    <n v="122"/>
    <n v="542"/>
    <n v="2.5210084033613356E-2"/>
  </r>
  <r>
    <x v="117"/>
    <x v="0"/>
    <n v="122"/>
    <n v="40"/>
    <n v="0"/>
  </r>
  <r>
    <x v="118"/>
    <x v="0"/>
    <n v="123"/>
    <n v="960"/>
    <n v="8.1967213114753079E-3"/>
  </r>
  <r>
    <x v="119"/>
    <x v="0"/>
    <n v="123"/>
    <n v="45"/>
    <n v="0"/>
  </r>
  <r>
    <x v="120"/>
    <x v="0"/>
    <n v="123"/>
    <n v="45"/>
    <n v="0"/>
  </r>
  <r>
    <x v="121"/>
    <x v="0"/>
    <n v="123"/>
    <n v="48"/>
    <n v="0"/>
  </r>
  <r>
    <x v="122"/>
    <x v="0"/>
    <n v="123"/>
    <n v="1"/>
    <n v="0"/>
  </r>
  <r>
    <x v="123"/>
    <x v="0"/>
    <n v="122"/>
    <n v="50"/>
    <n v="-8.1300813008130524E-3"/>
  </r>
  <r>
    <x v="124"/>
    <x v="0"/>
    <n v="123"/>
    <n v="1011"/>
    <n v="8.1967213114753079E-3"/>
  </r>
  <r>
    <x v="125"/>
    <x v="0"/>
    <n v="124"/>
    <n v="5"/>
    <n v="8.1300813008129413E-3"/>
  </r>
  <r>
    <x v="126"/>
    <x v="0"/>
    <n v="122"/>
    <n v="13"/>
    <n v="-1.6129032258064502E-2"/>
  </r>
  <r>
    <x v="127"/>
    <x v="0"/>
    <n v="121"/>
    <n v="51"/>
    <n v="-8.1967213114754189E-3"/>
  </r>
  <r>
    <x v="128"/>
    <x v="0"/>
    <n v="122"/>
    <n v="64"/>
    <n v="8.2644628099173278E-3"/>
  </r>
  <r>
    <x v="129"/>
    <x v="0"/>
    <n v="123"/>
    <n v="60"/>
    <n v="8.1967213114753079E-3"/>
  </r>
  <r>
    <x v="130"/>
    <x v="0"/>
    <n v="121"/>
    <n v="545"/>
    <n v="-1.6260162601625994E-2"/>
  </r>
  <r>
    <x v="131"/>
    <x v="0"/>
    <n v="123"/>
    <n v="3399"/>
    <n v="1.6528925619834656E-2"/>
  </r>
  <r>
    <x v="132"/>
    <x v="0"/>
    <n v="123"/>
    <n v="1039"/>
    <n v="0"/>
  </r>
  <r>
    <x v="133"/>
    <x v="0"/>
    <n v="123"/>
    <n v="542"/>
    <n v="0"/>
  </r>
  <r>
    <x v="134"/>
    <x v="0"/>
    <n v="122"/>
    <n v="710"/>
    <n v="-8.1300813008130524E-3"/>
  </r>
  <r>
    <x v="135"/>
    <x v="0"/>
    <n v="122"/>
    <n v="1"/>
    <n v="0"/>
  </r>
  <r>
    <x v="136"/>
    <x v="0"/>
    <n v="123"/>
    <n v="44"/>
    <n v="8.1967213114753079E-3"/>
  </r>
  <r>
    <x v="137"/>
    <x v="0"/>
    <n v="123"/>
    <n v="55"/>
    <n v="0"/>
  </r>
  <r>
    <x v="138"/>
    <x v="0"/>
    <n v="124"/>
    <n v="46"/>
    <n v="8.1300813008129413E-3"/>
  </r>
  <r>
    <x v="139"/>
    <x v="0"/>
    <n v="124"/>
    <n v="40"/>
    <n v="0"/>
  </r>
  <r>
    <x v="140"/>
    <x v="0"/>
    <n v="124"/>
    <n v="294"/>
    <n v="0"/>
  </r>
  <r>
    <x v="141"/>
    <x v="0"/>
    <n v="125"/>
    <n v="500"/>
    <n v="8.0645161290322509E-3"/>
  </r>
  <r>
    <x v="142"/>
    <x v="0"/>
    <n v="125"/>
    <n v="405"/>
    <n v="0"/>
  </r>
  <r>
    <x v="143"/>
    <x v="0"/>
    <n v="128"/>
    <n v="778"/>
    <n v="2.4000000000000021E-2"/>
  </r>
  <r>
    <x v="144"/>
    <x v="0"/>
    <n v="129"/>
    <n v="386"/>
    <n v="7.8125E-3"/>
  </r>
  <r>
    <x v="145"/>
    <x v="0"/>
    <n v="129"/>
    <n v="255"/>
    <n v="0"/>
  </r>
  <r>
    <x v="146"/>
    <x v="0"/>
    <n v="127"/>
    <n v="60"/>
    <n v="-1.5503875968992276E-2"/>
  </r>
  <r>
    <x v="147"/>
    <x v="0"/>
    <n v="127"/>
    <n v="55"/>
    <n v="0"/>
  </r>
  <r>
    <x v="148"/>
    <x v="0"/>
    <n v="127"/>
    <n v="138"/>
    <n v="0"/>
  </r>
  <r>
    <x v="149"/>
    <x v="0"/>
    <n v="127"/>
    <n v="23"/>
    <n v="0"/>
  </r>
  <r>
    <x v="150"/>
    <x v="0"/>
    <n v="127"/>
    <n v="1629"/>
    <n v="0"/>
  </r>
  <r>
    <x v="151"/>
    <x v="0"/>
    <n v="126"/>
    <n v="45"/>
    <n v="-7.8740157480314821E-3"/>
  </r>
  <r>
    <x v="152"/>
    <x v="0"/>
    <n v="127"/>
    <n v="5"/>
    <n v="7.9365079365079083E-3"/>
  </r>
  <r>
    <x v="153"/>
    <x v="0"/>
    <n v="128"/>
    <n v="390"/>
    <n v="7.8740157480314821E-3"/>
  </r>
  <r>
    <x v="154"/>
    <x v="0"/>
    <n v="127"/>
    <n v="50"/>
    <n v="-7.8125E-3"/>
  </r>
  <r>
    <x v="155"/>
    <x v="0"/>
    <n v="129"/>
    <n v="895"/>
    <n v="1.5748031496062964E-2"/>
  </r>
  <r>
    <x v="156"/>
    <x v="0"/>
    <n v="127"/>
    <n v="336"/>
    <n v="-1.5503875968992276E-2"/>
  </r>
  <r>
    <x v="157"/>
    <x v="0"/>
    <n v="128"/>
    <n v="224"/>
    <n v="7.8740157480314821E-3"/>
  </r>
  <r>
    <x v="158"/>
    <x v="0"/>
    <n v="128"/>
    <n v="150"/>
    <n v="0"/>
  </r>
  <r>
    <x v="159"/>
    <x v="0"/>
    <n v="128"/>
    <n v="40"/>
    <n v="0"/>
  </r>
  <r>
    <x v="160"/>
    <x v="0"/>
    <n v="128"/>
    <n v="40"/>
    <n v="0"/>
  </r>
  <r>
    <x v="161"/>
    <x v="0"/>
    <n v="128"/>
    <n v="50"/>
    <n v="0"/>
  </r>
  <r>
    <x v="162"/>
    <x v="0"/>
    <n v="128"/>
    <n v="5"/>
    <n v="0"/>
  </r>
  <r>
    <x v="163"/>
    <x v="0"/>
    <n v="126"/>
    <n v="54"/>
    <n v="-1.5625E-2"/>
  </r>
  <r>
    <x v="164"/>
    <x v="0"/>
    <n v="130"/>
    <n v="100"/>
    <n v="3.1746031746031855E-2"/>
  </r>
  <r>
    <x v="165"/>
    <x v="0"/>
    <n v="129"/>
    <n v="4"/>
    <n v="-7.692307692307665E-3"/>
  </r>
  <r>
    <x v="166"/>
    <x v="0"/>
    <n v="129"/>
    <n v="50"/>
    <n v="0"/>
  </r>
  <r>
    <x v="167"/>
    <x v="0"/>
    <n v="128"/>
    <n v="238"/>
    <n v="-7.7519379844961378E-3"/>
  </r>
  <r>
    <x v="168"/>
    <x v="0"/>
    <n v="128"/>
    <n v="1405"/>
    <n v="0"/>
  </r>
  <r>
    <x v="169"/>
    <x v="0"/>
    <n v="132"/>
    <n v="1819"/>
    <n v="3.125E-2"/>
  </r>
  <r>
    <x v="170"/>
    <x v="0"/>
    <n v="135"/>
    <n v="1330"/>
    <n v="2.2727272727272707E-2"/>
  </r>
  <r>
    <x v="171"/>
    <x v="0"/>
    <n v="136"/>
    <n v="50"/>
    <n v="7.4074074074073071E-3"/>
  </r>
  <r>
    <x v="172"/>
    <x v="0"/>
    <n v="137"/>
    <n v="72"/>
    <n v="7.3529411764705621E-3"/>
  </r>
  <r>
    <x v="173"/>
    <x v="0"/>
    <n v="138"/>
    <n v="562"/>
    <n v="7.2992700729928028E-3"/>
  </r>
  <r>
    <x v="174"/>
    <x v="0"/>
    <n v="137"/>
    <n v="340"/>
    <n v="-7.2463768115942351E-3"/>
  </r>
  <r>
    <x v="175"/>
    <x v="0"/>
    <n v="141"/>
    <n v="1172"/>
    <n v="2.9197080291970767E-2"/>
  </r>
  <r>
    <x v="176"/>
    <x v="0"/>
    <n v="142"/>
    <n v="523"/>
    <n v="7.0921985815601829E-3"/>
  </r>
  <r>
    <x v="177"/>
    <x v="0"/>
    <n v="142"/>
    <n v="400"/>
    <n v="0"/>
  </r>
  <r>
    <x v="178"/>
    <x v="0"/>
    <n v="144"/>
    <n v="100"/>
    <n v="1.4084507042253502E-2"/>
  </r>
  <r>
    <x v="179"/>
    <x v="0"/>
    <n v="141"/>
    <n v="3175"/>
    <n v="-2.083333333333337E-2"/>
  </r>
  <r>
    <x v="180"/>
    <x v="0"/>
    <n v="141"/>
    <n v="40"/>
    <n v="0"/>
  </r>
  <r>
    <x v="181"/>
    <x v="0"/>
    <n v="141"/>
    <n v="39"/>
    <n v="0"/>
  </r>
  <r>
    <x v="182"/>
    <x v="0"/>
    <n v="139"/>
    <n v="53"/>
    <n v="-1.4184397163120588E-2"/>
  </r>
  <r>
    <x v="183"/>
    <x v="0"/>
    <n v="140"/>
    <n v="200"/>
    <n v="7.194244604316502E-3"/>
  </r>
  <r>
    <x v="184"/>
    <x v="0"/>
    <n v="142"/>
    <n v="21567"/>
    <n v="1.4285714285714235E-2"/>
  </r>
  <r>
    <x v="185"/>
    <x v="0"/>
    <n v="141"/>
    <n v="40"/>
    <n v="-7.0422535211267512E-3"/>
  </r>
  <r>
    <x v="186"/>
    <x v="0"/>
    <n v="140"/>
    <n v="6"/>
    <n v="-7.0921985815602939E-3"/>
  </r>
  <r>
    <x v="187"/>
    <x v="0"/>
    <n v="142"/>
    <n v="44"/>
    <n v="1.4285714285714235E-2"/>
  </r>
  <r>
    <x v="188"/>
    <x v="0"/>
    <n v="141"/>
    <n v="40"/>
    <n v="-7.0422535211267512E-3"/>
  </r>
  <r>
    <x v="189"/>
    <x v="0"/>
    <n v="144"/>
    <n v="832"/>
    <n v="2.1276595744680771E-2"/>
  </r>
  <r>
    <x v="190"/>
    <x v="0"/>
    <n v="143"/>
    <n v="852"/>
    <n v="-6.9444444444444198E-3"/>
  </r>
  <r>
    <x v="191"/>
    <x v="0"/>
    <n v="144"/>
    <n v="400"/>
    <n v="6.9930069930070893E-3"/>
  </r>
  <r>
    <x v="192"/>
    <x v="0"/>
    <n v="144"/>
    <n v="45"/>
    <n v="0"/>
  </r>
  <r>
    <x v="193"/>
    <x v="0"/>
    <n v="143"/>
    <n v="225"/>
    <n v="-6.9444444444444198E-3"/>
  </r>
  <r>
    <x v="194"/>
    <x v="0"/>
    <n v="145"/>
    <n v="794"/>
    <n v="1.3986013986013957E-2"/>
  </r>
  <r>
    <x v="195"/>
    <x v="0"/>
    <n v="142"/>
    <n v="12981"/>
    <n v="-2.0689655172413834E-2"/>
  </r>
  <r>
    <x v="196"/>
    <x v="0"/>
    <n v="138"/>
    <n v="216"/>
    <n v="-2.8169014084507005E-2"/>
  </r>
  <r>
    <x v="197"/>
    <x v="0"/>
    <n v="137"/>
    <n v="38"/>
    <n v="-7.2463768115942351E-3"/>
  </r>
  <r>
    <x v="198"/>
    <x v="0"/>
    <n v="137"/>
    <n v="40"/>
    <n v="0"/>
  </r>
  <r>
    <x v="199"/>
    <x v="0"/>
    <n v="137"/>
    <n v="400"/>
    <n v="0"/>
  </r>
  <r>
    <x v="200"/>
    <x v="0"/>
    <n v="138"/>
    <n v="40"/>
    <n v="7.2992700729928028E-3"/>
  </r>
  <r>
    <x v="201"/>
    <x v="0"/>
    <n v="137"/>
    <n v="50"/>
    <n v="-7.2463768115942351E-3"/>
  </r>
  <r>
    <x v="202"/>
    <x v="0"/>
    <n v="135"/>
    <n v="10"/>
    <n v="-1.4598540145985384E-2"/>
  </r>
  <r>
    <x v="203"/>
    <x v="0"/>
    <n v="134"/>
    <n v="200"/>
    <n v="-7.4074074074074181E-3"/>
  </r>
  <r>
    <x v="204"/>
    <x v="0"/>
    <n v="133"/>
    <n v="400"/>
    <n v="-7.4626865671642006E-3"/>
  </r>
  <r>
    <x v="205"/>
    <x v="0"/>
    <n v="134"/>
    <n v="45"/>
    <n v="7.5187969924812581E-3"/>
  </r>
  <r>
    <x v="206"/>
    <x v="0"/>
    <n v="134"/>
    <n v="492"/>
    <n v="0"/>
  </r>
  <r>
    <x v="207"/>
    <x v="0"/>
    <n v="135"/>
    <n v="6"/>
    <n v="7.4626865671640896E-3"/>
  </r>
  <r>
    <x v="208"/>
    <x v="0"/>
    <n v="130"/>
    <n v="580"/>
    <n v="-3.703703703703709E-2"/>
  </r>
  <r>
    <x v="209"/>
    <x v="0"/>
    <n v="128"/>
    <n v="600"/>
    <n v="-1.538461538461533E-2"/>
  </r>
  <r>
    <x v="210"/>
    <x v="0"/>
    <n v="129"/>
    <n v="50"/>
    <n v="7.8125E-3"/>
  </r>
  <r>
    <x v="211"/>
    <x v="0"/>
    <n v="130"/>
    <n v="100"/>
    <n v="7.7519379844961378E-3"/>
  </r>
  <r>
    <x v="212"/>
    <x v="0"/>
    <n v="129"/>
    <n v="4167"/>
    <n v="-7.692307692307665E-3"/>
  </r>
  <r>
    <x v="213"/>
    <x v="0"/>
    <n v="129"/>
    <n v="100"/>
    <n v="0"/>
  </r>
  <r>
    <x v="214"/>
    <x v="0"/>
    <n v="130"/>
    <n v="49"/>
    <n v="7.7519379844961378E-3"/>
  </r>
  <r>
    <x v="215"/>
    <x v="0"/>
    <n v="130"/>
    <n v="150"/>
    <n v="0"/>
  </r>
  <r>
    <x v="216"/>
    <x v="0"/>
    <n v="131"/>
    <n v="300"/>
    <n v="7.692307692307665E-3"/>
  </r>
  <r>
    <x v="217"/>
    <x v="0"/>
    <n v="133"/>
    <n v="1750"/>
    <n v="1.5267175572519109E-2"/>
  </r>
  <r>
    <x v="218"/>
    <x v="0"/>
    <n v="133"/>
    <n v="78"/>
    <n v="0"/>
  </r>
  <r>
    <x v="219"/>
    <x v="0"/>
    <n v="131"/>
    <n v="223"/>
    <n v="-1.5037593984962405E-2"/>
  </r>
  <r>
    <x v="220"/>
    <x v="0"/>
    <n v="131"/>
    <n v="100"/>
    <n v="0"/>
  </r>
  <r>
    <x v="221"/>
    <x v="0"/>
    <n v="133"/>
    <n v="41"/>
    <n v="1.5267175572519109E-2"/>
  </r>
  <r>
    <x v="222"/>
    <x v="0"/>
    <n v="133"/>
    <n v="100"/>
    <n v="0"/>
  </r>
  <r>
    <x v="223"/>
    <x v="0"/>
    <n v="133"/>
    <n v="1"/>
    <n v="0"/>
  </r>
  <r>
    <x v="224"/>
    <x v="0"/>
    <n v="134"/>
    <n v="210"/>
    <n v="7.5187969924812581E-3"/>
  </r>
  <r>
    <x v="225"/>
    <x v="0"/>
    <n v="134"/>
    <n v="3"/>
    <n v="0"/>
  </r>
  <r>
    <x v="226"/>
    <x v="0"/>
    <n v="135"/>
    <n v="776"/>
    <n v="7.4626865671640896E-3"/>
  </r>
  <r>
    <x v="227"/>
    <x v="0"/>
    <n v="139"/>
    <n v="7"/>
    <n v="2.9629629629629672E-2"/>
  </r>
  <r>
    <x v="228"/>
    <x v="0"/>
    <n v="139"/>
    <n v="400"/>
    <n v="0"/>
  </r>
  <r>
    <x v="229"/>
    <x v="0"/>
    <n v="140"/>
    <n v="40"/>
    <n v="7.194244604316502E-3"/>
  </r>
  <r>
    <x v="230"/>
    <x v="0"/>
    <n v="140"/>
    <n v="20"/>
    <n v="0"/>
  </r>
  <r>
    <x v="231"/>
    <x v="0"/>
    <n v="138"/>
    <n v="2771"/>
    <n v="-1.4285714285714235E-2"/>
  </r>
  <r>
    <x v="232"/>
    <x v="0"/>
    <n v="140"/>
    <n v="150"/>
    <n v="1.449275362318847E-2"/>
  </r>
  <r>
    <x v="233"/>
    <x v="0"/>
    <n v="135"/>
    <n v="917"/>
    <n v="-3.5714285714285698E-2"/>
  </r>
  <r>
    <x v="234"/>
    <x v="0"/>
    <n v="134"/>
    <n v="400"/>
    <n v="-7.4074074074074181E-3"/>
  </r>
  <r>
    <x v="235"/>
    <x v="0"/>
    <n v="135"/>
    <n v="40"/>
    <n v="7.4626865671640896E-3"/>
  </r>
  <r>
    <x v="236"/>
    <x v="0"/>
    <n v="134"/>
    <n v="46"/>
    <n v="-7.4074074074074181E-3"/>
  </r>
  <r>
    <x v="237"/>
    <x v="0"/>
    <n v="136"/>
    <n v="9"/>
    <n v="1.4925373134328401E-2"/>
  </r>
  <r>
    <x v="238"/>
    <x v="0"/>
    <n v="134"/>
    <n v="3"/>
    <n v="-1.4705882352941124E-2"/>
  </r>
  <r>
    <x v="239"/>
    <x v="0"/>
    <n v="137"/>
    <n v="234"/>
    <n v="2.2388059701492491E-2"/>
  </r>
  <r>
    <x v="240"/>
    <x v="0"/>
    <n v="137"/>
    <n v="44"/>
    <n v="0"/>
  </r>
  <r>
    <x v="241"/>
    <x v="0"/>
    <n v="136"/>
    <n v="44"/>
    <n v="-7.2992700729926918E-3"/>
  </r>
  <r>
    <x v="242"/>
    <x v="0"/>
    <n v="135"/>
    <n v="46"/>
    <n v="-7.3529411764705621E-3"/>
  </r>
  <r>
    <x v="243"/>
    <x v="0"/>
    <n v="135"/>
    <n v="51"/>
    <n v="0"/>
  </r>
  <r>
    <x v="244"/>
    <x v="0"/>
    <n v="135"/>
    <n v="10"/>
    <n v="0"/>
  </r>
  <r>
    <x v="245"/>
    <x v="0"/>
    <n v="135"/>
    <n v="45"/>
    <n v="0"/>
  </r>
  <r>
    <x v="246"/>
    <x v="0"/>
    <n v="134"/>
    <n v="243"/>
    <n v="-7.4074074074074181E-3"/>
  </r>
  <r>
    <x v="247"/>
    <x v="0"/>
    <n v="132"/>
    <n v="4"/>
    <n v="-1.4925373134328401E-2"/>
  </r>
  <r>
    <x v="248"/>
    <x v="0"/>
    <n v="132"/>
    <n v="45"/>
    <n v="0"/>
  </r>
  <r>
    <x v="249"/>
    <x v="0"/>
    <n v="133"/>
    <n v="209"/>
    <n v="7.575757575757569E-3"/>
  </r>
  <r>
    <x v="250"/>
    <x v="0"/>
    <n v="132"/>
    <n v="49"/>
    <n v="-7.5187969924812581E-3"/>
  </r>
  <r>
    <x v="251"/>
    <x v="0"/>
    <n v="130"/>
    <n v="864"/>
    <n v="-1.5151515151515138E-2"/>
  </r>
  <r>
    <x v="252"/>
    <x v="0"/>
    <n v="129"/>
    <n v="50"/>
    <n v="-7.692307692307665E-3"/>
  </r>
  <r>
    <x v="253"/>
    <x v="0"/>
    <n v="133"/>
    <n v="460"/>
    <n v="3.1007751937984551E-2"/>
  </r>
  <r>
    <x v="254"/>
    <x v="0"/>
    <n v="132"/>
    <n v="636"/>
    <n v="-7.5187969924812581E-3"/>
  </r>
  <r>
    <x v="255"/>
    <x v="0"/>
    <n v="132"/>
    <n v="60"/>
    <n v="0"/>
  </r>
  <r>
    <x v="256"/>
    <x v="0"/>
    <n v="134"/>
    <n v="45"/>
    <n v="1.5151515151515138E-2"/>
  </r>
  <r>
    <x v="257"/>
    <x v="0"/>
    <n v="134"/>
    <n v="5"/>
    <n v="0"/>
  </r>
  <r>
    <x v="258"/>
    <x v="0"/>
    <n v="130"/>
    <n v="205"/>
    <n v="-2.9850746268656692E-2"/>
  </r>
  <r>
    <x v="259"/>
    <x v="0"/>
    <n v="131"/>
    <n v="210"/>
    <n v="7.692307692307665E-3"/>
  </r>
  <r>
    <x v="260"/>
    <x v="0"/>
    <n v="133"/>
    <n v="1"/>
    <n v="1.5267175572519109E-2"/>
  </r>
  <r>
    <x v="261"/>
    <x v="0"/>
    <n v="133"/>
    <n v="105"/>
    <n v="0"/>
  </r>
  <r>
    <x v="262"/>
    <x v="0"/>
    <n v="132"/>
    <n v="55"/>
    <n v="-7.5187969924812581E-3"/>
  </r>
  <r>
    <x v="263"/>
    <x v="0"/>
    <n v="133"/>
    <n v="39"/>
    <n v="7.575757575757569E-3"/>
  </r>
  <r>
    <x v="264"/>
    <x v="0"/>
    <n v="135"/>
    <n v="1566"/>
    <n v="1.5037593984962516E-2"/>
  </r>
  <r>
    <x v="265"/>
    <x v="1"/>
    <n v="20.5"/>
    <n v="711790"/>
    <n v="-0.8481481481481481"/>
  </r>
  <r>
    <x v="266"/>
    <x v="1"/>
    <n v="20"/>
    <n v="152710"/>
    <n v="-2.4390243902439046E-2"/>
  </r>
  <r>
    <x v="267"/>
    <x v="1"/>
    <n v="18.2"/>
    <n v="302710"/>
    <n v="-9.000000000000008E-2"/>
  </r>
  <r>
    <x v="268"/>
    <x v="1"/>
    <n v="17.297999999999998"/>
    <n v="62110"/>
    <n v="-4.9560439560439651E-2"/>
  </r>
  <r>
    <x v="269"/>
    <x v="1"/>
    <n v="16.297999999999998"/>
    <n v="161040"/>
    <n v="-5.7810151462596826E-2"/>
  </r>
  <r>
    <x v="270"/>
    <x v="1"/>
    <n v="13.3"/>
    <n v="266690"/>
    <n v="-0.18394895079150808"/>
  </r>
  <r>
    <x v="271"/>
    <x v="1"/>
    <n v="13.5"/>
    <n v="447290"/>
    <n v="1.5037593984962294E-2"/>
  </r>
  <r>
    <x v="272"/>
    <x v="1"/>
    <n v="14.2"/>
    <n v="265230"/>
    <n v="5.1851851851851816E-2"/>
  </r>
  <r>
    <x v="273"/>
    <x v="1"/>
    <n v="16.7"/>
    <n v="325930"/>
    <n v="0.176056338028169"/>
  </r>
  <r>
    <x v="274"/>
    <x v="1"/>
    <n v="16.100000000000001"/>
    <n v="153410"/>
    <n v="-3.5928143712574689E-2"/>
  </r>
  <r>
    <x v="275"/>
    <x v="1"/>
    <n v="15"/>
    <n v="171230"/>
    <n v="-6.8322981366459756E-2"/>
  </r>
  <r>
    <x v="276"/>
    <x v="1"/>
    <n v="14.2"/>
    <n v="114310"/>
    <n v="-5.3333333333333344E-2"/>
  </r>
  <r>
    <x v="277"/>
    <x v="1"/>
    <n v="12.9"/>
    <n v="254820"/>
    <n v="-9.1549295774647765E-2"/>
  </r>
  <r>
    <x v="278"/>
    <x v="1"/>
    <n v="12"/>
    <n v="290780"/>
    <n v="-6.9767441860465129E-2"/>
  </r>
  <r>
    <x v="279"/>
    <x v="1"/>
    <n v="12.497999999999999"/>
    <n v="184670"/>
    <n v="4.149999999999987E-2"/>
  </r>
  <r>
    <x v="280"/>
    <x v="1"/>
    <n v="10.5"/>
    <n v="300450"/>
    <n v="-0.15986557849255878"/>
  </r>
  <r>
    <x v="281"/>
    <x v="1"/>
    <n v="10.9"/>
    <n v="209050"/>
    <n v="3.8095238095238182E-2"/>
  </r>
  <r>
    <x v="282"/>
    <x v="1"/>
    <n v="9.5"/>
    <n v="224880"/>
    <n v="-0.12844036697247707"/>
  </r>
  <r>
    <x v="283"/>
    <x v="1"/>
    <n v="9.1"/>
    <n v="60340"/>
    <n v="-4.2105263157894757E-2"/>
  </r>
  <r>
    <x v="284"/>
    <x v="1"/>
    <n v="8.6999999999999993"/>
    <n v="54840"/>
    <n v="-4.3956043956044022E-2"/>
  </r>
  <r>
    <x v="285"/>
    <x v="1"/>
    <n v="10"/>
    <n v="17560"/>
    <n v="0.14942528735632199"/>
  </r>
  <r>
    <x v="286"/>
    <x v="1"/>
    <n v="10.5"/>
    <n v="255260"/>
    <n v="5.0000000000000044E-2"/>
  </r>
  <r>
    <x v="287"/>
    <x v="1"/>
    <n v="11"/>
    <n v="171180"/>
    <n v="4.7619047619047672E-2"/>
  </r>
  <r>
    <x v="288"/>
    <x v="1"/>
    <n v="10.9"/>
    <n v="166210"/>
    <n v="-9.0909090909090384E-3"/>
  </r>
  <r>
    <x v="289"/>
    <x v="1"/>
    <n v="11"/>
    <n v="21090"/>
    <n v="9.1743119266054496E-3"/>
  </r>
  <r>
    <x v="290"/>
    <x v="1"/>
    <n v="10.497999999999999"/>
    <n v="60620"/>
    <n v="-4.5636363636363697E-2"/>
  </r>
  <r>
    <x v="291"/>
    <x v="1"/>
    <n v="10.9"/>
    <n v="43050"/>
    <n v="3.8293008192036737E-2"/>
  </r>
  <r>
    <x v="292"/>
    <x v="1"/>
    <n v="11.3"/>
    <n v="244640"/>
    <n v="3.669724770642202E-2"/>
  </r>
  <r>
    <x v="293"/>
    <x v="1"/>
    <n v="12.55"/>
    <n v="30620"/>
    <n v="0.11061946902654873"/>
  </r>
  <r>
    <x v="294"/>
    <x v="1"/>
    <n v="12.5"/>
    <n v="5650"/>
    <n v="-3.9840637450200278E-3"/>
  </r>
  <r>
    <x v="295"/>
    <x v="1"/>
    <n v="12.4"/>
    <n v="10100"/>
    <n v="-8.0000000000000071E-3"/>
  </r>
  <r>
    <x v="296"/>
    <x v="1"/>
    <n v="12"/>
    <n v="40880"/>
    <n v="-3.2258064516129115E-2"/>
  </r>
  <r>
    <x v="297"/>
    <x v="1"/>
    <n v="12.5"/>
    <n v="27070"/>
    <n v="4.1666666666666741E-2"/>
  </r>
  <r>
    <x v="298"/>
    <x v="1"/>
    <n v="13.2"/>
    <n v="133070"/>
    <n v="5.600000000000005E-2"/>
  </r>
  <r>
    <x v="299"/>
    <x v="1"/>
    <n v="13"/>
    <n v="97700"/>
    <n v="-1.5151515151515138E-2"/>
  </r>
  <r>
    <x v="300"/>
    <x v="1"/>
    <n v="13.8"/>
    <n v="99470"/>
    <n v="6.1538461538461542E-2"/>
  </r>
  <r>
    <x v="301"/>
    <x v="1"/>
    <n v="12.6"/>
    <n v="52210"/>
    <n v="-8.6956521739130488E-2"/>
  </r>
  <r>
    <x v="302"/>
    <x v="1"/>
    <n v="12.61"/>
    <n v="46110"/>
    <n v="7.9365079365079083E-4"/>
  </r>
  <r>
    <x v="303"/>
    <x v="1"/>
    <n v="12.99"/>
    <n v="73300"/>
    <n v="3.0134813639968394E-2"/>
  </r>
  <r>
    <x v="304"/>
    <x v="1"/>
    <n v="13.5"/>
    <n v="129120"/>
    <n v="3.9260969976905313E-2"/>
  </r>
  <r>
    <x v="305"/>
    <x v="1"/>
    <n v="13.7"/>
    <n v="63030"/>
    <n v="1.4814814814814836E-2"/>
  </r>
  <r>
    <x v="306"/>
    <x v="1"/>
    <n v="13.8"/>
    <n v="149660"/>
    <n v="7.2992700729928028E-3"/>
  </r>
  <r>
    <x v="307"/>
    <x v="1"/>
    <n v="13.968"/>
    <n v="176650"/>
    <n v="1.2173913043478146E-2"/>
  </r>
  <r>
    <x v="0"/>
    <x v="1"/>
    <n v="14"/>
    <n v="32380"/>
    <n v="2.2909507445589838E-3"/>
  </r>
  <r>
    <x v="1"/>
    <x v="1"/>
    <n v="14.2"/>
    <n v="104150"/>
    <n v="1.4285714285714235E-2"/>
  </r>
  <r>
    <x v="2"/>
    <x v="1"/>
    <n v="14.2"/>
    <n v="103260"/>
    <n v="0"/>
  </r>
  <r>
    <x v="3"/>
    <x v="1"/>
    <n v="14.2"/>
    <n v="129970"/>
    <n v="0"/>
  </r>
  <r>
    <x v="308"/>
    <x v="1"/>
    <n v="14"/>
    <n v="64620"/>
    <n v="-1.4084507042253502E-2"/>
  </r>
  <r>
    <x v="4"/>
    <x v="1"/>
    <n v="13.497999999999999"/>
    <n v="36650"/>
    <n v="-3.5857142857142921E-2"/>
  </r>
  <r>
    <x v="5"/>
    <x v="1"/>
    <n v="13.9"/>
    <n v="12730"/>
    <n v="2.978218995406734E-2"/>
  </r>
  <r>
    <x v="309"/>
    <x v="1"/>
    <n v="14.05"/>
    <n v="78890"/>
    <n v="1.0791366906474753E-2"/>
  </r>
  <r>
    <x v="6"/>
    <x v="1"/>
    <n v="14.25"/>
    <n v="69180"/>
    <n v="1.4234875444839812E-2"/>
  </r>
  <r>
    <x v="310"/>
    <x v="1"/>
    <n v="15"/>
    <n v="76100"/>
    <n v="5.2631578947368363E-2"/>
  </r>
  <r>
    <x v="7"/>
    <x v="1"/>
    <n v="17.2"/>
    <n v="228510"/>
    <n v="0.14666666666666672"/>
  </r>
  <r>
    <x v="8"/>
    <x v="1"/>
    <n v="19.149999999999999"/>
    <n v="432700"/>
    <n v="0.11337209302325579"/>
  </r>
  <r>
    <x v="9"/>
    <x v="1"/>
    <n v="20.3"/>
    <n v="534160"/>
    <n v="6.0052219321149014E-2"/>
  </r>
  <r>
    <x v="10"/>
    <x v="1"/>
    <n v="19.216000000000001"/>
    <n v="76130"/>
    <n v="-5.3399014778325093E-2"/>
  </r>
  <r>
    <x v="311"/>
    <x v="1"/>
    <n v="18.55"/>
    <n v="87480"/>
    <n v="-3.4658617818484561E-2"/>
  </r>
  <r>
    <x v="312"/>
    <x v="1"/>
    <n v="19.5"/>
    <n v="179580"/>
    <n v="5.1212938005390729E-2"/>
  </r>
  <r>
    <x v="313"/>
    <x v="1"/>
    <n v="19"/>
    <n v="45110"/>
    <n v="-2.5641025641025661E-2"/>
  </r>
  <r>
    <x v="11"/>
    <x v="1"/>
    <n v="19.600000000000001"/>
    <n v="106350"/>
    <n v="3.1578947368421151E-2"/>
  </r>
  <r>
    <x v="12"/>
    <x v="1"/>
    <n v="20"/>
    <n v="280300"/>
    <n v="2.0408163265306145E-2"/>
  </r>
  <r>
    <x v="314"/>
    <x v="1"/>
    <n v="20.39"/>
    <n v="99280"/>
    <n v="1.9500000000000073E-2"/>
  </r>
  <r>
    <x v="13"/>
    <x v="1"/>
    <n v="20.32"/>
    <n v="156300"/>
    <n v="-3.433055419323261E-3"/>
  </r>
  <r>
    <x v="315"/>
    <x v="1"/>
    <n v="20"/>
    <n v="447000"/>
    <n v="-1.5748031496062964E-2"/>
  </r>
  <r>
    <x v="316"/>
    <x v="1"/>
    <n v="19.899999999999999"/>
    <n v="230130"/>
    <n v="-5.0000000000001155E-3"/>
  </r>
  <r>
    <x v="317"/>
    <x v="1"/>
    <n v="20"/>
    <n v="62600"/>
    <n v="5.0251256281408363E-3"/>
  </r>
  <r>
    <x v="14"/>
    <x v="1"/>
    <n v="20.7"/>
    <n v="97770"/>
    <n v="3.499999999999992E-2"/>
  </r>
  <r>
    <x v="318"/>
    <x v="1"/>
    <n v="20.5"/>
    <n v="55190"/>
    <n v="-9.6618357487922024E-3"/>
  </r>
  <r>
    <x v="319"/>
    <x v="1"/>
    <n v="20.49"/>
    <n v="63570"/>
    <n v="-4.8780487804889194E-4"/>
  </r>
  <r>
    <x v="15"/>
    <x v="1"/>
    <n v="20.51"/>
    <n v="333180"/>
    <n v="9.7608589555897574E-4"/>
  </r>
  <r>
    <x v="320"/>
    <x v="1"/>
    <n v="22.4"/>
    <n v="152230"/>
    <n v="9.215017064846398E-2"/>
  </r>
  <r>
    <x v="321"/>
    <x v="1"/>
    <n v="25.9"/>
    <n v="2221730"/>
    <n v="0.15625"/>
  </r>
  <r>
    <x v="322"/>
    <x v="1"/>
    <n v="25.9"/>
    <n v="247190"/>
    <n v="0"/>
  </r>
  <r>
    <x v="16"/>
    <x v="1"/>
    <n v="24.7"/>
    <n v="212090"/>
    <n v="-4.633204633204635E-2"/>
  </r>
  <r>
    <x v="323"/>
    <x v="1"/>
    <n v="23.9"/>
    <n v="190820"/>
    <n v="-3.238866396761142E-2"/>
  </r>
  <r>
    <x v="324"/>
    <x v="1"/>
    <n v="24"/>
    <n v="135130"/>
    <n v="4.1841004184099972E-3"/>
  </r>
  <r>
    <x v="325"/>
    <x v="1"/>
    <n v="24"/>
    <n v="198860"/>
    <n v="0"/>
  </r>
  <r>
    <x v="326"/>
    <x v="1"/>
    <n v="24.504999999999999"/>
    <n v="61420"/>
    <n v="2.1041666666666625E-2"/>
  </r>
  <r>
    <x v="327"/>
    <x v="1"/>
    <n v="24.295000000000002"/>
    <n v="103040"/>
    <n v="-8.5696796572126699E-3"/>
  </r>
  <r>
    <x v="328"/>
    <x v="1"/>
    <n v="24.1"/>
    <n v="452750"/>
    <n v="-8.0263428689030247E-3"/>
  </r>
  <r>
    <x v="329"/>
    <x v="1"/>
    <n v="24.38"/>
    <n v="140410"/>
    <n v="1.1618257261410747E-2"/>
  </r>
  <r>
    <x v="330"/>
    <x v="1"/>
    <n v="24.5"/>
    <n v="123270"/>
    <n v="4.9220672682526168E-3"/>
  </r>
  <r>
    <x v="331"/>
    <x v="1"/>
    <n v="22"/>
    <n v="634220"/>
    <n v="-0.10204081632653061"/>
  </r>
  <r>
    <x v="17"/>
    <x v="1"/>
    <n v="23"/>
    <n v="77450"/>
    <n v="4.5454545454545414E-2"/>
  </r>
  <r>
    <x v="332"/>
    <x v="1"/>
    <n v="22.9"/>
    <n v="195060"/>
    <n v="-4.3478260869566077E-3"/>
  </r>
  <r>
    <x v="333"/>
    <x v="1"/>
    <n v="23.49"/>
    <n v="70480"/>
    <n v="2.5764192139738018E-2"/>
  </r>
  <r>
    <x v="334"/>
    <x v="1"/>
    <n v="23"/>
    <n v="78890"/>
    <n v="-2.0859940400170252E-2"/>
  </r>
  <r>
    <x v="335"/>
    <x v="1"/>
    <n v="23.4"/>
    <n v="40480"/>
    <n v="1.7391304347825987E-2"/>
  </r>
  <r>
    <x v="336"/>
    <x v="1"/>
    <n v="24"/>
    <n v="169930"/>
    <n v="2.5641025641025772E-2"/>
  </r>
  <r>
    <x v="18"/>
    <x v="1"/>
    <n v="23.6"/>
    <n v="168920"/>
    <n v="-1.6666666666666607E-2"/>
  </r>
  <r>
    <x v="19"/>
    <x v="1"/>
    <n v="24"/>
    <n v="117520"/>
    <n v="1.6949152542372836E-2"/>
  </r>
  <r>
    <x v="337"/>
    <x v="1"/>
    <n v="23.995000000000001"/>
    <n v="85643"/>
    <n v="-2.0833333333325488E-4"/>
  </r>
  <r>
    <x v="338"/>
    <x v="1"/>
    <n v="23.5"/>
    <n v="142620"/>
    <n v="-2.0629297770368815E-2"/>
  </r>
  <r>
    <x v="20"/>
    <x v="1"/>
    <n v="23.3"/>
    <n v="108685"/>
    <n v="-8.5106382978723527E-3"/>
  </r>
  <r>
    <x v="339"/>
    <x v="1"/>
    <n v="22.78"/>
    <n v="37384"/>
    <n v="-2.2317596566523545E-2"/>
  </r>
  <r>
    <x v="340"/>
    <x v="1"/>
    <n v="22.5"/>
    <n v="72772"/>
    <n v="-1.2291483757682187E-2"/>
  </r>
  <r>
    <x v="341"/>
    <x v="1"/>
    <n v="22.75"/>
    <n v="92292"/>
    <n v="1.1111111111111072E-2"/>
  </r>
  <r>
    <x v="21"/>
    <x v="1"/>
    <n v="21.9"/>
    <n v="355268"/>
    <n v="-3.7362637362637452E-2"/>
  </r>
  <r>
    <x v="342"/>
    <x v="1"/>
    <n v="23"/>
    <n v="238165"/>
    <n v="5.0228310502283158E-2"/>
  </r>
  <r>
    <x v="22"/>
    <x v="1"/>
    <n v="24.5"/>
    <n v="467351"/>
    <n v="6.5217391304347894E-2"/>
  </r>
  <r>
    <x v="23"/>
    <x v="1"/>
    <n v="23.75"/>
    <n v="294815"/>
    <n v="-3.0612244897959218E-2"/>
  </r>
  <r>
    <x v="343"/>
    <x v="1"/>
    <n v="23.5"/>
    <n v="53190"/>
    <n v="-1.0526315789473717E-2"/>
  </r>
  <r>
    <x v="344"/>
    <x v="1"/>
    <n v="23.5"/>
    <n v="192894"/>
    <n v="0"/>
  </r>
  <r>
    <x v="345"/>
    <x v="1"/>
    <n v="23.3"/>
    <n v="55239"/>
    <n v="-8.5106382978723527E-3"/>
  </r>
  <r>
    <x v="346"/>
    <x v="1"/>
    <n v="22.9"/>
    <n v="44866"/>
    <n v="-1.7167381974249052E-2"/>
  </r>
  <r>
    <x v="24"/>
    <x v="1"/>
    <n v="23.5"/>
    <n v="119750"/>
    <n v="2.6200873362445476E-2"/>
  </r>
  <r>
    <x v="347"/>
    <x v="1"/>
    <n v="23.4"/>
    <n v="78059"/>
    <n v="-4.2553191489361764E-3"/>
  </r>
  <r>
    <x v="25"/>
    <x v="1"/>
    <n v="23.1"/>
    <n v="201578"/>
    <n v="-1.2820512820512664E-2"/>
  </r>
  <r>
    <x v="348"/>
    <x v="1"/>
    <n v="22.1"/>
    <n v="37773"/>
    <n v="-4.3290043290043267E-2"/>
  </r>
  <r>
    <x v="349"/>
    <x v="1"/>
    <n v="22.5"/>
    <n v="246620"/>
    <n v="1.8099547511312153E-2"/>
  </r>
  <r>
    <x v="26"/>
    <x v="1"/>
    <n v="22.25"/>
    <n v="45610"/>
    <n v="-1.1111111111111072E-2"/>
  </r>
  <r>
    <x v="350"/>
    <x v="1"/>
    <n v="22.9"/>
    <n v="158505"/>
    <n v="2.9213483146067309E-2"/>
  </r>
  <r>
    <x v="351"/>
    <x v="1"/>
    <n v="27.5"/>
    <n v="2257909"/>
    <n v="0.20087336244541487"/>
  </r>
  <r>
    <x v="352"/>
    <x v="1"/>
    <n v="26.5"/>
    <n v="3188964"/>
    <n v="-3.6363636363636376E-2"/>
  </r>
  <r>
    <x v="27"/>
    <x v="1"/>
    <n v="25.25"/>
    <n v="591189"/>
    <n v="-4.7169811320754707E-2"/>
  </r>
  <r>
    <x v="353"/>
    <x v="1"/>
    <n v="26.5"/>
    <n v="381427"/>
    <n v="4.9504950495049549E-2"/>
  </r>
  <r>
    <x v="354"/>
    <x v="1"/>
    <n v="27.5"/>
    <n v="716059"/>
    <n v="3.7735849056603765E-2"/>
  </r>
  <r>
    <x v="355"/>
    <x v="1"/>
    <n v="28.7"/>
    <n v="886929"/>
    <n v="4.3636363636363695E-2"/>
  </r>
  <r>
    <x v="356"/>
    <x v="1"/>
    <n v="29"/>
    <n v="321710"/>
    <n v="1.0452961672473782E-2"/>
  </r>
  <r>
    <x v="28"/>
    <x v="1"/>
    <n v="31.25"/>
    <n v="714017"/>
    <n v="7.7586206896551824E-2"/>
  </r>
  <r>
    <x v="357"/>
    <x v="1"/>
    <n v="33"/>
    <n v="758946"/>
    <n v="5.600000000000005E-2"/>
  </r>
  <r>
    <x v="358"/>
    <x v="1"/>
    <n v="34.6"/>
    <n v="1250236"/>
    <n v="4.8484848484848575E-2"/>
  </r>
  <r>
    <x v="359"/>
    <x v="1"/>
    <n v="35.5"/>
    <n v="851574"/>
    <n v="2.6011560693641522E-2"/>
  </r>
  <r>
    <x v="360"/>
    <x v="1"/>
    <n v="36.5"/>
    <n v="1078755"/>
    <n v="2.8169014084507005E-2"/>
  </r>
  <r>
    <x v="361"/>
    <x v="1"/>
    <n v="35.950000000000003"/>
    <n v="862182"/>
    <n v="-1.5068493150684814E-2"/>
  </r>
  <r>
    <x v="362"/>
    <x v="1"/>
    <n v="34.5"/>
    <n v="898207"/>
    <n v="-4.0333796940194788E-2"/>
  </r>
  <r>
    <x v="363"/>
    <x v="1"/>
    <n v="32.299999999999997"/>
    <n v="1124008"/>
    <n v="-6.3768115942029024E-2"/>
  </r>
  <r>
    <x v="29"/>
    <x v="1"/>
    <n v="33.9"/>
    <n v="907936"/>
    <n v="4.9535603715170407E-2"/>
  </r>
  <r>
    <x v="364"/>
    <x v="1"/>
    <n v="37.700000000000003"/>
    <n v="1123166"/>
    <n v="0.11209439528023601"/>
  </r>
  <r>
    <x v="30"/>
    <x v="1"/>
    <n v="39.9"/>
    <n v="1085856"/>
    <n v="5.8355437665782439E-2"/>
  </r>
  <r>
    <x v="365"/>
    <x v="1"/>
    <n v="40.799999999999997"/>
    <n v="1383795"/>
    <n v="2.2556390977443552E-2"/>
  </r>
  <r>
    <x v="366"/>
    <x v="1"/>
    <n v="43.85"/>
    <n v="1039969"/>
    <n v="7.4754901960784492E-2"/>
  </r>
  <r>
    <x v="367"/>
    <x v="1"/>
    <n v="47.3"/>
    <n v="1740059"/>
    <n v="7.8677309007981755E-2"/>
  </r>
  <r>
    <x v="31"/>
    <x v="1"/>
    <n v="43.85"/>
    <n v="1642756"/>
    <n v="-7.2938689217758923E-2"/>
  </r>
  <r>
    <x v="32"/>
    <x v="1"/>
    <n v="47.3"/>
    <n v="2253138"/>
    <n v="7.8677309007981755E-2"/>
  </r>
  <r>
    <x v="368"/>
    <x v="1"/>
    <n v="55"/>
    <n v="2714405"/>
    <n v="0.16279069767441867"/>
  </r>
  <r>
    <x v="369"/>
    <x v="1"/>
    <n v="60"/>
    <n v="4040543"/>
    <n v="9.0909090909090828E-2"/>
  </r>
  <r>
    <x v="33"/>
    <x v="1"/>
    <n v="72.900000000000006"/>
    <n v="5433089"/>
    <n v="0.21500000000000008"/>
  </r>
  <r>
    <x v="370"/>
    <x v="1"/>
    <n v="73"/>
    <n v="6184308"/>
    <n v="1.37174211248281E-3"/>
  </r>
  <r>
    <x v="371"/>
    <x v="1"/>
    <n v="65"/>
    <n v="12271170"/>
    <n v="-0.1095890410958904"/>
  </r>
  <r>
    <x v="34"/>
    <x v="1"/>
    <n v="60.3"/>
    <n v="4969529"/>
    <n v="-7.2307692307692406E-2"/>
  </r>
  <r>
    <x v="372"/>
    <x v="1"/>
    <n v="57.4"/>
    <n v="4284720"/>
    <n v="-4.809286898839138E-2"/>
  </r>
  <r>
    <x v="373"/>
    <x v="1"/>
    <n v="65.599999999999994"/>
    <n v="4995211"/>
    <n v="0.14285714285714279"/>
  </r>
  <r>
    <x v="35"/>
    <x v="1"/>
    <n v="66.599999999999994"/>
    <n v="3372251"/>
    <n v="1.5243902439024293E-2"/>
  </r>
  <r>
    <x v="36"/>
    <x v="1"/>
    <n v="71.7"/>
    <n v="4204928"/>
    <n v="7.6576576576576683E-2"/>
  </r>
  <r>
    <x v="374"/>
    <x v="1"/>
    <n v="66.400000000000006"/>
    <n v="2528764"/>
    <n v="-7.3919107391910654E-2"/>
  </r>
  <r>
    <x v="375"/>
    <x v="1"/>
    <n v="68.3"/>
    <n v="2538681"/>
    <n v="2.8614457831325213E-2"/>
  </r>
  <r>
    <x v="37"/>
    <x v="1"/>
    <n v="66"/>
    <n v="2922842"/>
    <n v="-3.367496339677889E-2"/>
  </r>
  <r>
    <x v="376"/>
    <x v="1"/>
    <n v="63.7"/>
    <n v="1271307"/>
    <n v="-3.4848484848484795E-2"/>
  </r>
  <r>
    <x v="38"/>
    <x v="1"/>
    <n v="61.5"/>
    <n v="1067772"/>
    <n v="-3.4536891679748827E-2"/>
  </r>
  <r>
    <x v="377"/>
    <x v="1"/>
    <n v="61"/>
    <n v="1123745"/>
    <n v="-8.1300813008130524E-3"/>
  </r>
  <r>
    <x v="378"/>
    <x v="1"/>
    <n v="57.2"/>
    <n v="1347808"/>
    <n v="-6.2295081967213117E-2"/>
  </r>
  <r>
    <x v="39"/>
    <x v="1"/>
    <n v="63"/>
    <n v="2176675"/>
    <n v="0.10139860139860124"/>
  </r>
  <r>
    <x v="40"/>
    <x v="1"/>
    <n v="60.6"/>
    <n v="615484"/>
    <n v="-3.8095238095238071E-2"/>
  </r>
  <r>
    <x v="379"/>
    <x v="1"/>
    <n v="58.3"/>
    <n v="1010774"/>
    <n v="-3.7953795379538025E-2"/>
  </r>
  <r>
    <x v="380"/>
    <x v="1"/>
    <n v="58.3"/>
    <n v="484072"/>
    <n v="0"/>
  </r>
  <r>
    <x v="41"/>
    <x v="1"/>
    <n v="57.5"/>
    <n v="438554"/>
    <n v="-1.3722126929674006E-2"/>
  </r>
  <r>
    <x v="381"/>
    <x v="1"/>
    <n v="57"/>
    <n v="1290169"/>
    <n v="-8.6956521739129933E-3"/>
  </r>
  <r>
    <x v="382"/>
    <x v="1"/>
    <n v="59.5"/>
    <n v="1224131"/>
    <n v="4.3859649122806932E-2"/>
  </r>
  <r>
    <x v="383"/>
    <x v="1"/>
    <n v="61.6"/>
    <n v="1413131"/>
    <n v="3.529411764705892E-2"/>
  </r>
  <r>
    <x v="42"/>
    <x v="1"/>
    <n v="64.900000000000006"/>
    <n v="1833158"/>
    <n v="5.3571428571428603E-2"/>
  </r>
  <r>
    <x v="384"/>
    <x v="1"/>
    <n v="59.8"/>
    <n v="1943826"/>
    <n v="-7.8582434514637978E-2"/>
  </r>
  <r>
    <x v="385"/>
    <x v="1"/>
    <n v="58"/>
    <n v="775333"/>
    <n v="-3.0100334448160515E-2"/>
  </r>
  <r>
    <x v="386"/>
    <x v="1"/>
    <n v="54.3"/>
    <n v="1066279"/>
    <n v="-6.3793103448275934E-2"/>
  </r>
  <r>
    <x v="43"/>
    <x v="1"/>
    <n v="55"/>
    <n v="398908"/>
    <n v="1.2891344383057168E-2"/>
  </r>
  <r>
    <x v="387"/>
    <x v="1"/>
    <n v="52"/>
    <n v="1280408"/>
    <n v="-5.4545454545454564E-2"/>
  </r>
  <r>
    <x v="44"/>
    <x v="1"/>
    <n v="46.05"/>
    <n v="1920435"/>
    <n v="-0.11442307692307696"/>
  </r>
  <r>
    <x v="388"/>
    <x v="1"/>
    <n v="46"/>
    <n v="3520154"/>
    <n v="-1.0857763300758938E-3"/>
  </r>
  <r>
    <x v="389"/>
    <x v="1"/>
    <n v="49"/>
    <n v="2740096"/>
    <n v="6.5217391304347894E-2"/>
  </r>
  <r>
    <x v="390"/>
    <x v="1"/>
    <n v="45.9"/>
    <n v="2039137"/>
    <n v="-6.3265306122448961E-2"/>
  </r>
  <r>
    <x v="391"/>
    <x v="1"/>
    <n v="40.25"/>
    <n v="1641571"/>
    <n v="-0.12309368191721126"/>
  </r>
  <r>
    <x v="392"/>
    <x v="1"/>
    <n v="37.6"/>
    <n v="2189809"/>
    <n v="-6.5838509316770155E-2"/>
  </r>
  <r>
    <x v="45"/>
    <x v="1"/>
    <n v="39.200000000000003"/>
    <n v="2044760"/>
    <n v="4.2553191489361764E-2"/>
  </r>
  <r>
    <x v="393"/>
    <x v="1"/>
    <n v="42.35"/>
    <n v="2512733"/>
    <n v="8.0357142857142794E-2"/>
  </r>
  <r>
    <x v="46"/>
    <x v="1"/>
    <n v="44.6"/>
    <n v="1887686"/>
    <n v="5.3128689492325964E-2"/>
  </r>
  <r>
    <x v="394"/>
    <x v="1"/>
    <n v="47"/>
    <n v="894979"/>
    <n v="5.3811659192825045E-2"/>
  </r>
  <r>
    <x v="47"/>
    <x v="1"/>
    <n v="48"/>
    <n v="833652"/>
    <n v="2.1276595744680771E-2"/>
  </r>
  <r>
    <x v="395"/>
    <x v="1"/>
    <n v="46.65"/>
    <n v="462337"/>
    <n v="-2.8125000000000067E-2"/>
  </r>
  <r>
    <x v="396"/>
    <x v="1"/>
    <n v="52"/>
    <n v="872161"/>
    <n v="0.11468381564844599"/>
  </r>
  <r>
    <x v="48"/>
    <x v="1"/>
    <n v="50.6"/>
    <n v="1139379"/>
    <n v="-2.6923076923076938E-2"/>
  </r>
  <r>
    <x v="49"/>
    <x v="1"/>
    <n v="52.1"/>
    <n v="683626"/>
    <n v="2.9644268774703608E-2"/>
  </r>
  <r>
    <x v="50"/>
    <x v="1"/>
    <n v="51.5"/>
    <n v="702920"/>
    <n v="-1.151631477927062E-2"/>
  </r>
  <r>
    <x v="51"/>
    <x v="1"/>
    <n v="53"/>
    <n v="644104"/>
    <n v="2.9126213592232997E-2"/>
  </r>
  <r>
    <x v="397"/>
    <x v="1"/>
    <n v="53.5"/>
    <n v="539988"/>
    <n v="9.4339622641510523E-3"/>
  </r>
  <r>
    <x v="52"/>
    <x v="1"/>
    <n v="47.3"/>
    <n v="4275226"/>
    <n v="-0.11588785046728978"/>
  </r>
  <r>
    <x v="398"/>
    <x v="1"/>
    <n v="45.25"/>
    <n v="1482753"/>
    <n v="-4.3340380549682811E-2"/>
  </r>
  <r>
    <x v="399"/>
    <x v="1"/>
    <n v="43.65"/>
    <n v="870112"/>
    <n v="-3.5359116022099513E-2"/>
  </r>
  <r>
    <x v="400"/>
    <x v="1"/>
    <n v="45"/>
    <n v="1370015"/>
    <n v="3.0927835051546504E-2"/>
  </r>
  <r>
    <x v="53"/>
    <x v="1"/>
    <n v="47.2"/>
    <n v="1258202"/>
    <n v="4.8888888888888982E-2"/>
  </r>
  <r>
    <x v="401"/>
    <x v="1"/>
    <n v="49.15"/>
    <n v="830778"/>
    <n v="4.1313559322033733E-2"/>
  </r>
  <r>
    <x v="402"/>
    <x v="1"/>
    <n v="47.5"/>
    <n v="698242"/>
    <n v="-3.3570701932858604E-2"/>
  </r>
  <r>
    <x v="54"/>
    <x v="1"/>
    <n v="48.6"/>
    <n v="574143"/>
    <n v="2.3157894736842044E-2"/>
  </r>
  <r>
    <x v="403"/>
    <x v="1"/>
    <n v="48.2"/>
    <n v="750710"/>
    <n v="-8.2304526748970819E-3"/>
  </r>
  <r>
    <x v="404"/>
    <x v="1"/>
    <n v="47.7"/>
    <n v="302530"/>
    <n v="-1.0373443983402453E-2"/>
  </r>
  <r>
    <x v="55"/>
    <x v="1"/>
    <n v="48.4"/>
    <n v="1202136"/>
    <n v="1.467505241090139E-2"/>
  </r>
  <r>
    <x v="405"/>
    <x v="1"/>
    <n v="50.3"/>
    <n v="467675"/>
    <n v="3.9256198347107363E-2"/>
  </r>
  <r>
    <x v="406"/>
    <x v="1"/>
    <n v="50.7"/>
    <n v="442484"/>
    <n v="7.9522862823062646E-3"/>
  </r>
  <r>
    <x v="407"/>
    <x v="1"/>
    <n v="47.5"/>
    <n v="596961"/>
    <n v="-6.3116370808678601E-2"/>
  </r>
  <r>
    <x v="56"/>
    <x v="1"/>
    <n v="46.6"/>
    <n v="422715"/>
    <n v="-1.8947368421052602E-2"/>
  </r>
  <r>
    <x v="408"/>
    <x v="1"/>
    <n v="46.4"/>
    <n v="323289"/>
    <n v="-4.2918454935623185E-3"/>
  </r>
  <r>
    <x v="409"/>
    <x v="1"/>
    <n v="45.5"/>
    <n v="464978"/>
    <n v="-1.93965517241379E-2"/>
  </r>
  <r>
    <x v="57"/>
    <x v="1"/>
    <n v="46"/>
    <n v="293208"/>
    <n v="1.098901098901095E-2"/>
  </r>
  <r>
    <x v="58"/>
    <x v="1"/>
    <n v="47.5"/>
    <n v="611634"/>
    <n v="3.2608695652173836E-2"/>
  </r>
  <r>
    <x v="59"/>
    <x v="1"/>
    <n v="48.5"/>
    <n v="937867"/>
    <n v="2.1052631578947434E-2"/>
  </r>
  <r>
    <x v="410"/>
    <x v="1"/>
    <n v="47.5"/>
    <n v="488596"/>
    <n v="-2.0618556701030966E-2"/>
  </r>
  <r>
    <x v="411"/>
    <x v="1"/>
    <n v="47"/>
    <n v="369567"/>
    <n v="-1.0526315789473717E-2"/>
  </r>
  <r>
    <x v="60"/>
    <x v="1"/>
    <n v="47.85"/>
    <n v="573046"/>
    <n v="1.8085106382978777E-2"/>
  </r>
  <r>
    <x v="61"/>
    <x v="1"/>
    <n v="49.4"/>
    <n v="425018"/>
    <n v="3.2392894461859889E-2"/>
  </r>
  <r>
    <x v="62"/>
    <x v="1"/>
    <n v="52.6"/>
    <n v="1151098"/>
    <n v="6.4777327935222839E-2"/>
  </r>
  <r>
    <x v="412"/>
    <x v="1"/>
    <n v="63"/>
    <n v="4791455"/>
    <n v="0.19771863117870714"/>
  </r>
  <r>
    <x v="413"/>
    <x v="1"/>
    <n v="59.4"/>
    <n v="2455033"/>
    <n v="-5.7142857142857162E-2"/>
  </r>
  <r>
    <x v="63"/>
    <x v="1"/>
    <n v="63"/>
    <n v="2409571"/>
    <n v="6.0606060606060552E-2"/>
  </r>
  <r>
    <x v="64"/>
    <x v="1"/>
    <n v="61"/>
    <n v="1841518"/>
    <n v="-3.1746031746031744E-2"/>
  </r>
  <r>
    <x v="414"/>
    <x v="1"/>
    <n v="64"/>
    <n v="696884"/>
    <n v="4.9180327868852514E-2"/>
  </r>
  <r>
    <x v="415"/>
    <x v="1"/>
    <n v="62.7"/>
    <n v="701411"/>
    <n v="-2.0312499999999956E-2"/>
  </r>
  <r>
    <x v="416"/>
    <x v="1"/>
    <n v="60.8"/>
    <n v="478623"/>
    <n v="-3.0303030303030387E-2"/>
  </r>
  <r>
    <x v="65"/>
    <x v="1"/>
    <n v="60.2"/>
    <n v="569526"/>
    <n v="-9.8684210526315264E-3"/>
  </r>
  <r>
    <x v="417"/>
    <x v="1"/>
    <n v="58.9"/>
    <n v="680709"/>
    <n v="-2.1594684385382146E-2"/>
  </r>
  <r>
    <x v="418"/>
    <x v="1"/>
    <n v="61"/>
    <n v="418627"/>
    <n v="3.5653650254668934E-2"/>
  </r>
  <r>
    <x v="419"/>
    <x v="1"/>
    <n v="60.5"/>
    <n v="749036"/>
    <n v="-8.1967213114754189E-3"/>
  </r>
  <r>
    <x v="66"/>
    <x v="1"/>
    <n v="65.3"/>
    <n v="1442610"/>
    <n v="7.9338842975206658E-2"/>
  </r>
  <r>
    <x v="420"/>
    <x v="1"/>
    <n v="67.099999999999994"/>
    <n v="1621921"/>
    <n v="2.7565084226646164E-2"/>
  </r>
  <r>
    <x v="67"/>
    <x v="1"/>
    <n v="75"/>
    <n v="1975678"/>
    <n v="0.11773472429210141"/>
  </r>
  <r>
    <x v="68"/>
    <x v="1"/>
    <n v="72.8"/>
    <n v="2551942"/>
    <n v="-2.9333333333333322E-2"/>
  </r>
  <r>
    <x v="69"/>
    <x v="1"/>
    <n v="72.400000000000006"/>
    <n v="1357421"/>
    <n v="-5.494505494505364E-3"/>
  </r>
  <r>
    <x v="421"/>
    <x v="1"/>
    <n v="72.8"/>
    <n v="503487"/>
    <n v="5.5248618784529135E-3"/>
  </r>
  <r>
    <x v="422"/>
    <x v="1"/>
    <n v="71.8"/>
    <n v="521276"/>
    <n v="-1.3736263736263687E-2"/>
  </r>
  <r>
    <x v="70"/>
    <x v="1"/>
    <n v="75"/>
    <n v="709082"/>
    <n v="4.4568245125348183E-2"/>
  </r>
  <r>
    <x v="423"/>
    <x v="1"/>
    <n v="77.900000000000006"/>
    <n v="1442594"/>
    <n v="3.8666666666666849E-2"/>
  </r>
  <r>
    <x v="71"/>
    <x v="1"/>
    <n v="78.900000000000006"/>
    <n v="1101187"/>
    <n v="1.2836970474968012E-2"/>
  </r>
  <r>
    <x v="72"/>
    <x v="1"/>
    <n v="75.599999999999994"/>
    <n v="613910"/>
    <n v="-4.1825095057034356E-2"/>
  </r>
  <r>
    <x v="73"/>
    <x v="1"/>
    <n v="74.900000000000006"/>
    <n v="1206885"/>
    <n v="-9.2592592592590783E-3"/>
  </r>
  <r>
    <x v="424"/>
    <x v="1"/>
    <n v="69.5"/>
    <n v="2045404"/>
    <n v="-7.2096128170894613E-2"/>
  </r>
  <r>
    <x v="425"/>
    <x v="1"/>
    <n v="68.3"/>
    <n v="987295"/>
    <n v="-1.726618705035976E-2"/>
  </r>
  <r>
    <x v="74"/>
    <x v="1"/>
    <n v="67"/>
    <n v="1584729"/>
    <n v="-1.9033674963396696E-2"/>
  </r>
  <r>
    <x v="426"/>
    <x v="1"/>
    <n v="67.8"/>
    <n v="514899"/>
    <n v="1.1940298507462588E-2"/>
  </r>
  <r>
    <x v="427"/>
    <x v="1"/>
    <n v="69.900000000000006"/>
    <n v="450854"/>
    <n v="3.0973451327433787E-2"/>
  </r>
  <r>
    <x v="428"/>
    <x v="1"/>
    <n v="70.099999999999994"/>
    <n v="347025"/>
    <n v="2.8612303290413976E-3"/>
  </r>
  <r>
    <x v="429"/>
    <x v="1"/>
    <n v="72"/>
    <n v="506173"/>
    <n v="2.7104136947218249E-2"/>
  </r>
  <r>
    <x v="430"/>
    <x v="1"/>
    <n v="73"/>
    <n v="845298"/>
    <n v="1.388888888888884E-2"/>
  </r>
  <r>
    <x v="431"/>
    <x v="1"/>
    <n v="70.3"/>
    <n v="1551765"/>
    <n v="-3.6986301369863028E-2"/>
  </r>
  <r>
    <x v="432"/>
    <x v="1"/>
    <n v="69.3"/>
    <n v="361189"/>
    <n v="-1.4224751066856278E-2"/>
  </r>
  <r>
    <x v="433"/>
    <x v="1"/>
    <n v="69.900000000000006"/>
    <n v="414538"/>
    <n v="8.6580086580088089E-3"/>
  </r>
  <r>
    <x v="434"/>
    <x v="1"/>
    <n v="68.900000000000006"/>
    <n v="554649"/>
    <n v="-1.4306151645207432E-2"/>
  </r>
  <r>
    <x v="435"/>
    <x v="1"/>
    <n v="68.400000000000006"/>
    <n v="432245"/>
    <n v="-7.2568940493469292E-3"/>
  </r>
  <r>
    <x v="436"/>
    <x v="1"/>
    <n v="68.8"/>
    <n v="404153"/>
    <n v="5.8479532163742132E-3"/>
  </r>
  <r>
    <x v="437"/>
    <x v="1"/>
    <n v="70"/>
    <n v="482496"/>
    <n v="1.744186046511631E-2"/>
  </r>
  <r>
    <x v="438"/>
    <x v="1"/>
    <n v="73.099999999999994"/>
    <n v="541540"/>
    <n v="4.4285714285714262E-2"/>
  </r>
  <r>
    <x v="75"/>
    <x v="1"/>
    <n v="71"/>
    <n v="891732"/>
    <n v="-2.8727770177838452E-2"/>
  </r>
  <r>
    <x v="439"/>
    <x v="1"/>
    <n v="64.5"/>
    <n v="612398"/>
    <n v="-9.1549295774647876E-2"/>
  </r>
  <r>
    <x v="440"/>
    <x v="1"/>
    <n v="67.5"/>
    <n v="356435"/>
    <n v="4.6511627906976827E-2"/>
  </r>
  <r>
    <x v="76"/>
    <x v="1"/>
    <n v="63"/>
    <n v="528302"/>
    <n v="-6.6666666666666652E-2"/>
  </r>
  <r>
    <x v="441"/>
    <x v="1"/>
    <n v="58.5"/>
    <n v="1367626"/>
    <n v="-7.1428571428571397E-2"/>
  </r>
  <r>
    <x v="442"/>
    <x v="1"/>
    <n v="61.9"/>
    <n v="829943"/>
    <n v="5.8119658119658135E-2"/>
  </r>
  <r>
    <x v="443"/>
    <x v="1"/>
    <n v="64.2"/>
    <n v="447286"/>
    <n v="3.7156704361874127E-2"/>
  </r>
  <r>
    <x v="444"/>
    <x v="1"/>
    <n v="60"/>
    <n v="511866"/>
    <n v="-6.5420560747663559E-2"/>
  </r>
  <r>
    <x v="77"/>
    <x v="1"/>
    <n v="62.6"/>
    <n v="654689"/>
    <n v="4.3333333333333446E-2"/>
  </r>
  <r>
    <x v="78"/>
    <x v="1"/>
    <n v="65"/>
    <n v="362650"/>
    <n v="3.833865814696491E-2"/>
  </r>
  <r>
    <x v="79"/>
    <x v="1"/>
    <n v="62.2"/>
    <n v="386498"/>
    <n v="-4.3076923076923013E-2"/>
  </r>
  <r>
    <x v="80"/>
    <x v="1"/>
    <n v="59.5"/>
    <n v="476636"/>
    <n v="-4.3408360128617374E-2"/>
  </r>
  <r>
    <x v="81"/>
    <x v="1"/>
    <n v="56.3"/>
    <n v="308694"/>
    <n v="-5.3781512605042048E-2"/>
  </r>
  <r>
    <x v="82"/>
    <x v="1"/>
    <n v="53.5"/>
    <n v="616407"/>
    <n v="-4.9733570159857909E-2"/>
  </r>
  <r>
    <x v="83"/>
    <x v="1"/>
    <n v="55.4"/>
    <n v="372175"/>
    <n v="3.5514018691588767E-2"/>
  </r>
  <r>
    <x v="84"/>
    <x v="1"/>
    <n v="54.5"/>
    <n v="409851"/>
    <n v="-1.6245487364620947E-2"/>
  </r>
  <r>
    <x v="445"/>
    <x v="1"/>
    <n v="56.9"/>
    <n v="245112"/>
    <n v="4.4036697247706424E-2"/>
  </r>
  <r>
    <x v="85"/>
    <x v="1"/>
    <n v="56"/>
    <n v="379026"/>
    <n v="-1.5817223198594021E-2"/>
  </r>
  <r>
    <x v="86"/>
    <x v="1"/>
    <n v="51.4"/>
    <n v="1182571"/>
    <n v="-8.2142857142857184E-2"/>
  </r>
  <r>
    <x v="87"/>
    <x v="1"/>
    <n v="51"/>
    <n v="312487"/>
    <n v="-7.7821011673151474E-3"/>
  </r>
  <r>
    <x v="88"/>
    <x v="1"/>
    <n v="47.8"/>
    <n v="1595294"/>
    <n v="-6.2745098039215796E-2"/>
  </r>
  <r>
    <x v="446"/>
    <x v="1"/>
    <n v="46.4"/>
    <n v="1327027"/>
    <n v="-2.9288702928870314E-2"/>
  </r>
  <r>
    <x v="447"/>
    <x v="1"/>
    <n v="46.9"/>
    <n v="1297635"/>
    <n v="1.0775862068965525E-2"/>
  </r>
  <r>
    <x v="89"/>
    <x v="1"/>
    <n v="48"/>
    <n v="850510"/>
    <n v="2.3454157782516027E-2"/>
  </r>
  <r>
    <x v="448"/>
    <x v="1"/>
    <n v="49.8"/>
    <n v="758583"/>
    <n v="3.7499999999999867E-2"/>
  </r>
  <r>
    <x v="449"/>
    <x v="1"/>
    <n v="48"/>
    <n v="360514"/>
    <n v="-3.6144578313252906E-2"/>
  </r>
  <r>
    <x v="450"/>
    <x v="1"/>
    <n v="44.9"/>
    <n v="622298"/>
    <n v="-6.4583333333333326E-2"/>
  </r>
  <r>
    <x v="90"/>
    <x v="1"/>
    <n v="44.9"/>
    <n v="501187"/>
    <n v="0"/>
  </r>
  <r>
    <x v="451"/>
    <x v="1"/>
    <n v="45"/>
    <n v="466936"/>
    <n v="2.2271714922048602E-3"/>
  </r>
  <r>
    <x v="452"/>
    <x v="1"/>
    <n v="45"/>
    <n v="191782"/>
    <n v="0"/>
  </r>
  <r>
    <x v="453"/>
    <x v="1"/>
    <n v="45"/>
    <n v="693459"/>
    <n v="0"/>
  </r>
  <r>
    <x v="91"/>
    <x v="1"/>
    <n v="46.98"/>
    <n v="990348"/>
    <n v="4.4000000000000039E-2"/>
  </r>
  <r>
    <x v="454"/>
    <x v="1"/>
    <n v="47"/>
    <n v="257775"/>
    <n v="4.2571306939120923E-4"/>
  </r>
  <r>
    <x v="455"/>
    <x v="1"/>
    <n v="46.22"/>
    <n v="282907"/>
    <n v="-1.6595744680851121E-2"/>
  </r>
  <r>
    <x v="92"/>
    <x v="1"/>
    <n v="45.12"/>
    <n v="198278"/>
    <n v="-2.3799221116399871E-2"/>
  </r>
  <r>
    <x v="456"/>
    <x v="1"/>
    <n v="44"/>
    <n v="284367"/>
    <n v="-2.4822695035460973E-2"/>
  </r>
  <r>
    <x v="93"/>
    <x v="1"/>
    <n v="43.5"/>
    <n v="493122"/>
    <n v="-1.1363636363636354E-2"/>
  </r>
  <r>
    <x v="94"/>
    <x v="1"/>
    <n v="45"/>
    <n v="291896"/>
    <n v="3.4482758620689724E-2"/>
  </r>
  <r>
    <x v="457"/>
    <x v="1"/>
    <n v="45.56"/>
    <n v="307627"/>
    <n v="1.244444444444448E-2"/>
  </r>
  <r>
    <x v="95"/>
    <x v="1"/>
    <n v="47.5"/>
    <n v="291643"/>
    <n v="4.2581211589113099E-2"/>
  </r>
  <r>
    <x v="458"/>
    <x v="1"/>
    <n v="46.96"/>
    <n v="216558"/>
    <n v="-1.1368421052631583E-2"/>
  </r>
  <r>
    <x v="459"/>
    <x v="1"/>
    <n v="44.04"/>
    <n v="290368"/>
    <n v="-6.2180579216354337E-2"/>
  </r>
  <r>
    <x v="96"/>
    <x v="1"/>
    <n v="44.46"/>
    <n v="519192"/>
    <n v="9.5367847411444995E-3"/>
  </r>
  <r>
    <x v="97"/>
    <x v="1"/>
    <n v="45.6"/>
    <n v="328323"/>
    <n v="2.564102564102555E-2"/>
  </r>
  <r>
    <x v="460"/>
    <x v="1"/>
    <n v="45.9"/>
    <n v="171984"/>
    <n v="6.5789473684210176E-3"/>
  </r>
  <r>
    <x v="461"/>
    <x v="1"/>
    <n v="49"/>
    <n v="345481"/>
    <n v="6.7538126361655904E-2"/>
  </r>
  <r>
    <x v="462"/>
    <x v="1"/>
    <n v="42.24"/>
    <n v="3197877"/>
    <n v="-0.13795918367346938"/>
  </r>
  <r>
    <x v="463"/>
    <x v="1"/>
    <n v="39.799999999999997"/>
    <n v="2135767"/>
    <n v="-5.7765151515151603E-2"/>
  </r>
  <r>
    <x v="98"/>
    <x v="1"/>
    <n v="39.6"/>
    <n v="717573"/>
    <n v="-5.0251256281406143E-3"/>
  </r>
  <r>
    <x v="99"/>
    <x v="1"/>
    <n v="36.94"/>
    <n v="1392386"/>
    <n v="-6.7171717171717216E-2"/>
  </r>
  <r>
    <x v="464"/>
    <x v="1"/>
    <n v="37.6"/>
    <n v="1146013"/>
    <n v="1.7866811044937814E-2"/>
  </r>
  <r>
    <x v="465"/>
    <x v="1"/>
    <n v="36.4"/>
    <n v="786675"/>
    <n v="-3.1914893617021378E-2"/>
  </r>
  <r>
    <x v="100"/>
    <x v="1"/>
    <n v="34.1"/>
    <n v="1154911"/>
    <n v="-6.3186813186813073E-2"/>
  </r>
  <r>
    <x v="466"/>
    <x v="1"/>
    <n v="33.340000000000003"/>
    <n v="657637"/>
    <n v="-2.2287390029325449E-2"/>
  </r>
  <r>
    <x v="467"/>
    <x v="1"/>
    <n v="33.979999999999997"/>
    <n v="480647"/>
    <n v="1.9196160767846138E-2"/>
  </r>
  <r>
    <x v="468"/>
    <x v="1"/>
    <n v="31.66"/>
    <n v="732836"/>
    <n v="-6.8275456150676761E-2"/>
  </r>
  <r>
    <x v="101"/>
    <x v="1"/>
    <n v="28.6"/>
    <n v="1755928"/>
    <n v="-9.6651926721414982E-2"/>
  </r>
  <r>
    <x v="469"/>
    <x v="1"/>
    <n v="28.78"/>
    <n v="1961035"/>
    <n v="6.2937062937062915E-3"/>
  </r>
  <r>
    <x v="470"/>
    <x v="1"/>
    <n v="35"/>
    <n v="2185292"/>
    <n v="0.21612230715774849"/>
  </r>
  <r>
    <x v="471"/>
    <x v="1"/>
    <n v="37.96"/>
    <n v="1748786"/>
    <n v="8.457142857142852E-2"/>
  </r>
  <r>
    <x v="472"/>
    <x v="1"/>
    <n v="34.200000000000003"/>
    <n v="1257139"/>
    <n v="-9.9051633298208541E-2"/>
  </r>
  <r>
    <x v="102"/>
    <x v="1"/>
    <n v="36.700000000000003"/>
    <n v="999855"/>
    <n v="7.3099415204678442E-2"/>
  </r>
  <r>
    <x v="103"/>
    <x v="1"/>
    <n v="39.700000000000003"/>
    <n v="1123090"/>
    <n v="8.1743869209809361E-2"/>
  </r>
  <r>
    <x v="104"/>
    <x v="1"/>
    <n v="44.58"/>
    <n v="2049116"/>
    <n v="0.12292191435768252"/>
  </r>
  <r>
    <x v="473"/>
    <x v="1"/>
    <n v="45.2"/>
    <n v="1396370"/>
    <n v="1.3907581875280517E-2"/>
  </r>
  <r>
    <x v="474"/>
    <x v="1"/>
    <n v="43.3"/>
    <n v="3669427"/>
    <n v="-4.2035398230088616E-2"/>
  </r>
  <r>
    <x v="105"/>
    <x v="1"/>
    <n v="42.7"/>
    <n v="400283"/>
    <n v="-1.385681293302532E-2"/>
  </r>
  <r>
    <x v="106"/>
    <x v="1"/>
    <n v="41.12"/>
    <n v="412747"/>
    <n v="-3.7002341920374882E-2"/>
  </r>
  <r>
    <x v="475"/>
    <x v="1"/>
    <n v="44.06"/>
    <n v="370580"/>
    <n v="7.1498054474708361E-2"/>
  </r>
  <r>
    <x v="476"/>
    <x v="1"/>
    <n v="43.1"/>
    <n v="338720"/>
    <n v="-2.1788470267816606E-2"/>
  </r>
  <r>
    <x v="107"/>
    <x v="1"/>
    <n v="41.7"/>
    <n v="297038"/>
    <n v="-3.2482598607888602E-2"/>
  </r>
  <r>
    <x v="477"/>
    <x v="1"/>
    <n v="43.02"/>
    <n v="378076"/>
    <n v="3.1654676258992875E-2"/>
  </r>
  <r>
    <x v="478"/>
    <x v="1"/>
    <n v="43"/>
    <n v="272195"/>
    <n v="-4.6490004649002437E-4"/>
  </r>
  <r>
    <x v="108"/>
    <x v="1"/>
    <n v="43"/>
    <n v="310008"/>
    <n v="0"/>
  </r>
  <r>
    <x v="109"/>
    <x v="1"/>
    <n v="42.52"/>
    <n v="187831"/>
    <n v="-1.1162790697674341E-2"/>
  </r>
  <r>
    <x v="110"/>
    <x v="1"/>
    <n v="42.7"/>
    <n v="354041"/>
    <n v="4.2333019755409484E-3"/>
  </r>
  <r>
    <x v="479"/>
    <x v="1"/>
    <n v="42"/>
    <n v="195844"/>
    <n v="-1.6393442622950838E-2"/>
  </r>
  <r>
    <x v="480"/>
    <x v="1"/>
    <n v="40.700000000000003"/>
    <n v="340530"/>
    <n v="-3.0952380952380842E-2"/>
  </r>
  <r>
    <x v="481"/>
    <x v="1"/>
    <n v="41"/>
    <n v="211452"/>
    <n v="7.3710073710073765E-3"/>
  </r>
  <r>
    <x v="482"/>
    <x v="1"/>
    <n v="40.659999999999997"/>
    <n v="227093"/>
    <n v="-8.2926829268293867E-3"/>
  </r>
  <r>
    <x v="483"/>
    <x v="1"/>
    <n v="38.56"/>
    <n v="355857"/>
    <n v="-5.1647811116576348E-2"/>
  </r>
  <r>
    <x v="484"/>
    <x v="1"/>
    <n v="38.96"/>
    <n v="632594"/>
    <n v="1.0373443983402453E-2"/>
  </r>
  <r>
    <x v="485"/>
    <x v="1"/>
    <n v="40.6"/>
    <n v="290074"/>
    <n v="4.2094455852156099E-2"/>
  </r>
  <r>
    <x v="486"/>
    <x v="1"/>
    <n v="42.4"/>
    <n v="510813"/>
    <n v="4.4334975369457963E-2"/>
  </r>
  <r>
    <x v="111"/>
    <x v="1"/>
    <n v="42"/>
    <n v="314058"/>
    <n v="-9.4339622641509413E-3"/>
  </r>
  <r>
    <x v="487"/>
    <x v="1"/>
    <n v="42.8"/>
    <n v="350728"/>
    <n v="1.904761904761898E-2"/>
  </r>
  <r>
    <x v="488"/>
    <x v="1"/>
    <n v="42.8"/>
    <n v="261862"/>
    <n v="0"/>
  </r>
  <r>
    <x v="489"/>
    <x v="1"/>
    <n v="43"/>
    <n v="190817"/>
    <n v="4.6728971962617383E-3"/>
  </r>
  <r>
    <x v="490"/>
    <x v="1"/>
    <n v="43"/>
    <n v="451181"/>
    <n v="0"/>
  </r>
  <r>
    <x v="491"/>
    <x v="1"/>
    <n v="38.380000000000003"/>
    <n v="1741636"/>
    <n v="-0.10744186046511617"/>
  </r>
  <r>
    <x v="112"/>
    <x v="1"/>
    <n v="36.799999999999997"/>
    <n v="1069106"/>
    <n v="-4.1167274622199157E-2"/>
  </r>
  <r>
    <x v="492"/>
    <x v="1"/>
    <n v="37.659999999999997"/>
    <n v="414559"/>
    <n v="2.3369565217391308E-2"/>
  </r>
  <r>
    <x v="113"/>
    <x v="1"/>
    <n v="34.5"/>
    <n v="1068434"/>
    <n v="-8.3908656399362624E-2"/>
  </r>
  <r>
    <x v="493"/>
    <x v="1"/>
    <n v="34.020000000000003"/>
    <n v="710649"/>
    <n v="-1.3913043478260834E-2"/>
  </r>
  <r>
    <x v="494"/>
    <x v="1"/>
    <n v="32.520000000000003"/>
    <n v="1136763"/>
    <n v="-4.4091710758377367E-2"/>
  </r>
  <r>
    <x v="495"/>
    <x v="1"/>
    <n v="31.32"/>
    <n v="696656"/>
    <n v="-3.6900369003690092E-2"/>
  </r>
  <r>
    <x v="114"/>
    <x v="1"/>
    <n v="32"/>
    <n v="458685"/>
    <n v="2.1711366538952781E-2"/>
  </r>
  <r>
    <x v="115"/>
    <x v="1"/>
    <n v="32.24"/>
    <n v="593832"/>
    <n v="7.5000000000000622E-3"/>
  </r>
  <r>
    <x v="116"/>
    <x v="1"/>
    <n v="31.62"/>
    <n v="326128"/>
    <n v="-1.9230769230769273E-2"/>
  </r>
  <r>
    <x v="496"/>
    <x v="1"/>
    <n v="31"/>
    <n v="563251"/>
    <n v="-1.9607843137254943E-2"/>
  </r>
  <r>
    <x v="117"/>
    <x v="1"/>
    <n v="30.62"/>
    <n v="483372"/>
    <n v="-1.2258064516128986E-2"/>
  </r>
  <r>
    <x v="118"/>
    <x v="1"/>
    <n v="31.3"/>
    <n v="455978"/>
    <n v="2.2207707380796915E-2"/>
  </r>
  <r>
    <x v="497"/>
    <x v="1"/>
    <n v="30.78"/>
    <n v="290376"/>
    <n v="-1.6613418530351476E-2"/>
  </r>
  <r>
    <x v="498"/>
    <x v="1"/>
    <n v="31.78"/>
    <n v="276231"/>
    <n v="3.2488628979857159E-2"/>
  </r>
  <r>
    <x v="499"/>
    <x v="1"/>
    <n v="31.5"/>
    <n v="310226"/>
    <n v="-8.8105726872247381E-3"/>
  </r>
  <r>
    <x v="119"/>
    <x v="1"/>
    <n v="33.119999999999997"/>
    <n v="372275"/>
    <n v="5.1428571428571379E-2"/>
  </r>
  <r>
    <x v="500"/>
    <x v="1"/>
    <n v="31.72"/>
    <n v="283042"/>
    <n v="-4.2270531400966149E-2"/>
  </r>
  <r>
    <x v="501"/>
    <x v="1"/>
    <n v="31.18"/>
    <n v="605100"/>
    <n v="-1.7023959646910392E-2"/>
  </r>
  <r>
    <x v="502"/>
    <x v="1"/>
    <n v="31.9"/>
    <n v="194265"/>
    <n v="2.3091725465041568E-2"/>
  </r>
  <r>
    <x v="120"/>
    <x v="1"/>
    <n v="31.34"/>
    <n v="137516"/>
    <n v="-1.7554858934169193E-2"/>
  </r>
  <r>
    <x v="503"/>
    <x v="1"/>
    <n v="33.380000000000003"/>
    <n v="532762"/>
    <n v="6.5092533503509964E-2"/>
  </r>
  <r>
    <x v="504"/>
    <x v="1"/>
    <n v="33.68"/>
    <n v="401375"/>
    <n v="8.9874176153383889E-3"/>
  </r>
  <r>
    <x v="505"/>
    <x v="1"/>
    <n v="32.700000000000003"/>
    <n v="255597"/>
    <n v="-2.9097387173396605E-2"/>
  </r>
  <r>
    <x v="506"/>
    <x v="1"/>
    <n v="33.299999999999997"/>
    <n v="245154"/>
    <n v="1.8348623853210899E-2"/>
  </r>
  <r>
    <x v="121"/>
    <x v="1"/>
    <n v="32.299999999999997"/>
    <n v="405311"/>
    <n v="-3.0030030030030019E-2"/>
  </r>
  <r>
    <x v="507"/>
    <x v="1"/>
    <n v="31.78"/>
    <n v="393668"/>
    <n v="-1.609907120743026E-2"/>
  </r>
  <r>
    <x v="508"/>
    <x v="1"/>
    <n v="31.44"/>
    <n v="229257"/>
    <n v="-1.0698552548772833E-2"/>
  </r>
  <r>
    <x v="122"/>
    <x v="1"/>
    <n v="31.76"/>
    <n v="170056"/>
    <n v="1.0178117048346147E-2"/>
  </r>
  <r>
    <x v="123"/>
    <x v="1"/>
    <n v="31.4"/>
    <n v="347824"/>
    <n v="-1.1335012594458571E-2"/>
  </r>
  <r>
    <x v="509"/>
    <x v="1"/>
    <n v="31.08"/>
    <n v="233821"/>
    <n v="-1.0191082802547768E-2"/>
  </r>
  <r>
    <x v="510"/>
    <x v="1"/>
    <n v="31.36"/>
    <n v="283291"/>
    <n v="9.009009009009139E-3"/>
  </r>
  <r>
    <x v="511"/>
    <x v="1"/>
    <n v="31.34"/>
    <n v="391080"/>
    <n v="-6.3775510204078234E-4"/>
  </r>
  <r>
    <x v="124"/>
    <x v="1"/>
    <n v="29.48"/>
    <n v="605097"/>
    <n v="-5.9349074664964863E-2"/>
  </r>
  <r>
    <x v="512"/>
    <x v="1"/>
    <n v="28.42"/>
    <n v="630342"/>
    <n v="-3.5956580732700139E-2"/>
  </r>
  <r>
    <x v="513"/>
    <x v="1"/>
    <n v="29.86"/>
    <n v="806859"/>
    <n v="5.0668543279380529E-2"/>
  </r>
  <r>
    <x v="125"/>
    <x v="1"/>
    <n v="30.34"/>
    <n v="639728"/>
    <n v="1.6075016744809156E-2"/>
  </r>
  <r>
    <x v="514"/>
    <x v="1"/>
    <n v="29"/>
    <n v="1165778"/>
    <n v="-4.4166117336849053E-2"/>
  </r>
  <r>
    <x v="515"/>
    <x v="1"/>
    <n v="28.76"/>
    <n v="499181"/>
    <n v="-8.2758620689654672E-3"/>
  </r>
  <r>
    <x v="126"/>
    <x v="1"/>
    <n v="30.5"/>
    <n v="389798"/>
    <n v="6.0500695410292016E-2"/>
  </r>
  <r>
    <x v="516"/>
    <x v="1"/>
    <n v="30.52"/>
    <n v="406571"/>
    <n v="6.5573770491811345E-4"/>
  </r>
  <r>
    <x v="517"/>
    <x v="1"/>
    <n v="32.380000000000003"/>
    <n v="799787"/>
    <n v="6.0943643512450851E-2"/>
  </r>
  <r>
    <x v="518"/>
    <x v="1"/>
    <n v="30.8"/>
    <n v="412412"/>
    <n v="-4.8795552810376841E-2"/>
  </r>
  <r>
    <x v="519"/>
    <x v="1"/>
    <n v="30.24"/>
    <n v="737551"/>
    <n v="-1.8181818181818299E-2"/>
  </r>
  <r>
    <x v="520"/>
    <x v="1"/>
    <n v="28.06"/>
    <n v="1812800"/>
    <n v="-7.2089947089947093E-2"/>
  </r>
  <r>
    <x v="127"/>
    <x v="1"/>
    <n v="28.22"/>
    <n v="466346"/>
    <n v="5.7020669992873252E-3"/>
  </r>
  <r>
    <x v="128"/>
    <x v="1"/>
    <n v="28"/>
    <n v="476242"/>
    <n v="-7.795889440113335E-3"/>
  </r>
  <r>
    <x v="521"/>
    <x v="1"/>
    <n v="27.26"/>
    <n v="1011335"/>
    <n v="-2.6428571428571357E-2"/>
  </r>
  <r>
    <x v="522"/>
    <x v="1"/>
    <n v="28.22"/>
    <n v="659679"/>
    <n v="3.5216434336023283E-2"/>
  </r>
  <r>
    <x v="129"/>
    <x v="1"/>
    <n v="26.56"/>
    <n v="1034120"/>
    <n v="-5.8823529411764719E-2"/>
  </r>
  <r>
    <x v="130"/>
    <x v="1"/>
    <n v="24.5"/>
    <n v="1592760"/>
    <n v="-7.7560240963855387E-2"/>
  </r>
  <r>
    <x v="523"/>
    <x v="1"/>
    <n v="26.5"/>
    <n v="2216447"/>
    <n v="8.163265306122458E-2"/>
  </r>
  <r>
    <x v="524"/>
    <x v="1"/>
    <n v="26.8"/>
    <n v="1342339"/>
    <n v="1.132075471698113E-2"/>
  </r>
  <r>
    <x v="131"/>
    <x v="1"/>
    <n v="25.38"/>
    <n v="793866"/>
    <n v="-5.2985074626865747E-2"/>
  </r>
  <r>
    <x v="525"/>
    <x v="1"/>
    <n v="25.48"/>
    <n v="484193"/>
    <n v="3.9401103230891632E-3"/>
  </r>
  <r>
    <x v="132"/>
    <x v="1"/>
    <n v="25.04"/>
    <n v="417258"/>
    <n v="-1.7268445839874413E-2"/>
  </r>
  <r>
    <x v="526"/>
    <x v="1"/>
    <n v="25.5"/>
    <n v="485267"/>
    <n v="1.8370607028753927E-2"/>
  </r>
  <r>
    <x v="133"/>
    <x v="1"/>
    <n v="25.16"/>
    <n v="311206"/>
    <n v="-1.3333333333333308E-2"/>
  </r>
  <r>
    <x v="134"/>
    <x v="1"/>
    <n v="23.8"/>
    <n v="940385"/>
    <n v="-5.4054054054054057E-2"/>
  </r>
  <r>
    <x v="135"/>
    <x v="1"/>
    <n v="23.86"/>
    <n v="374745"/>
    <n v="2.5210084033613356E-3"/>
  </r>
  <r>
    <x v="136"/>
    <x v="1"/>
    <n v="23.6"/>
    <n v="384938"/>
    <n v="-1.0896898575020852E-2"/>
  </r>
  <r>
    <x v="137"/>
    <x v="1"/>
    <n v="27.12"/>
    <n v="879434"/>
    <n v="0.14915254237288122"/>
  </r>
  <r>
    <x v="527"/>
    <x v="1"/>
    <n v="25.3"/>
    <n v="1059492"/>
    <n v="-6.7109144542772836E-2"/>
  </r>
  <r>
    <x v="528"/>
    <x v="1"/>
    <n v="26.78"/>
    <n v="569688"/>
    <n v="5.8498023715415126E-2"/>
  </r>
  <r>
    <x v="138"/>
    <x v="1"/>
    <n v="25.98"/>
    <n v="400310"/>
    <n v="-2.987303958177745E-2"/>
  </r>
  <r>
    <x v="529"/>
    <x v="1"/>
    <n v="25.7"/>
    <n v="251348"/>
    <n v="-1.0777521170130866E-2"/>
  </r>
  <r>
    <x v="530"/>
    <x v="1"/>
    <n v="25.28"/>
    <n v="211460"/>
    <n v="-1.634241245136181E-2"/>
  </r>
  <r>
    <x v="531"/>
    <x v="1"/>
    <n v="25.42"/>
    <n v="245097"/>
    <n v="5.5379746835442223E-3"/>
  </r>
  <r>
    <x v="532"/>
    <x v="1"/>
    <n v="25.16"/>
    <n v="479710"/>
    <n v="-1.0228166797797034E-2"/>
  </r>
  <r>
    <x v="139"/>
    <x v="1"/>
    <n v="24.6"/>
    <n v="350003"/>
    <n v="-2.2257551669316311E-2"/>
  </r>
  <r>
    <x v="533"/>
    <x v="1"/>
    <n v="23.6"/>
    <n v="408875"/>
    <n v="-4.065040650406504E-2"/>
  </r>
  <r>
    <x v="534"/>
    <x v="1"/>
    <n v="25.52"/>
    <n v="591895"/>
    <n v="8.1355932203389658E-2"/>
  </r>
  <r>
    <x v="535"/>
    <x v="1"/>
    <n v="24.84"/>
    <n v="506488"/>
    <n v="-2.6645768025078342E-2"/>
  </r>
  <r>
    <x v="140"/>
    <x v="1"/>
    <n v="24.7"/>
    <n v="314303"/>
    <n v="-5.6360708534621828E-3"/>
  </r>
  <r>
    <x v="536"/>
    <x v="1"/>
    <n v="25"/>
    <n v="197814"/>
    <n v="1.2145748987854255E-2"/>
  </r>
  <r>
    <x v="141"/>
    <x v="1"/>
    <n v="24.9"/>
    <n v="436863"/>
    <n v="-4.0000000000000036E-3"/>
  </r>
  <r>
    <x v="142"/>
    <x v="1"/>
    <n v="27.7"/>
    <n v="1431349"/>
    <n v="0.11244979919678721"/>
  </r>
  <r>
    <x v="537"/>
    <x v="1"/>
    <n v="28.88"/>
    <n v="705476"/>
    <n v="4.2599277978339289E-2"/>
  </r>
  <r>
    <x v="538"/>
    <x v="1"/>
    <n v="26.84"/>
    <n v="1073630"/>
    <n v="-7.0637119113573399E-2"/>
  </r>
  <r>
    <x v="539"/>
    <x v="1"/>
    <n v="26.96"/>
    <n v="287863"/>
    <n v="4.4709388971684305E-3"/>
  </r>
  <r>
    <x v="143"/>
    <x v="1"/>
    <n v="27.2"/>
    <n v="317877"/>
    <n v="8.9020771513352859E-3"/>
  </r>
  <r>
    <x v="144"/>
    <x v="1"/>
    <n v="26.64"/>
    <n v="208991"/>
    <n v="-2.0588235294117574E-2"/>
  </r>
  <r>
    <x v="540"/>
    <x v="1"/>
    <n v="27.7"/>
    <n v="404358"/>
    <n v="3.9789789789789642E-2"/>
  </r>
  <r>
    <x v="541"/>
    <x v="1"/>
    <n v="27.12"/>
    <n v="189328"/>
    <n v="-2.093862815884473E-2"/>
  </r>
  <r>
    <x v="542"/>
    <x v="1"/>
    <n v="27.36"/>
    <n v="373336"/>
    <n v="8.8495575221239076E-3"/>
  </r>
  <r>
    <x v="543"/>
    <x v="1"/>
    <n v="25.54"/>
    <n v="470956"/>
    <n v="-6.6520467836257313E-2"/>
  </r>
  <r>
    <x v="544"/>
    <x v="1"/>
    <n v="26.4"/>
    <n v="283450"/>
    <n v="3.3672670321065024E-2"/>
  </r>
  <r>
    <x v="145"/>
    <x v="1"/>
    <n v="27.5"/>
    <n v="1017692"/>
    <n v="4.1666666666666741E-2"/>
  </r>
  <r>
    <x v="146"/>
    <x v="1"/>
    <n v="27.98"/>
    <n v="306013"/>
    <n v="1.7454545454545389E-2"/>
  </r>
  <r>
    <x v="545"/>
    <x v="1"/>
    <n v="27"/>
    <n v="328511"/>
    <n v="-3.5025017869907082E-2"/>
  </r>
  <r>
    <x v="546"/>
    <x v="1"/>
    <n v="25.66"/>
    <n v="721678"/>
    <n v="-4.9629629629629579E-2"/>
  </r>
  <r>
    <x v="547"/>
    <x v="1"/>
    <n v="24.98"/>
    <n v="770285"/>
    <n v="-2.6500389711613392E-2"/>
  </r>
  <r>
    <x v="548"/>
    <x v="1"/>
    <n v="25.06"/>
    <n v="400359"/>
    <n v="3.2025620496396456E-3"/>
  </r>
  <r>
    <x v="147"/>
    <x v="1"/>
    <n v="25.5"/>
    <n v="454206"/>
    <n v="1.7557861133280284E-2"/>
  </r>
  <r>
    <x v="549"/>
    <x v="1"/>
    <n v="26.46"/>
    <n v="619394"/>
    <n v="3.7647058823529367E-2"/>
  </r>
  <r>
    <x v="148"/>
    <x v="1"/>
    <n v="24.5"/>
    <n v="1214796"/>
    <n v="-7.407407407407407E-2"/>
  </r>
  <r>
    <x v="550"/>
    <x v="1"/>
    <n v="25.8"/>
    <n v="2369607"/>
    <n v="5.3061224489795888E-2"/>
  </r>
  <r>
    <x v="551"/>
    <x v="1"/>
    <n v="26.86"/>
    <n v="857632"/>
    <n v="4.1085271317829353E-2"/>
  </r>
  <r>
    <x v="149"/>
    <x v="1"/>
    <n v="28.24"/>
    <n v="1360864"/>
    <n v="5.1377513030528732E-2"/>
  </r>
  <r>
    <x v="552"/>
    <x v="1"/>
    <n v="27.42"/>
    <n v="570576"/>
    <n v="-2.9036827195467296E-2"/>
  </r>
  <r>
    <x v="553"/>
    <x v="1"/>
    <n v="27.52"/>
    <n v="399376"/>
    <n v="3.6469730123995792E-3"/>
  </r>
  <r>
    <x v="554"/>
    <x v="1"/>
    <n v="27"/>
    <n v="715007"/>
    <n v="-1.8895348837209336E-2"/>
  </r>
  <r>
    <x v="150"/>
    <x v="1"/>
    <n v="29.54"/>
    <n v="2621207"/>
    <n v="9.4074074074073977E-2"/>
  </r>
  <r>
    <x v="555"/>
    <x v="1"/>
    <n v="30.78"/>
    <n v="1228595"/>
    <n v="4.1976980365606043E-2"/>
  </r>
  <r>
    <x v="556"/>
    <x v="1"/>
    <n v="30.18"/>
    <n v="608978"/>
    <n v="-1.9493177387914229E-2"/>
  </r>
  <r>
    <x v="557"/>
    <x v="1"/>
    <n v="29"/>
    <n v="1326598"/>
    <n v="-3.9098740888005246E-2"/>
  </r>
  <r>
    <x v="558"/>
    <x v="1"/>
    <n v="29.2"/>
    <n v="620640"/>
    <n v="6.8965517241379448E-3"/>
  </r>
  <r>
    <x v="559"/>
    <x v="1"/>
    <n v="28.18"/>
    <n v="383990"/>
    <n v="-3.4931506849315008E-2"/>
  </r>
  <r>
    <x v="560"/>
    <x v="1"/>
    <n v="28.46"/>
    <n v="304484"/>
    <n v="9.936124911284594E-3"/>
  </r>
  <r>
    <x v="561"/>
    <x v="1"/>
    <n v="30.06"/>
    <n v="754920"/>
    <n v="5.6219255094869913E-2"/>
  </r>
  <r>
    <x v="151"/>
    <x v="1"/>
    <n v="28.5"/>
    <n v="415881"/>
    <n v="-5.1896207584830267E-2"/>
  </r>
  <r>
    <x v="562"/>
    <x v="1"/>
    <n v="27.56"/>
    <n v="491104"/>
    <n v="-3.2982456140350891E-2"/>
  </r>
  <r>
    <x v="563"/>
    <x v="1"/>
    <n v="27.16"/>
    <n v="199965"/>
    <n v="-1.4513788098693747E-2"/>
  </r>
  <r>
    <x v="152"/>
    <x v="1"/>
    <n v="26.98"/>
    <n v="261151"/>
    <n v="-6.6273932253313461E-3"/>
  </r>
  <r>
    <x v="564"/>
    <x v="1"/>
    <n v="29.14"/>
    <n v="289980"/>
    <n v="8.0059303187546282E-2"/>
  </r>
  <r>
    <x v="565"/>
    <x v="1"/>
    <n v="31.78"/>
    <n v="1728553"/>
    <n v="9.0597117364447532E-2"/>
  </r>
  <r>
    <x v="153"/>
    <x v="1"/>
    <n v="32.5"/>
    <n v="1631039"/>
    <n v="2.2655758338577581E-2"/>
  </r>
  <r>
    <x v="566"/>
    <x v="1"/>
    <n v="31.4"/>
    <n v="561990"/>
    <n v="-3.3846153846153859E-2"/>
  </r>
  <r>
    <x v="567"/>
    <x v="1"/>
    <n v="29.54"/>
    <n v="383225"/>
    <n v="-5.9235668789808904E-2"/>
  </r>
  <r>
    <x v="568"/>
    <x v="1"/>
    <n v="28.58"/>
    <n v="455989"/>
    <n v="-3.2498307379823954E-2"/>
  </r>
  <r>
    <x v="154"/>
    <x v="1"/>
    <n v="27.96"/>
    <n v="411700"/>
    <n v="-2.1693491952414212E-2"/>
  </r>
  <r>
    <x v="569"/>
    <x v="1"/>
    <n v="28.92"/>
    <n v="351955"/>
    <n v="3.4334763948497882E-2"/>
  </r>
  <r>
    <x v="570"/>
    <x v="1"/>
    <n v="30"/>
    <n v="423935"/>
    <n v="3.734439834024883E-2"/>
  </r>
  <r>
    <x v="155"/>
    <x v="1"/>
    <n v="29.1"/>
    <n v="281149"/>
    <n v="-2.9999999999999916E-2"/>
  </r>
  <r>
    <x v="571"/>
    <x v="1"/>
    <n v="29.78"/>
    <n v="269299"/>
    <n v="2.3367697594501635E-2"/>
  </r>
  <r>
    <x v="156"/>
    <x v="1"/>
    <n v="29.84"/>
    <n v="222710"/>
    <n v="2.014775016789816E-3"/>
  </r>
  <r>
    <x v="157"/>
    <x v="1"/>
    <n v="33.700000000000003"/>
    <n v="2311391"/>
    <n v="0.1293565683646114"/>
  </r>
  <r>
    <x v="572"/>
    <x v="1"/>
    <n v="32.020000000000003"/>
    <n v="688950"/>
    <n v="-4.9851632047477779E-2"/>
  </r>
  <r>
    <x v="158"/>
    <x v="1"/>
    <n v="32"/>
    <n v="410972"/>
    <n v="-6.2460961898824774E-4"/>
  </r>
  <r>
    <x v="159"/>
    <x v="1"/>
    <n v="32.479999999999997"/>
    <n v="424561"/>
    <n v="1.4999999999999902E-2"/>
  </r>
  <r>
    <x v="160"/>
    <x v="1"/>
    <n v="32.299999999999997"/>
    <n v="493501"/>
    <n v="-5.5418719211822731E-3"/>
  </r>
  <r>
    <x v="161"/>
    <x v="1"/>
    <n v="35.119999999999997"/>
    <n v="1163320"/>
    <n v="8.7306501547987692E-2"/>
  </r>
  <r>
    <x v="573"/>
    <x v="1"/>
    <n v="34.78"/>
    <n v="600612"/>
    <n v="-9.6810933940773003E-3"/>
  </r>
  <r>
    <x v="162"/>
    <x v="1"/>
    <n v="33.56"/>
    <n v="515680"/>
    <n v="-3.5077630822311634E-2"/>
  </r>
  <r>
    <x v="574"/>
    <x v="1"/>
    <n v="33.06"/>
    <n v="444974"/>
    <n v="-1.4898688915375491E-2"/>
  </r>
  <r>
    <x v="163"/>
    <x v="1"/>
    <n v="32.700000000000003"/>
    <n v="1695012"/>
    <n v="-1.0889292196007205E-2"/>
  </r>
  <r>
    <x v="164"/>
    <x v="1"/>
    <n v="29.6"/>
    <n v="2026703"/>
    <n v="-9.4801223241590238E-2"/>
  </r>
  <r>
    <x v="165"/>
    <x v="1"/>
    <n v="28.14"/>
    <n v="936306"/>
    <n v="-4.932432432432432E-2"/>
  </r>
  <r>
    <x v="575"/>
    <x v="1"/>
    <n v="30.5"/>
    <n v="929981"/>
    <n v="8.3866382373845028E-2"/>
  </r>
  <r>
    <x v="166"/>
    <x v="1"/>
    <n v="29.28"/>
    <n v="492866"/>
    <n v="-3.9999999999999925E-2"/>
  </r>
  <r>
    <x v="167"/>
    <x v="1"/>
    <n v="28.84"/>
    <n v="360695"/>
    <n v="-1.5027322404371657E-2"/>
  </r>
  <r>
    <x v="168"/>
    <x v="1"/>
    <n v="28.8"/>
    <n v="222443"/>
    <n v="-1.3869625520110951E-3"/>
  </r>
  <r>
    <x v="576"/>
    <x v="1"/>
    <n v="29"/>
    <n v="371600"/>
    <n v="6.9444444444444198E-3"/>
  </r>
  <r>
    <x v="577"/>
    <x v="1"/>
    <n v="28.64"/>
    <n v="219269"/>
    <n v="-1.2413793103448256E-2"/>
  </r>
  <r>
    <x v="169"/>
    <x v="1"/>
    <n v="28.46"/>
    <n v="343133"/>
    <n v="-6.2849162011172632E-3"/>
  </r>
  <r>
    <x v="578"/>
    <x v="1"/>
    <n v="27.36"/>
    <n v="474038"/>
    <n v="-3.8650737877723218E-2"/>
  </r>
  <r>
    <x v="170"/>
    <x v="1"/>
    <n v="25.62"/>
    <n v="631805"/>
    <n v="-6.3596491228070096E-2"/>
  </r>
  <r>
    <x v="171"/>
    <x v="1"/>
    <n v="26.2"/>
    <n v="418696"/>
    <n v="2.2638563622170205E-2"/>
  </r>
  <r>
    <x v="172"/>
    <x v="1"/>
    <n v="27.5"/>
    <n v="236889"/>
    <n v="4.961832061068705E-2"/>
  </r>
  <r>
    <x v="173"/>
    <x v="1"/>
    <n v="28"/>
    <n v="362800"/>
    <n v="1.8181818181818077E-2"/>
  </r>
  <r>
    <x v="174"/>
    <x v="1"/>
    <n v="25.26"/>
    <n v="2258972"/>
    <n v="-9.7857142857142754E-2"/>
  </r>
  <r>
    <x v="579"/>
    <x v="1"/>
    <n v="20.64"/>
    <n v="3497474"/>
    <n v="-0.18289786223277915"/>
  </r>
  <r>
    <x v="580"/>
    <x v="1"/>
    <n v="21.04"/>
    <n v="1234806"/>
    <n v="1.9379844961240345E-2"/>
  </r>
  <r>
    <x v="175"/>
    <x v="1"/>
    <n v="22.92"/>
    <n v="494479"/>
    <n v="8.9353612167300422E-2"/>
  </r>
  <r>
    <x v="581"/>
    <x v="1"/>
    <n v="21.9"/>
    <n v="1062296"/>
    <n v="-4.4502617801047251E-2"/>
  </r>
  <r>
    <x v="176"/>
    <x v="1"/>
    <n v="20.46"/>
    <n v="906312"/>
    <n v="-6.5753424657534199E-2"/>
  </r>
  <r>
    <x v="582"/>
    <x v="1"/>
    <n v="15.35"/>
    <n v="6053319"/>
    <n v="-0.24975562072336266"/>
  </r>
  <r>
    <x v="583"/>
    <x v="1"/>
    <n v="15"/>
    <n v="2959178"/>
    <n v="-2.2801302931596101E-2"/>
  </r>
  <r>
    <x v="177"/>
    <x v="1"/>
    <n v="15.15"/>
    <n v="1800927"/>
    <n v="1.0000000000000009E-2"/>
  </r>
  <r>
    <x v="178"/>
    <x v="1"/>
    <n v="16.8"/>
    <n v="2866362"/>
    <n v="0.10891089108910901"/>
  </r>
  <r>
    <x v="179"/>
    <x v="1"/>
    <n v="16.21"/>
    <n v="996545"/>
    <n v="-3.5119047619047605E-2"/>
  </r>
  <r>
    <x v="584"/>
    <x v="1"/>
    <n v="15.9"/>
    <n v="1066883"/>
    <n v="-1.9123997532387471E-2"/>
  </r>
  <r>
    <x v="585"/>
    <x v="1"/>
    <n v="15.9"/>
    <n v="324165"/>
    <n v="0"/>
  </r>
  <r>
    <x v="180"/>
    <x v="1"/>
    <n v="14.9"/>
    <n v="1099790"/>
    <n v="-6.2893081761006275E-2"/>
  </r>
  <r>
    <x v="586"/>
    <x v="1"/>
    <n v="14.85"/>
    <n v="881029"/>
    <n v="-3.3557046979866278E-3"/>
  </r>
  <r>
    <x v="587"/>
    <x v="1"/>
    <n v="14.76"/>
    <n v="330728"/>
    <n v="-6.0606060606060996E-3"/>
  </r>
  <r>
    <x v="588"/>
    <x v="1"/>
    <n v="14.49"/>
    <n v="606883"/>
    <n v="-1.8292682926829285E-2"/>
  </r>
  <r>
    <x v="181"/>
    <x v="1"/>
    <n v="14.1"/>
    <n v="560900"/>
    <n v="-2.6915113871635699E-2"/>
  </r>
  <r>
    <x v="589"/>
    <x v="1"/>
    <n v="15.04"/>
    <n v="610638"/>
    <n v="6.6666666666666652E-2"/>
  </r>
  <r>
    <x v="182"/>
    <x v="1"/>
    <n v="15.03"/>
    <n v="708201"/>
    <n v="-6.6489361702126715E-4"/>
  </r>
  <r>
    <x v="590"/>
    <x v="1"/>
    <n v="15.1"/>
    <n v="655993"/>
    <n v="4.6573519627413074E-3"/>
  </r>
  <r>
    <x v="591"/>
    <x v="1"/>
    <n v="16.3"/>
    <n v="1095268"/>
    <n v="7.9470198675496651E-2"/>
  </r>
  <r>
    <x v="183"/>
    <x v="1"/>
    <n v="19.100000000000001"/>
    <n v="1196988"/>
    <n v="0.1717791411042946"/>
  </r>
  <r>
    <x v="592"/>
    <x v="1"/>
    <n v="17.23"/>
    <n v="1095598"/>
    <n v="-9.7905759162303707E-2"/>
  </r>
  <r>
    <x v="184"/>
    <x v="1"/>
    <n v="17.22"/>
    <n v="395286"/>
    <n v="-5.8038305281493674E-4"/>
  </r>
  <r>
    <x v="185"/>
    <x v="1"/>
    <n v="17.7"/>
    <n v="382770"/>
    <n v="2.7874564459930307E-2"/>
  </r>
  <r>
    <x v="186"/>
    <x v="1"/>
    <n v="16.53"/>
    <n v="474004"/>
    <n v="-6.6101694915254083E-2"/>
  </r>
  <r>
    <x v="593"/>
    <x v="1"/>
    <n v="17.579999999999998"/>
    <n v="700801"/>
    <n v="6.3520871143375457E-2"/>
  </r>
  <r>
    <x v="594"/>
    <x v="1"/>
    <n v="17.96"/>
    <n v="668388"/>
    <n v="2.1615472127417767E-2"/>
  </r>
  <r>
    <x v="595"/>
    <x v="1"/>
    <n v="18.079999999999998"/>
    <n v="389363"/>
    <n v="6.6815144766145806E-3"/>
  </r>
  <r>
    <x v="187"/>
    <x v="1"/>
    <n v="19.14"/>
    <n v="706781"/>
    <n v="5.8628318584071026E-2"/>
  </r>
  <r>
    <x v="188"/>
    <x v="1"/>
    <n v="18.72"/>
    <n v="474135"/>
    <n v="-2.1943573667711713E-2"/>
  </r>
  <r>
    <x v="596"/>
    <x v="1"/>
    <n v="18.45"/>
    <n v="368946"/>
    <n v="-1.4423076923076872E-2"/>
  </r>
  <r>
    <x v="597"/>
    <x v="1"/>
    <n v="18.62"/>
    <n v="1075168"/>
    <n v="9.2140921409213927E-3"/>
  </r>
  <r>
    <x v="598"/>
    <x v="1"/>
    <n v="17.760000000000002"/>
    <n v="622452"/>
    <n v="-4.6186895810955919E-2"/>
  </r>
  <r>
    <x v="189"/>
    <x v="1"/>
    <n v="17.77"/>
    <n v="558538"/>
    <n v="5.6306306306286302E-4"/>
  </r>
  <r>
    <x v="190"/>
    <x v="1"/>
    <n v="17"/>
    <n v="618214"/>
    <n v="-4.3331457512661764E-2"/>
  </r>
  <r>
    <x v="599"/>
    <x v="1"/>
    <n v="17.510000000000002"/>
    <n v="407154"/>
    <n v="3.0000000000000027E-2"/>
  </r>
  <r>
    <x v="191"/>
    <x v="1"/>
    <n v="17.53"/>
    <n v="338236"/>
    <n v="1.1422044545974508E-3"/>
  </r>
  <r>
    <x v="192"/>
    <x v="1"/>
    <n v="16.86"/>
    <n v="306964"/>
    <n v="-3.822019395322318E-2"/>
  </r>
  <r>
    <x v="193"/>
    <x v="1"/>
    <n v="16.940000000000001"/>
    <n v="509165"/>
    <n v="4.7449584816134927E-3"/>
  </r>
  <r>
    <x v="600"/>
    <x v="1"/>
    <n v="22.2"/>
    <n v="4330507"/>
    <n v="0.31050767414403757"/>
  </r>
  <r>
    <x v="194"/>
    <x v="1"/>
    <n v="20.52"/>
    <n v="2194137"/>
    <n v="-7.567567567567568E-2"/>
  </r>
  <r>
    <x v="195"/>
    <x v="1"/>
    <n v="20.32"/>
    <n v="769768"/>
    <n v="-9.746588693957059E-3"/>
  </r>
  <r>
    <x v="196"/>
    <x v="1"/>
    <n v="20.68"/>
    <n v="999435"/>
    <n v="1.7716535433070835E-2"/>
  </r>
  <r>
    <x v="601"/>
    <x v="1"/>
    <n v="21.16"/>
    <n v="640472"/>
    <n v="2.3210831721470093E-2"/>
  </r>
  <r>
    <x v="602"/>
    <x v="1"/>
    <n v="21.02"/>
    <n v="329530"/>
    <n v="-6.6162570888469441E-3"/>
  </r>
  <r>
    <x v="603"/>
    <x v="1"/>
    <n v="21.88"/>
    <n v="687659"/>
    <n v="4.0913415794481489E-2"/>
  </r>
  <r>
    <x v="197"/>
    <x v="1"/>
    <n v="20.78"/>
    <n v="924449"/>
    <n v="-5.0274223034734833E-2"/>
  </r>
  <r>
    <x v="604"/>
    <x v="1"/>
    <n v="21.02"/>
    <n v="286228"/>
    <n v="1.1549566891241536E-2"/>
  </r>
  <r>
    <x v="198"/>
    <x v="1"/>
    <n v="19.8"/>
    <n v="1449700"/>
    <n v="-5.8039961941008467E-2"/>
  </r>
  <r>
    <x v="605"/>
    <x v="1"/>
    <n v="19.05"/>
    <n v="684311"/>
    <n v="-3.7878787878787845E-2"/>
  </r>
  <r>
    <x v="199"/>
    <x v="1"/>
    <n v="18.829999999999998"/>
    <n v="240431"/>
    <n v="-1.1548556430446277E-2"/>
  </r>
  <r>
    <x v="606"/>
    <x v="1"/>
    <n v="19.05"/>
    <n v="141079"/>
    <n v="1.1683483802443106E-2"/>
  </r>
  <r>
    <x v="607"/>
    <x v="1"/>
    <n v="19.100000000000001"/>
    <n v="262760"/>
    <n v="2.624671916010568E-3"/>
  </r>
  <r>
    <x v="608"/>
    <x v="1"/>
    <n v="18.440000000000001"/>
    <n v="210275"/>
    <n v="-3.4554973821989576E-2"/>
  </r>
  <r>
    <x v="200"/>
    <x v="1"/>
    <n v="17.8"/>
    <n v="640933"/>
    <n v="-3.4707158351410028E-2"/>
  </r>
  <r>
    <x v="609"/>
    <x v="1"/>
    <n v="17.12"/>
    <n v="712589"/>
    <n v="-3.8202247191011174E-2"/>
  </r>
  <r>
    <x v="201"/>
    <x v="1"/>
    <n v="16.12"/>
    <n v="527665"/>
    <n v="-5.8411214953271062E-2"/>
  </r>
  <r>
    <x v="202"/>
    <x v="1"/>
    <n v="15.9"/>
    <n v="271540"/>
    <n v="-1.3647642679900818E-2"/>
  </r>
  <r>
    <x v="610"/>
    <x v="1"/>
    <n v="15.89"/>
    <n v="301741"/>
    <n v="-6.2893081761006275E-4"/>
  </r>
  <r>
    <x v="611"/>
    <x v="1"/>
    <n v="16.8"/>
    <n v="488388"/>
    <n v="5.7268722466960353E-2"/>
  </r>
  <r>
    <x v="203"/>
    <x v="1"/>
    <n v="15.75"/>
    <n v="615005"/>
    <n v="-6.25E-2"/>
  </r>
  <r>
    <x v="204"/>
    <x v="1"/>
    <n v="14.99"/>
    <n v="360784"/>
    <n v="-4.8253968253968216E-2"/>
  </r>
  <r>
    <x v="612"/>
    <x v="1"/>
    <n v="15"/>
    <n v="574311"/>
    <n v="6.6711140760511434E-4"/>
  </r>
  <r>
    <x v="613"/>
    <x v="1"/>
    <n v="15.3"/>
    <n v="407855"/>
    <n v="2.0000000000000018E-2"/>
  </r>
  <r>
    <x v="614"/>
    <x v="1"/>
    <n v="16.239999999999998"/>
    <n v="512851"/>
    <n v="6.1437908496731808E-2"/>
  </r>
  <r>
    <x v="205"/>
    <x v="1"/>
    <n v="15.86"/>
    <n v="326044"/>
    <n v="-2.3399014778325067E-2"/>
  </r>
  <r>
    <x v="206"/>
    <x v="1"/>
    <n v="15.38"/>
    <n v="684371"/>
    <n v="-3.0264817150063017E-2"/>
  </r>
  <r>
    <x v="207"/>
    <x v="1"/>
    <n v="14.04"/>
    <n v="1124506"/>
    <n v="-8.712613784135248E-2"/>
  </r>
  <r>
    <x v="208"/>
    <x v="1"/>
    <n v="12.76"/>
    <n v="1253982"/>
    <n v="-9.1168091168091103E-2"/>
  </r>
  <r>
    <x v="209"/>
    <x v="1"/>
    <n v="12.4"/>
    <n v="980137"/>
    <n v="-2.8213166144200552E-2"/>
  </r>
  <r>
    <x v="210"/>
    <x v="1"/>
    <n v="12.25"/>
    <n v="2354837"/>
    <n v="-1.2096774193548376E-2"/>
  </r>
  <r>
    <x v="615"/>
    <x v="1"/>
    <n v="11.98"/>
    <n v="1711037"/>
    <n v="-2.2040816326530543E-2"/>
  </r>
  <r>
    <x v="211"/>
    <x v="1"/>
    <n v="13.31"/>
    <n v="1237076"/>
    <n v="0.11101836393989983"/>
  </r>
  <r>
    <x v="616"/>
    <x v="1"/>
    <n v="14"/>
    <n v="513174"/>
    <n v="5.1840721262208733E-2"/>
  </r>
  <r>
    <x v="617"/>
    <x v="1"/>
    <n v="14.4"/>
    <n v="477424"/>
    <n v="2.8571428571428692E-2"/>
  </r>
  <r>
    <x v="212"/>
    <x v="1"/>
    <n v="13.73"/>
    <n v="411206"/>
    <n v="-4.6527777777777724E-2"/>
  </r>
  <r>
    <x v="213"/>
    <x v="1"/>
    <n v="13.75"/>
    <n v="618985"/>
    <n v="1.4566642388929019E-3"/>
  </r>
  <r>
    <x v="618"/>
    <x v="1"/>
    <n v="15.22"/>
    <n v="718422"/>
    <n v="0.10690909090909106"/>
  </r>
  <r>
    <x v="619"/>
    <x v="1"/>
    <n v="17.32"/>
    <n v="607840"/>
    <n v="0.13797634691195793"/>
  </r>
  <r>
    <x v="620"/>
    <x v="1"/>
    <n v="16.66"/>
    <n v="498203"/>
    <n v="-3.8106235565819824E-2"/>
  </r>
  <r>
    <x v="621"/>
    <x v="1"/>
    <n v="16.2"/>
    <n v="3198057"/>
    <n v="-2.7611044417767183E-2"/>
  </r>
  <r>
    <x v="622"/>
    <x v="1"/>
    <n v="16.260000000000002"/>
    <n v="611640"/>
    <n v="3.7037037037037646E-3"/>
  </r>
  <r>
    <x v="214"/>
    <x v="1"/>
    <n v="15.08"/>
    <n v="743547"/>
    <n v="-7.25707257072572E-2"/>
  </r>
  <r>
    <x v="215"/>
    <x v="1"/>
    <n v="14.41"/>
    <n v="534039"/>
    <n v="-4.442970822281167E-2"/>
  </r>
  <r>
    <x v="216"/>
    <x v="1"/>
    <n v="14.23"/>
    <n v="532829"/>
    <n v="-1.2491325468424685E-2"/>
  </r>
  <r>
    <x v="217"/>
    <x v="1"/>
    <n v="14.18"/>
    <n v="299197"/>
    <n v="-3.5137034434293835E-3"/>
  </r>
  <r>
    <x v="623"/>
    <x v="1"/>
    <n v="14.22"/>
    <n v="315945"/>
    <n v="2.8208744710860323E-3"/>
  </r>
  <r>
    <x v="218"/>
    <x v="1"/>
    <n v="13.46"/>
    <n v="563052"/>
    <n v="-5.3445850914205284E-2"/>
  </r>
  <r>
    <x v="624"/>
    <x v="1"/>
    <n v="12.58"/>
    <n v="530545"/>
    <n v="-6.5378900445765331E-2"/>
  </r>
  <r>
    <x v="219"/>
    <x v="1"/>
    <n v="12.2"/>
    <n v="550901"/>
    <n v="-3.0206677265500859E-2"/>
  </r>
  <r>
    <x v="625"/>
    <x v="1"/>
    <n v="12.52"/>
    <n v="333225"/>
    <n v="2.6229508196721429E-2"/>
  </r>
  <r>
    <x v="220"/>
    <x v="1"/>
    <n v="13"/>
    <n v="733753"/>
    <n v="3.833865814696491E-2"/>
  </r>
  <r>
    <x v="626"/>
    <x v="1"/>
    <n v="13.47"/>
    <n v="437523"/>
    <n v="3.6153846153846203E-2"/>
  </r>
  <r>
    <x v="627"/>
    <x v="1"/>
    <n v="15.38"/>
    <n v="911810"/>
    <n v="0.14179658500371195"/>
  </r>
  <r>
    <x v="221"/>
    <x v="1"/>
    <n v="14.89"/>
    <n v="480986"/>
    <n v="-3.1859557867360166E-2"/>
  </r>
  <r>
    <x v="628"/>
    <x v="1"/>
    <n v="14.5"/>
    <n v="352089"/>
    <n v="-2.6192075218267385E-2"/>
  </r>
  <r>
    <x v="629"/>
    <x v="1"/>
    <n v="14.47"/>
    <n v="109509"/>
    <n v="-2.068965517241339E-3"/>
  </r>
  <r>
    <x v="630"/>
    <x v="1"/>
    <n v="14.18"/>
    <n v="136112"/>
    <n v="-2.0041465100207434E-2"/>
  </r>
  <r>
    <x v="631"/>
    <x v="1"/>
    <n v="14.68"/>
    <n v="319585"/>
    <n v="3.5260930888575404E-2"/>
  </r>
  <r>
    <x v="632"/>
    <x v="1"/>
    <n v="14.83"/>
    <n v="258975"/>
    <n v="1.021798365122617E-2"/>
  </r>
  <r>
    <x v="633"/>
    <x v="1"/>
    <n v="14.89"/>
    <n v="211671"/>
    <n v="4.0458530006743931E-3"/>
  </r>
  <r>
    <x v="222"/>
    <x v="1"/>
    <n v="14.71"/>
    <n v="197728"/>
    <n v="-1.2088650100738785E-2"/>
  </r>
  <r>
    <x v="634"/>
    <x v="1"/>
    <n v="14.12"/>
    <n v="115800"/>
    <n v="-4.0108769544527689E-2"/>
  </r>
  <r>
    <x v="635"/>
    <x v="1"/>
    <n v="14.39"/>
    <n v="152509"/>
    <n v="1.9121813031161672E-2"/>
  </r>
  <r>
    <x v="223"/>
    <x v="1"/>
    <n v="12.28"/>
    <n v="1371037"/>
    <n v="-0.14662960389159141"/>
  </r>
  <r>
    <x v="636"/>
    <x v="1"/>
    <n v="12.2"/>
    <n v="329615"/>
    <n v="-6.514657980456029E-3"/>
  </r>
  <r>
    <x v="637"/>
    <x v="1"/>
    <n v="11.81"/>
    <n v="873568"/>
    <n v="-3.1967213114754034E-2"/>
  </r>
  <r>
    <x v="638"/>
    <x v="1"/>
    <n v="12.57"/>
    <n v="531849"/>
    <n v="6.4352243861134584E-2"/>
  </r>
  <r>
    <x v="639"/>
    <x v="1"/>
    <n v="13.05"/>
    <n v="647923"/>
    <n v="3.8186157517899888E-2"/>
  </r>
  <r>
    <x v="640"/>
    <x v="1"/>
    <n v="13.18"/>
    <n v="257454"/>
    <n v="9.9616858237547845E-3"/>
  </r>
  <r>
    <x v="224"/>
    <x v="1"/>
    <n v="12.64"/>
    <n v="166088"/>
    <n v="-4.0971168437025751E-2"/>
  </r>
  <r>
    <x v="641"/>
    <x v="1"/>
    <n v="12.18"/>
    <n v="459345"/>
    <n v="-3.6392405063291222E-2"/>
  </r>
  <r>
    <x v="225"/>
    <x v="1"/>
    <n v="12"/>
    <n v="507437"/>
    <n v="-1.4778325123152691E-2"/>
  </r>
  <r>
    <x v="642"/>
    <x v="1"/>
    <n v="12.39"/>
    <n v="178502"/>
    <n v="3.2499999999999973E-2"/>
  </r>
  <r>
    <x v="226"/>
    <x v="1"/>
    <n v="12.88"/>
    <n v="308608"/>
    <n v="3.9548022598870025E-2"/>
  </r>
  <r>
    <x v="643"/>
    <x v="1"/>
    <n v="12.64"/>
    <n v="188180"/>
    <n v="-1.8633540372670843E-2"/>
  </r>
  <r>
    <x v="227"/>
    <x v="1"/>
    <n v="12.6"/>
    <n v="121938"/>
    <n v="-3.1645569620254443E-3"/>
  </r>
  <r>
    <x v="228"/>
    <x v="1"/>
    <n v="12.57"/>
    <n v="209556"/>
    <n v="-2.3809523809523725E-3"/>
  </r>
  <r>
    <x v="644"/>
    <x v="1"/>
    <n v="12.1"/>
    <n v="433247"/>
    <n v="-3.7390612569610182E-2"/>
  </r>
  <r>
    <x v="229"/>
    <x v="1"/>
    <n v="11.9"/>
    <n v="382861"/>
    <n v="-1.6528925619834656E-2"/>
  </r>
  <r>
    <x v="230"/>
    <x v="1"/>
    <n v="11.91"/>
    <n v="262816"/>
    <n v="8.4033613445377853E-4"/>
  </r>
  <r>
    <x v="231"/>
    <x v="1"/>
    <n v="12.57"/>
    <n v="409429"/>
    <n v="5.5415617128463435E-2"/>
  </r>
  <r>
    <x v="232"/>
    <x v="1"/>
    <n v="13.6"/>
    <n v="534537"/>
    <n v="8.1941129673826607E-2"/>
  </r>
  <r>
    <x v="645"/>
    <x v="1"/>
    <n v="13.23"/>
    <n v="351240"/>
    <n v="-2.720588235294108E-2"/>
  </r>
  <r>
    <x v="646"/>
    <x v="1"/>
    <n v="13.25"/>
    <n v="353582"/>
    <n v="1.5117157974300355E-3"/>
  </r>
  <r>
    <x v="233"/>
    <x v="1"/>
    <n v="14.44"/>
    <n v="578502"/>
    <n v="8.9811320754716872E-2"/>
  </r>
  <r>
    <x v="234"/>
    <x v="1"/>
    <n v="13.98"/>
    <n v="1099188"/>
    <n v="-3.1855955678670278E-2"/>
  </r>
  <r>
    <x v="647"/>
    <x v="1"/>
    <n v="13.5"/>
    <n v="551575"/>
    <n v="-3.4334763948497882E-2"/>
  </r>
  <r>
    <x v="235"/>
    <x v="1"/>
    <n v="13.5"/>
    <n v="400785"/>
    <n v="0"/>
  </r>
  <r>
    <x v="648"/>
    <x v="1"/>
    <n v="13.2"/>
    <n v="497341"/>
    <n v="-2.2222222222222254E-2"/>
  </r>
  <r>
    <x v="649"/>
    <x v="1"/>
    <n v="13.27"/>
    <n v="264962"/>
    <n v="5.3030303030303649E-3"/>
  </r>
  <r>
    <x v="650"/>
    <x v="1"/>
    <n v="13.78"/>
    <n v="302408"/>
    <n v="3.8432554634513894E-2"/>
  </r>
  <r>
    <x v="236"/>
    <x v="1"/>
    <n v="13.64"/>
    <n v="116099"/>
    <n v="-1.0159651669085501E-2"/>
  </r>
  <r>
    <x v="651"/>
    <x v="1"/>
    <n v="14.29"/>
    <n v="307582"/>
    <n v="4.7653958944281483E-2"/>
  </r>
  <r>
    <x v="237"/>
    <x v="1"/>
    <n v="13.84"/>
    <n v="345555"/>
    <n v="-3.1490552834149699E-2"/>
  </r>
  <r>
    <x v="238"/>
    <x v="1"/>
    <n v="13.83"/>
    <n v="209790"/>
    <n v="-7.2254335260113489E-4"/>
  </r>
  <r>
    <x v="652"/>
    <x v="1"/>
    <n v="12.96"/>
    <n v="380092"/>
    <n v="-6.2906724511930578E-2"/>
  </r>
  <r>
    <x v="653"/>
    <x v="1"/>
    <n v="12.78"/>
    <n v="264807"/>
    <n v="-1.3888888888888951E-2"/>
  </r>
  <r>
    <x v="239"/>
    <x v="1"/>
    <n v="12.45"/>
    <n v="337901"/>
    <n v="-2.5821596244131495E-2"/>
  </r>
  <r>
    <x v="654"/>
    <x v="1"/>
    <n v="12.2"/>
    <n v="393992"/>
    <n v="-2.008032128514059E-2"/>
  </r>
  <r>
    <x v="655"/>
    <x v="1"/>
    <n v="12"/>
    <n v="677567"/>
    <n v="-1.6393442622950727E-2"/>
  </r>
  <r>
    <x v="656"/>
    <x v="1"/>
    <n v="11.95"/>
    <n v="728854"/>
    <n v="-4.1666666666667629E-3"/>
  </r>
  <r>
    <x v="240"/>
    <x v="1"/>
    <n v="12"/>
    <n v="280709"/>
    <n v="4.1841004184099972E-3"/>
  </r>
  <r>
    <x v="657"/>
    <x v="1"/>
    <n v="11.7"/>
    <n v="615158"/>
    <n v="-2.5000000000000022E-2"/>
  </r>
  <r>
    <x v="241"/>
    <x v="1"/>
    <n v="11.77"/>
    <n v="344080"/>
    <n v="5.9829059829059617E-3"/>
  </r>
  <r>
    <x v="242"/>
    <x v="1"/>
    <n v="12.24"/>
    <n v="1096934"/>
    <n v="3.9932030586236289E-2"/>
  </r>
  <r>
    <x v="658"/>
    <x v="1"/>
    <n v="11.91"/>
    <n v="377858"/>
    <n v="-2.6960784313725505E-2"/>
  </r>
  <r>
    <x v="659"/>
    <x v="1"/>
    <n v="11.62"/>
    <n v="1338750"/>
    <n v="-2.434928631402189E-2"/>
  </r>
  <r>
    <x v="243"/>
    <x v="1"/>
    <n v="10.6"/>
    <n v="1572261"/>
    <n v="-8.7779690189328741E-2"/>
  </r>
  <r>
    <x v="244"/>
    <x v="1"/>
    <n v="10.32"/>
    <n v="670313"/>
    <n v="-2.6415094339622636E-2"/>
  </r>
  <r>
    <x v="660"/>
    <x v="1"/>
    <n v="10.25"/>
    <n v="950713"/>
    <n v="-6.7829457364341206E-3"/>
  </r>
  <r>
    <x v="661"/>
    <x v="1"/>
    <n v="10.45"/>
    <n v="217609"/>
    <n v="1.9512195121951237E-2"/>
  </r>
  <r>
    <x v="245"/>
    <x v="1"/>
    <n v="11"/>
    <n v="190696"/>
    <n v="5.2631578947368585E-2"/>
  </r>
  <r>
    <x v="662"/>
    <x v="1"/>
    <n v="10.9"/>
    <n v="993832"/>
    <n v="-9.0909090909090384E-3"/>
  </r>
  <r>
    <x v="663"/>
    <x v="1"/>
    <n v="11.24"/>
    <n v="688658"/>
    <n v="3.1192660550458662E-2"/>
  </r>
  <r>
    <x v="664"/>
    <x v="1"/>
    <n v="11.07"/>
    <n v="215460"/>
    <n v="-1.5124555160142328E-2"/>
  </r>
  <r>
    <x v="246"/>
    <x v="1"/>
    <n v="10.77"/>
    <n v="158678"/>
    <n v="-2.7100271002710064E-2"/>
  </r>
  <r>
    <x v="665"/>
    <x v="1"/>
    <n v="10.25"/>
    <n v="314783"/>
    <n v="-4.8282265552460513E-2"/>
  </r>
  <r>
    <x v="666"/>
    <x v="1"/>
    <n v="10.26"/>
    <n v="849432"/>
    <n v="9.7560975609756184E-4"/>
  </r>
  <r>
    <x v="667"/>
    <x v="1"/>
    <n v="9.99"/>
    <n v="383445"/>
    <n v="-2.6315789473684181E-2"/>
  </r>
  <r>
    <x v="668"/>
    <x v="1"/>
    <n v="9.82"/>
    <n v="571076"/>
    <n v="-1.7017017017016967E-2"/>
  </r>
  <r>
    <x v="669"/>
    <x v="1"/>
    <n v="9.41"/>
    <n v="526171"/>
    <n v="-4.1751527494908403E-2"/>
  </r>
  <r>
    <x v="670"/>
    <x v="1"/>
    <n v="9.01"/>
    <n v="537155"/>
    <n v="-4.2507970244420878E-2"/>
  </r>
  <r>
    <x v="671"/>
    <x v="1"/>
    <n v="9.1999999999999993"/>
    <n v="405475"/>
    <n v="2.1087680355160954E-2"/>
  </r>
  <r>
    <x v="672"/>
    <x v="1"/>
    <n v="9.17"/>
    <n v="322965"/>
    <n v="-3.260869565217317E-3"/>
  </r>
  <r>
    <x v="673"/>
    <x v="1"/>
    <n v="8.6999999999999993"/>
    <n v="1013235"/>
    <n v="-5.125408942202847E-2"/>
  </r>
  <r>
    <x v="674"/>
    <x v="1"/>
    <n v="8.51"/>
    <n v="244523"/>
    <n v="-2.1839080459770011E-2"/>
  </r>
  <r>
    <x v="675"/>
    <x v="1"/>
    <n v="9.2799999999999994"/>
    <n v="474068"/>
    <n v="9.0481786133959963E-2"/>
  </r>
  <r>
    <x v="247"/>
    <x v="1"/>
    <n v="9.23"/>
    <n v="264798"/>
    <n v="-5.3879310344826514E-3"/>
  </r>
  <r>
    <x v="248"/>
    <x v="1"/>
    <n v="10.050000000000001"/>
    <n v="443479"/>
    <n v="8.8840736728060588E-2"/>
  </r>
  <r>
    <x v="249"/>
    <x v="1"/>
    <n v="10"/>
    <n v="145210"/>
    <n v="-4.9751243781095411E-3"/>
  </r>
  <r>
    <x v="676"/>
    <x v="1"/>
    <n v="10.050000000000001"/>
    <n v="374314"/>
    <n v="5.0000000000001155E-3"/>
  </r>
  <r>
    <x v="250"/>
    <x v="1"/>
    <n v="10"/>
    <n v="181923"/>
    <n v="-4.9751243781095411E-3"/>
  </r>
  <r>
    <x v="677"/>
    <x v="1"/>
    <n v="9.9550000000000001"/>
    <n v="394954"/>
    <n v="-4.4999999999999485E-3"/>
  </r>
  <r>
    <x v="678"/>
    <x v="1"/>
    <n v="9.41"/>
    <n v="187937"/>
    <n v="-5.474635861376187E-2"/>
  </r>
  <r>
    <x v="251"/>
    <x v="1"/>
    <n v="9"/>
    <n v="397585"/>
    <n v="-4.3570669500531345E-2"/>
  </r>
  <r>
    <x v="679"/>
    <x v="1"/>
    <n v="9"/>
    <n v="528379"/>
    <n v="0"/>
  </r>
  <r>
    <x v="680"/>
    <x v="1"/>
    <n v="8.9"/>
    <n v="211082"/>
    <n v="-1.1111111111111072E-2"/>
  </r>
  <r>
    <x v="681"/>
    <x v="1"/>
    <n v="8.61"/>
    <n v="364178"/>
    <n v="-3.2584269662921495E-2"/>
  </r>
  <r>
    <x v="682"/>
    <x v="1"/>
    <n v="8.6999999999999993"/>
    <n v="311933"/>
    <n v="1.0452961672473782E-2"/>
  </r>
  <r>
    <x v="252"/>
    <x v="1"/>
    <n v="8.27"/>
    <n v="395239"/>
    <n v="-4.942528735632179E-2"/>
  </r>
  <r>
    <x v="253"/>
    <x v="1"/>
    <n v="8.33"/>
    <n v="578609"/>
    <n v="7.2551390568320606E-3"/>
  </r>
  <r>
    <x v="683"/>
    <x v="1"/>
    <n v="7.8550000000000004"/>
    <n v="645573"/>
    <n v="-5.7022809123649432E-2"/>
  </r>
  <r>
    <x v="254"/>
    <x v="1"/>
    <n v="7.8650000000000002"/>
    <n v="363998"/>
    <n v="1.2730744748568057E-3"/>
  </r>
  <r>
    <x v="684"/>
    <x v="1"/>
    <n v="7.74"/>
    <n v="338957"/>
    <n v="-1.5893197711379536E-2"/>
  </r>
  <r>
    <x v="685"/>
    <x v="1"/>
    <n v="8.8000000000000007"/>
    <n v="1295085"/>
    <n v="0.13695090439276503"/>
  </r>
  <r>
    <x v="686"/>
    <x v="1"/>
    <n v="9.01"/>
    <n v="431874"/>
    <n v="2.3863636363636198E-2"/>
  </r>
  <r>
    <x v="687"/>
    <x v="1"/>
    <n v="8.19"/>
    <n v="683472"/>
    <n v="-9.1009988901220917E-2"/>
  </r>
  <r>
    <x v="688"/>
    <x v="1"/>
    <n v="8.3000000000000007"/>
    <n v="420317"/>
    <n v="1.3431013431013605E-2"/>
  </r>
  <r>
    <x v="689"/>
    <x v="1"/>
    <n v="8.15"/>
    <n v="830810"/>
    <n v="-1.8072289156626509E-2"/>
  </r>
  <r>
    <x v="255"/>
    <x v="1"/>
    <n v="7.8"/>
    <n v="662942"/>
    <n v="-4.2944785276073705E-2"/>
  </r>
  <r>
    <x v="690"/>
    <x v="1"/>
    <n v="7.5149999999999997"/>
    <n v="764747"/>
    <n v="-3.653846153846152E-2"/>
  </r>
  <r>
    <x v="691"/>
    <x v="1"/>
    <n v="7.5250000000000004"/>
    <n v="999723"/>
    <n v="1.3306719893546592E-3"/>
  </r>
  <r>
    <x v="692"/>
    <x v="1"/>
    <n v="7.01"/>
    <n v="1230956"/>
    <n v="-6.8438538205980115E-2"/>
  </r>
  <r>
    <x v="693"/>
    <x v="1"/>
    <n v="7.11"/>
    <n v="637898"/>
    <n v="1.4265335235378096E-2"/>
  </r>
  <r>
    <x v="694"/>
    <x v="1"/>
    <n v="7.76"/>
    <n v="724586"/>
    <n v="9.1420534458509062E-2"/>
  </r>
  <r>
    <x v="256"/>
    <x v="1"/>
    <n v="7.7450000000000001"/>
    <n v="617876"/>
    <n v="-1.9329896907216426E-3"/>
  </r>
  <r>
    <x v="695"/>
    <x v="1"/>
    <n v="8.33"/>
    <n v="694871"/>
    <n v="7.5532601678502287E-2"/>
  </r>
  <r>
    <x v="696"/>
    <x v="1"/>
    <n v="8.1199999999999992"/>
    <n v="404402"/>
    <n v="-2.5210084033613578E-2"/>
  </r>
  <r>
    <x v="257"/>
    <x v="1"/>
    <n v="6.53"/>
    <n v="2481385"/>
    <n v="-0.19581280788177324"/>
  </r>
  <r>
    <x v="697"/>
    <x v="1"/>
    <n v="6.0049999999999999"/>
    <n v="1662818"/>
    <n v="-8.0398162327718237E-2"/>
  </r>
  <r>
    <x v="258"/>
    <x v="1"/>
    <n v="6"/>
    <n v="1086211"/>
    <n v="-8.3263946711076287E-4"/>
  </r>
  <r>
    <x v="259"/>
    <x v="1"/>
    <n v="5.62"/>
    <n v="705035"/>
    <n v="-6.3333333333333353E-2"/>
  </r>
  <r>
    <x v="698"/>
    <x v="1"/>
    <n v="5.42"/>
    <n v="881953"/>
    <n v="-3.5587188612099641E-2"/>
  </r>
  <r>
    <x v="699"/>
    <x v="1"/>
    <n v="5.69"/>
    <n v="815622"/>
    <n v="4.9815498154981652E-2"/>
  </r>
  <r>
    <x v="700"/>
    <x v="1"/>
    <n v="5.42"/>
    <n v="874378"/>
    <n v="-4.7451669595782175E-2"/>
  </r>
  <r>
    <x v="260"/>
    <x v="1"/>
    <n v="5.92"/>
    <n v="1093012"/>
    <n v="9.2250922509225175E-2"/>
  </r>
  <r>
    <x v="701"/>
    <x v="1"/>
    <n v="5.9050000000000002"/>
    <n v="318499"/>
    <n v="-2.5337837837837718E-3"/>
  </r>
  <r>
    <x v="702"/>
    <x v="1"/>
    <n v="5.78"/>
    <n v="193111"/>
    <n v="-2.1168501270110052E-2"/>
  </r>
  <r>
    <x v="261"/>
    <x v="1"/>
    <n v="5.6749999999999998"/>
    <n v="167869"/>
    <n v="-1.8166089965398036E-2"/>
  </r>
  <r>
    <x v="703"/>
    <x v="1"/>
    <n v="6.4"/>
    <n v="909593"/>
    <n v="0.12775330396475781"/>
  </r>
  <r>
    <x v="704"/>
    <x v="1"/>
    <n v="6.23"/>
    <n v="416336"/>
    <n v="-2.6562499999999933E-2"/>
  </r>
  <r>
    <x v="705"/>
    <x v="1"/>
    <n v="6.3949999999999996"/>
    <n v="552982"/>
    <n v="2.6484751203852186E-2"/>
  </r>
  <r>
    <x v="262"/>
    <x v="1"/>
    <n v="6.6950000000000003"/>
    <n v="465017"/>
    <n v="4.691164972634887E-2"/>
  </r>
  <r>
    <x v="706"/>
    <x v="1"/>
    <n v="6.43"/>
    <n v="452914"/>
    <n v="-3.9581777445855226E-2"/>
  </r>
  <r>
    <x v="707"/>
    <x v="1"/>
    <n v="6.2350000000000003"/>
    <n v="363581"/>
    <n v="-3.0326594090202108E-2"/>
  </r>
  <r>
    <x v="708"/>
    <x v="1"/>
    <n v="6.35"/>
    <n v="222423"/>
    <n v="1.8444266238973439E-2"/>
  </r>
  <r>
    <x v="709"/>
    <x v="1"/>
    <n v="6.42"/>
    <n v="350299"/>
    <n v="1.1023622047244164E-2"/>
  </r>
  <r>
    <x v="710"/>
    <x v="1"/>
    <n v="6.29"/>
    <n v="335888"/>
    <n v="-2.024922118380057E-2"/>
  </r>
  <r>
    <x v="263"/>
    <x v="1"/>
    <n v="6.1349999999999998"/>
    <n v="867357"/>
    <n v="-2.4642289348171698E-2"/>
  </r>
  <r>
    <x v="711"/>
    <x v="1"/>
    <n v="5.96"/>
    <n v="465238"/>
    <n v="-2.8524857375713086E-2"/>
  </r>
  <r>
    <x v="712"/>
    <x v="1"/>
    <n v="5.86"/>
    <n v="159431"/>
    <n v="-1.6778523489932806E-2"/>
  </r>
  <r>
    <x v="713"/>
    <x v="1"/>
    <n v="5.47"/>
    <n v="722223"/>
    <n v="-6.6552901023890887E-2"/>
  </r>
  <r>
    <x v="264"/>
    <x v="1"/>
    <n v="5.2"/>
    <n v="759209"/>
    <n v="-4.9360146252285131E-2"/>
  </r>
  <r>
    <x v="714"/>
    <x v="1"/>
    <n v="5.38"/>
    <n v="553528"/>
    <n v="3.4615384615384492E-2"/>
  </r>
  <r>
    <x v="270"/>
    <x v="2"/>
    <n v="26.1"/>
    <n v="267382"/>
    <n v="0"/>
  </r>
  <r>
    <x v="271"/>
    <x v="2"/>
    <n v="29.6"/>
    <n v="192110"/>
    <n v="0.13409961685823757"/>
  </r>
  <r>
    <x v="272"/>
    <x v="2"/>
    <n v="29.675000000000001"/>
    <n v="262815"/>
    <n v="2.5337837837837718E-3"/>
  </r>
  <r>
    <x v="273"/>
    <x v="2"/>
    <n v="33.99"/>
    <n v="546326"/>
    <n v="0.14540859309182808"/>
  </r>
  <r>
    <x v="274"/>
    <x v="2"/>
    <n v="33.799999999999997"/>
    <n v="1333656"/>
    <n v="-5.5898793762872989E-3"/>
  </r>
  <r>
    <x v="275"/>
    <x v="2"/>
    <n v="32"/>
    <n v="106250"/>
    <n v="-5.3254437869822424E-2"/>
  </r>
  <r>
    <x v="276"/>
    <x v="2"/>
    <n v="30.2"/>
    <n v="108707"/>
    <n v="-5.6250000000000022E-2"/>
  </r>
  <r>
    <x v="277"/>
    <x v="2"/>
    <n v="21.004999999999999"/>
    <n v="378524"/>
    <n v="-0.30447019867549674"/>
  </r>
  <r>
    <x v="278"/>
    <x v="2"/>
    <n v="20.75"/>
    <n v="191146"/>
    <n v="-1.2139966674601266E-2"/>
  </r>
  <r>
    <x v="279"/>
    <x v="2"/>
    <n v="20"/>
    <n v="105638"/>
    <n v="-3.6144578313253017E-2"/>
  </r>
  <r>
    <x v="280"/>
    <x v="2"/>
    <n v="15.994"/>
    <n v="80291"/>
    <n v="-0.20030000000000003"/>
  </r>
  <r>
    <x v="281"/>
    <x v="2"/>
    <n v="14.99"/>
    <n v="171863"/>
    <n v="-6.2773540077529E-2"/>
  </r>
  <r>
    <x v="282"/>
    <x v="2"/>
    <n v="14"/>
    <n v="151162"/>
    <n v="-6.604402935290199E-2"/>
  </r>
  <r>
    <x v="283"/>
    <x v="2"/>
    <n v="13"/>
    <n v="56465"/>
    <n v="-7.1428571428571397E-2"/>
  </r>
  <r>
    <x v="284"/>
    <x v="2"/>
    <n v="11.406000000000001"/>
    <n v="85383"/>
    <n v="-0.12261538461538457"/>
  </r>
  <r>
    <x v="285"/>
    <x v="2"/>
    <n v="11"/>
    <n v="67983"/>
    <n v="-3.559530071891992E-2"/>
  </r>
  <r>
    <x v="286"/>
    <x v="2"/>
    <n v="10.1"/>
    <n v="323624"/>
    <n v="-8.1818181818181901E-2"/>
  </r>
  <r>
    <x v="287"/>
    <x v="2"/>
    <n v="9.5"/>
    <n v="138008"/>
    <n v="-5.9405940594059348E-2"/>
  </r>
  <r>
    <x v="288"/>
    <x v="2"/>
    <n v="10"/>
    <n v="122539"/>
    <n v="5.2631578947368363E-2"/>
  </r>
  <r>
    <x v="289"/>
    <x v="2"/>
    <n v="9.6999999999999993"/>
    <n v="59655"/>
    <n v="-3.0000000000000027E-2"/>
  </r>
  <r>
    <x v="290"/>
    <x v="2"/>
    <n v="9.8019999999999996"/>
    <n v="57502"/>
    <n v="1.051546391752578E-2"/>
  </r>
  <r>
    <x v="291"/>
    <x v="2"/>
    <n v="9.6989999999999998"/>
    <n v="21660"/>
    <n v="-1.0508059579677598E-2"/>
  </r>
  <r>
    <x v="292"/>
    <x v="2"/>
    <n v="9"/>
    <n v="151851"/>
    <n v="-7.2069285493349788E-2"/>
  </r>
  <r>
    <x v="293"/>
    <x v="2"/>
    <n v="8.9"/>
    <n v="159396"/>
    <n v="-1.1111111111111072E-2"/>
  </r>
  <r>
    <x v="294"/>
    <x v="2"/>
    <n v="8.9"/>
    <n v="24310"/>
    <n v="0"/>
  </r>
  <r>
    <x v="295"/>
    <x v="2"/>
    <n v="8.5950000000000006"/>
    <n v="321805"/>
    <n v="-3.4269662921348254E-2"/>
  </r>
  <r>
    <x v="296"/>
    <x v="2"/>
    <n v="8.1"/>
    <n v="628337"/>
    <n v="-5.7591623036649331E-2"/>
  </r>
  <r>
    <x v="297"/>
    <x v="2"/>
    <n v="8.3889999999999993"/>
    <n v="274034"/>
    <n v="3.567901234567894E-2"/>
  </r>
  <r>
    <x v="298"/>
    <x v="2"/>
    <n v="9.3000000000000007"/>
    <n v="175775"/>
    <n v="0.10859458815115053"/>
  </r>
  <r>
    <x v="299"/>
    <x v="2"/>
    <n v="9.25"/>
    <n v="125497"/>
    <n v="-5.3763440860216116E-3"/>
  </r>
  <r>
    <x v="300"/>
    <x v="2"/>
    <n v="8.75"/>
    <n v="198149"/>
    <n v="-5.4054054054054057E-2"/>
  </r>
  <r>
    <x v="301"/>
    <x v="2"/>
    <n v="8.02"/>
    <n v="112780"/>
    <n v="-8.3428571428571519E-2"/>
  </r>
  <r>
    <x v="302"/>
    <x v="2"/>
    <n v="7.85"/>
    <n v="66891"/>
    <n v="-2.1197007481296715E-2"/>
  </r>
  <r>
    <x v="303"/>
    <x v="2"/>
    <n v="7.6"/>
    <n v="191016"/>
    <n v="-3.1847133757961776E-2"/>
  </r>
  <r>
    <x v="304"/>
    <x v="2"/>
    <n v="6.7539999999999996"/>
    <n v="294388"/>
    <n v="-0.11131578947368426"/>
  </r>
  <r>
    <x v="305"/>
    <x v="2"/>
    <n v="6.22"/>
    <n v="187711"/>
    <n v="-7.9064258217352634E-2"/>
  </r>
  <r>
    <x v="306"/>
    <x v="2"/>
    <n v="6.2"/>
    <n v="299542"/>
    <n v="-3.215434083601254E-3"/>
  </r>
  <r>
    <x v="307"/>
    <x v="2"/>
    <n v="6.65"/>
    <n v="219235"/>
    <n v="7.2580645161290258E-2"/>
  </r>
  <r>
    <x v="0"/>
    <x v="2"/>
    <n v="6.9"/>
    <n v="271144"/>
    <n v="3.7593984962406068E-2"/>
  </r>
  <r>
    <x v="1"/>
    <x v="2"/>
    <n v="7.1"/>
    <n v="255331"/>
    <n v="2.8985507246376718E-2"/>
  </r>
  <r>
    <x v="2"/>
    <x v="2"/>
    <n v="7"/>
    <n v="228992"/>
    <n v="-1.4084507042253502E-2"/>
  </r>
  <r>
    <x v="3"/>
    <x v="2"/>
    <n v="7.44"/>
    <n v="212179"/>
    <n v="6.2857142857142945E-2"/>
  </r>
  <r>
    <x v="308"/>
    <x v="2"/>
    <n v="7"/>
    <n v="448316"/>
    <n v="-5.9139784946236618E-2"/>
  </r>
  <r>
    <x v="4"/>
    <x v="2"/>
    <n v="6.9"/>
    <n v="98355"/>
    <n v="-1.4285714285714235E-2"/>
  </r>
  <r>
    <x v="5"/>
    <x v="2"/>
    <n v="6.7"/>
    <n v="118406"/>
    <n v="-2.8985507246376829E-2"/>
  </r>
  <r>
    <x v="309"/>
    <x v="2"/>
    <n v="6.4059999999999997"/>
    <n v="83308"/>
    <n v="-4.3880597014925415E-2"/>
  </r>
  <r>
    <x v="6"/>
    <x v="2"/>
    <n v="6.3"/>
    <n v="151326"/>
    <n v="-1.6546987199500429E-2"/>
  </r>
  <r>
    <x v="310"/>
    <x v="2"/>
    <n v="6"/>
    <n v="152394"/>
    <n v="-4.7619047619047561E-2"/>
  </r>
  <r>
    <x v="7"/>
    <x v="2"/>
    <n v="6.2"/>
    <n v="136198"/>
    <n v="3.3333333333333437E-2"/>
  </r>
  <r>
    <x v="8"/>
    <x v="2"/>
    <n v="6.3"/>
    <n v="47575"/>
    <n v="1.6129032258064502E-2"/>
  </r>
  <r>
    <x v="9"/>
    <x v="2"/>
    <n v="6.1079999999999997"/>
    <n v="55900"/>
    <n v="-3.0476190476190546E-2"/>
  </r>
  <r>
    <x v="10"/>
    <x v="2"/>
    <n v="6.21"/>
    <n v="170836"/>
    <n v="1.6699410609037457E-2"/>
  </r>
  <r>
    <x v="311"/>
    <x v="2"/>
    <n v="6.1459999999999999"/>
    <n v="89191"/>
    <n v="-1.0305958132045046E-2"/>
  </r>
  <r>
    <x v="312"/>
    <x v="2"/>
    <n v="6.1989999999999998"/>
    <n v="74349"/>
    <n v="8.6234949560690666E-3"/>
  </r>
  <r>
    <x v="313"/>
    <x v="2"/>
    <n v="6.15"/>
    <n v="68452"/>
    <n v="-7.9045007259234135E-3"/>
  </r>
  <r>
    <x v="11"/>
    <x v="2"/>
    <n v="6.1109999999999998"/>
    <n v="327958"/>
    <n v="-6.341463414634263E-3"/>
  </r>
  <r>
    <x v="12"/>
    <x v="2"/>
    <n v="6.15"/>
    <n v="153388"/>
    <n v="6.3819342169859627E-3"/>
  </r>
  <r>
    <x v="314"/>
    <x v="2"/>
    <n v="6.9829999999999997"/>
    <n v="380770"/>
    <n v="0.13544715447154454"/>
  </r>
  <r>
    <x v="13"/>
    <x v="2"/>
    <n v="7.17"/>
    <n v="325611"/>
    <n v="2.6779321208649565E-2"/>
  </r>
  <r>
    <x v="315"/>
    <x v="2"/>
    <n v="7.6989999999999998"/>
    <n v="196236"/>
    <n v="7.377963737796378E-2"/>
  </r>
  <r>
    <x v="316"/>
    <x v="2"/>
    <n v="7.6"/>
    <n v="158721"/>
    <n v="-1.2858812832835409E-2"/>
  </r>
  <r>
    <x v="317"/>
    <x v="2"/>
    <n v="6.5"/>
    <n v="387250"/>
    <n v="-0.14473684210526316"/>
  </r>
  <r>
    <x v="14"/>
    <x v="2"/>
    <n v="6.3479999999999999"/>
    <n v="109683"/>
    <n v="-2.3384615384615448E-2"/>
  </r>
  <r>
    <x v="318"/>
    <x v="2"/>
    <n v="6"/>
    <n v="461810"/>
    <n v="-5.4820415879016982E-2"/>
  </r>
  <r>
    <x v="319"/>
    <x v="2"/>
    <n v="5.9269999999999996"/>
    <n v="197618"/>
    <n v="-1.216666666666677E-2"/>
  </r>
  <r>
    <x v="15"/>
    <x v="2"/>
    <n v="7"/>
    <n v="807106"/>
    <n v="0.1810359372363759"/>
  </r>
  <r>
    <x v="320"/>
    <x v="2"/>
    <n v="8.9990000000000006"/>
    <n v="1217837"/>
    <n v="0.28557142857142859"/>
  </r>
  <r>
    <x v="321"/>
    <x v="2"/>
    <n v="8.4"/>
    <n v="1259978"/>
    <n v="-6.6562951439048779E-2"/>
  </r>
  <r>
    <x v="322"/>
    <x v="2"/>
    <n v="7.8890000000000002"/>
    <n v="479390"/>
    <n v="-6.0833333333333295E-2"/>
  </r>
  <r>
    <x v="16"/>
    <x v="2"/>
    <n v="6.71"/>
    <n v="647288"/>
    <n v="-0.14944859931550258"/>
  </r>
  <r>
    <x v="323"/>
    <x v="2"/>
    <n v="6.7"/>
    <n v="517274"/>
    <n v="-1.4903129657227732E-3"/>
  </r>
  <r>
    <x v="324"/>
    <x v="2"/>
    <n v="6.31"/>
    <n v="301939"/>
    <n v="-5.8208955223880698E-2"/>
  </r>
  <r>
    <x v="325"/>
    <x v="2"/>
    <n v="6.7"/>
    <n v="620593"/>
    <n v="6.1806656101426327E-2"/>
  </r>
  <r>
    <x v="326"/>
    <x v="2"/>
    <n v="6.4"/>
    <n v="765535"/>
    <n v="-4.4776119402985093E-2"/>
  </r>
  <r>
    <x v="327"/>
    <x v="2"/>
    <n v="6.351"/>
    <n v="314492"/>
    <n v="-7.6562500000000311E-3"/>
  </r>
  <r>
    <x v="328"/>
    <x v="2"/>
    <n v="6.73"/>
    <n v="313859"/>
    <n v="5.9675641631239174E-2"/>
  </r>
  <r>
    <x v="329"/>
    <x v="2"/>
    <n v="6.6719999999999997"/>
    <n v="305405"/>
    <n v="-8.6181277860327699E-3"/>
  </r>
  <r>
    <x v="330"/>
    <x v="2"/>
    <n v="6.7"/>
    <n v="469858"/>
    <n v="4.1966426858512929E-3"/>
  </r>
  <r>
    <x v="331"/>
    <x v="2"/>
    <n v="6.46"/>
    <n v="301505"/>
    <n v="-3.5820895522388096E-2"/>
  </r>
  <r>
    <x v="17"/>
    <x v="2"/>
    <n v="6.3"/>
    <n v="295376"/>
    <n v="-2.4767801857585203E-2"/>
  </r>
  <r>
    <x v="332"/>
    <x v="2"/>
    <n v="6.25"/>
    <n v="253774"/>
    <n v="-7.9365079365079083E-3"/>
  </r>
  <r>
    <x v="333"/>
    <x v="2"/>
    <n v="6"/>
    <n v="445617"/>
    <n v="-4.0000000000000036E-2"/>
  </r>
  <r>
    <x v="334"/>
    <x v="2"/>
    <n v="5.9"/>
    <n v="419731"/>
    <n v="-1.6666666666666607E-2"/>
  </r>
  <r>
    <x v="335"/>
    <x v="2"/>
    <n v="5.9989999999999997"/>
    <n v="331373"/>
    <n v="1.6779661016949055E-2"/>
  </r>
  <r>
    <x v="336"/>
    <x v="2"/>
    <n v="5.9989999999999997"/>
    <n v="348848"/>
    <n v="0"/>
  </r>
  <r>
    <x v="18"/>
    <x v="2"/>
    <n v="5.74"/>
    <n v="461450"/>
    <n v="-4.3173862310385003E-2"/>
  </r>
  <r>
    <x v="19"/>
    <x v="2"/>
    <n v="5.63"/>
    <n v="353230"/>
    <n v="-1.9163763066202155E-2"/>
  </r>
  <r>
    <x v="337"/>
    <x v="2"/>
    <n v="5.23"/>
    <n v="674000"/>
    <n v="-7.104795737122549E-2"/>
  </r>
  <r>
    <x v="338"/>
    <x v="2"/>
    <n v="5.2"/>
    <n v="222391"/>
    <n v="-5.7361376673040754E-3"/>
  </r>
  <r>
    <x v="20"/>
    <x v="2"/>
    <n v="5.03"/>
    <n v="279123"/>
    <n v="-3.2692307692307687E-2"/>
  </r>
  <r>
    <x v="339"/>
    <x v="2"/>
    <n v="5"/>
    <n v="329959"/>
    <n v="-5.9642147117296984E-3"/>
  </r>
  <r>
    <x v="340"/>
    <x v="2"/>
    <n v="5.13"/>
    <n v="309475"/>
    <n v="2.6000000000000023E-2"/>
  </r>
  <r>
    <x v="341"/>
    <x v="2"/>
    <n v="5.3"/>
    <n v="237679"/>
    <n v="3.3138401559454245E-2"/>
  </r>
  <r>
    <x v="21"/>
    <x v="2"/>
    <n v="5.3"/>
    <n v="270306"/>
    <n v="0"/>
  </r>
  <r>
    <x v="342"/>
    <x v="2"/>
    <n v="5.35"/>
    <n v="83071"/>
    <n v="9.4339622641508303E-3"/>
  </r>
  <r>
    <x v="22"/>
    <x v="2"/>
    <n v="5.2"/>
    <n v="109070"/>
    <n v="-2.8037383177569986E-2"/>
  </r>
  <r>
    <x v="23"/>
    <x v="2"/>
    <n v="5.26"/>
    <n v="197049"/>
    <n v="1.1538461538461497E-2"/>
  </r>
  <r>
    <x v="343"/>
    <x v="2"/>
    <n v="5.54"/>
    <n v="151885"/>
    <n v="5.323193916349811E-2"/>
  </r>
  <r>
    <x v="344"/>
    <x v="2"/>
    <n v="5.62"/>
    <n v="62263"/>
    <n v="1.4440433212996373E-2"/>
  </r>
  <r>
    <x v="345"/>
    <x v="2"/>
    <n v="5.98"/>
    <n v="94802"/>
    <n v="6.4056939501779375E-2"/>
  </r>
  <r>
    <x v="346"/>
    <x v="2"/>
    <n v="6.3"/>
    <n v="179435"/>
    <n v="5.3511705685618693E-2"/>
  </r>
  <r>
    <x v="24"/>
    <x v="2"/>
    <n v="6.33"/>
    <n v="64511"/>
    <n v="4.761904761904745E-3"/>
  </r>
  <r>
    <x v="347"/>
    <x v="2"/>
    <n v="6.4"/>
    <n v="90743"/>
    <n v="1.1058451816745807E-2"/>
  </r>
  <r>
    <x v="25"/>
    <x v="2"/>
    <n v="6.39"/>
    <n v="66815"/>
    <n v="-1.5625000000001332E-3"/>
  </r>
  <r>
    <x v="348"/>
    <x v="2"/>
    <n v="5.87"/>
    <n v="269725"/>
    <n v="-8.1377151799686964E-2"/>
  </r>
  <r>
    <x v="349"/>
    <x v="2"/>
    <n v="6.1"/>
    <n v="87403"/>
    <n v="3.918228279386704E-2"/>
  </r>
  <r>
    <x v="26"/>
    <x v="2"/>
    <n v="6.44"/>
    <n v="140974"/>
    <n v="5.5737704918032982E-2"/>
  </r>
  <r>
    <x v="350"/>
    <x v="2"/>
    <n v="6.84"/>
    <n v="201617"/>
    <n v="6.211180124223592E-2"/>
  </r>
  <r>
    <x v="351"/>
    <x v="2"/>
    <n v="7.6"/>
    <n v="354883"/>
    <n v="0.11111111111111116"/>
  </r>
  <r>
    <x v="352"/>
    <x v="2"/>
    <n v="7.79"/>
    <n v="271500"/>
    <n v="2.5000000000000133E-2"/>
  </r>
  <r>
    <x v="27"/>
    <x v="2"/>
    <n v="7.37"/>
    <n v="252645"/>
    <n v="-5.391527599486523E-2"/>
  </r>
  <r>
    <x v="353"/>
    <x v="2"/>
    <n v="7.59"/>
    <n v="99979"/>
    <n v="2.9850746268656581E-2"/>
  </r>
  <r>
    <x v="354"/>
    <x v="2"/>
    <n v="7.75"/>
    <n v="87815"/>
    <n v="2.1080368906455815E-2"/>
  </r>
  <r>
    <x v="355"/>
    <x v="2"/>
    <n v="7.5"/>
    <n v="87548"/>
    <n v="-3.2258064516129004E-2"/>
  </r>
  <r>
    <x v="356"/>
    <x v="2"/>
    <n v="7.49"/>
    <n v="36726"/>
    <n v="-1.3333333333332975E-3"/>
  </r>
  <r>
    <x v="28"/>
    <x v="2"/>
    <n v="7.46"/>
    <n v="135873"/>
    <n v="-4.0053404539386328E-3"/>
  </r>
  <r>
    <x v="357"/>
    <x v="2"/>
    <n v="7.37"/>
    <n v="11559"/>
    <n v="-1.2064343163538882E-2"/>
  </r>
  <r>
    <x v="358"/>
    <x v="2"/>
    <n v="7.49"/>
    <n v="117338"/>
    <n v="1.6282225237449044E-2"/>
  </r>
  <r>
    <x v="359"/>
    <x v="2"/>
    <n v="7.42"/>
    <n v="36536"/>
    <n v="-9.3457943925233655E-3"/>
  </r>
  <r>
    <x v="360"/>
    <x v="2"/>
    <n v="7.24"/>
    <n v="71323"/>
    <n v="-2.425876010781669E-2"/>
  </r>
  <r>
    <x v="361"/>
    <x v="2"/>
    <n v="7"/>
    <n v="121377"/>
    <n v="-3.3149171270718258E-2"/>
  </r>
  <r>
    <x v="362"/>
    <x v="2"/>
    <n v="7.13"/>
    <n v="95983"/>
    <n v="1.8571428571428461E-2"/>
  </r>
  <r>
    <x v="363"/>
    <x v="2"/>
    <n v="6.95"/>
    <n v="124201"/>
    <n v="-2.524544179523136E-2"/>
  </r>
  <r>
    <x v="29"/>
    <x v="2"/>
    <n v="6.8"/>
    <n v="87255"/>
    <n v="-2.1582733812949728E-2"/>
  </r>
  <r>
    <x v="364"/>
    <x v="2"/>
    <n v="6.72"/>
    <n v="88238"/>
    <n v="-1.1764705882352899E-2"/>
  </r>
  <r>
    <x v="30"/>
    <x v="2"/>
    <n v="6.45"/>
    <n v="264828"/>
    <n v="-4.0178571428571397E-2"/>
  </r>
  <r>
    <x v="365"/>
    <x v="2"/>
    <n v="6.65"/>
    <n v="94742"/>
    <n v="3.1007751937984551E-2"/>
  </r>
  <r>
    <x v="366"/>
    <x v="2"/>
    <n v="6.44"/>
    <n v="162099"/>
    <n v="-3.157894736842104E-2"/>
  </r>
  <r>
    <x v="367"/>
    <x v="2"/>
    <n v="6.02"/>
    <n v="109234"/>
    <n v="-6.5217391304347894E-2"/>
  </r>
  <r>
    <x v="31"/>
    <x v="2"/>
    <n v="6.1"/>
    <n v="93949"/>
    <n v="1.3289036544850585E-2"/>
  </r>
  <r>
    <x v="32"/>
    <x v="2"/>
    <n v="6.01"/>
    <n v="384603"/>
    <n v="-1.4754098360655665E-2"/>
  </r>
  <r>
    <x v="368"/>
    <x v="2"/>
    <n v="5.96"/>
    <n v="118294"/>
    <n v="-8.3194675540765317E-3"/>
  </r>
  <r>
    <x v="369"/>
    <x v="2"/>
    <n v="5.79"/>
    <n v="212710"/>
    <n v="-2.8523489932885893E-2"/>
  </r>
  <r>
    <x v="33"/>
    <x v="2"/>
    <n v="5.82"/>
    <n v="316273"/>
    <n v="5.1813471502590858E-3"/>
  </r>
  <r>
    <x v="370"/>
    <x v="2"/>
    <n v="5.9"/>
    <n v="70239"/>
    <n v="1.3745704467353903E-2"/>
  </r>
  <r>
    <x v="371"/>
    <x v="2"/>
    <n v="5.91"/>
    <n v="127522"/>
    <n v="1.6949152542371504E-3"/>
  </r>
  <r>
    <x v="34"/>
    <x v="2"/>
    <n v="5.91"/>
    <n v="143092"/>
    <n v="0"/>
  </r>
  <r>
    <x v="372"/>
    <x v="2"/>
    <n v="6.2"/>
    <n v="121854"/>
    <n v="4.9069373942470351E-2"/>
  </r>
  <r>
    <x v="373"/>
    <x v="2"/>
    <n v="6.3"/>
    <n v="145127"/>
    <n v="1.6129032258064502E-2"/>
  </r>
  <r>
    <x v="35"/>
    <x v="2"/>
    <n v="6.49"/>
    <n v="131137"/>
    <n v="3.0158730158730274E-2"/>
  </r>
  <r>
    <x v="36"/>
    <x v="2"/>
    <n v="6.7"/>
    <n v="114221"/>
    <n v="3.2357473035439233E-2"/>
  </r>
  <r>
    <x v="374"/>
    <x v="2"/>
    <n v="6.17"/>
    <n v="334087"/>
    <n v="-7.9104477611940283E-2"/>
  </r>
  <r>
    <x v="375"/>
    <x v="2"/>
    <n v="6.05"/>
    <n v="192982"/>
    <n v="-1.9448946515397081E-2"/>
  </r>
  <r>
    <x v="37"/>
    <x v="2"/>
    <n v="6.25"/>
    <n v="87586"/>
    <n v="3.3057851239669533E-2"/>
  </r>
  <r>
    <x v="376"/>
    <x v="2"/>
    <n v="6.14"/>
    <n v="85704"/>
    <n v="-1.760000000000006E-2"/>
  </r>
  <r>
    <x v="38"/>
    <x v="2"/>
    <n v="6.19"/>
    <n v="152156"/>
    <n v="8.1433224755702582E-3"/>
  </r>
  <r>
    <x v="377"/>
    <x v="2"/>
    <n v="6.08"/>
    <n v="206086"/>
    <n v="-1.7770597738287597E-2"/>
  </r>
  <r>
    <x v="378"/>
    <x v="2"/>
    <n v="6.15"/>
    <n v="25651"/>
    <n v="1.1513157894736947E-2"/>
  </r>
  <r>
    <x v="39"/>
    <x v="2"/>
    <n v="6.4"/>
    <n v="247769"/>
    <n v="4.0650406504064929E-2"/>
  </r>
  <r>
    <x v="40"/>
    <x v="2"/>
    <n v="6.16"/>
    <n v="66939"/>
    <n v="-3.7499999999999978E-2"/>
  </r>
  <r>
    <x v="379"/>
    <x v="2"/>
    <n v="5.88"/>
    <n v="171556"/>
    <n v="-4.5454545454545525E-2"/>
  </r>
  <r>
    <x v="380"/>
    <x v="2"/>
    <n v="6.09"/>
    <n v="197809"/>
    <n v="3.5714285714285809E-2"/>
  </r>
  <r>
    <x v="41"/>
    <x v="2"/>
    <n v="6.19"/>
    <n v="78064"/>
    <n v="1.6420361247947435E-2"/>
  </r>
  <r>
    <x v="381"/>
    <x v="2"/>
    <n v="6.4"/>
    <n v="101129"/>
    <n v="3.3925686591276261E-2"/>
  </r>
  <r>
    <x v="382"/>
    <x v="2"/>
    <n v="6.56"/>
    <n v="209775"/>
    <n v="2.4999999999999911E-2"/>
  </r>
  <r>
    <x v="383"/>
    <x v="2"/>
    <n v="6.4"/>
    <n v="108364"/>
    <n v="-2.4390243902438935E-2"/>
  </r>
  <r>
    <x v="42"/>
    <x v="2"/>
    <n v="6.15"/>
    <n v="121795"/>
    <n v="-3.90625E-2"/>
  </r>
  <r>
    <x v="384"/>
    <x v="2"/>
    <n v="6.12"/>
    <n v="247867"/>
    <n v="-4.8780487804878092E-3"/>
  </r>
  <r>
    <x v="385"/>
    <x v="2"/>
    <n v="6.12"/>
    <n v="344072"/>
    <n v="0"/>
  </r>
  <r>
    <x v="386"/>
    <x v="2"/>
    <n v="6.02"/>
    <n v="149055"/>
    <n v="-1.6339869281045805E-2"/>
  </r>
  <r>
    <x v="43"/>
    <x v="2"/>
    <n v="6.14"/>
    <n v="177814"/>
    <n v="1.9933554817275656E-2"/>
  </r>
  <r>
    <x v="387"/>
    <x v="2"/>
    <n v="6.06"/>
    <n v="133691"/>
    <n v="-1.3029315960912058E-2"/>
  </r>
  <r>
    <x v="44"/>
    <x v="2"/>
    <n v="5.75"/>
    <n v="145627"/>
    <n v="-5.1155115511551053E-2"/>
  </r>
  <r>
    <x v="388"/>
    <x v="2"/>
    <n v="5.44"/>
    <n v="218144"/>
    <n v="-5.3913043478260758E-2"/>
  </r>
  <r>
    <x v="389"/>
    <x v="2"/>
    <n v="5.25"/>
    <n v="121970"/>
    <n v="-3.4926470588235392E-2"/>
  </r>
  <r>
    <x v="390"/>
    <x v="2"/>
    <n v="5.3"/>
    <n v="183136"/>
    <n v="9.52380952380949E-3"/>
  </r>
  <r>
    <x v="391"/>
    <x v="2"/>
    <n v="5.1100000000000003"/>
    <n v="179503"/>
    <n v="-3.5849056603773466E-2"/>
  </r>
  <r>
    <x v="392"/>
    <x v="2"/>
    <n v="5.0999999999999996"/>
    <n v="311690"/>
    <n v="-1.9569471624267809E-3"/>
  </r>
  <r>
    <x v="45"/>
    <x v="2"/>
    <n v="4.93"/>
    <n v="133232"/>
    <n v="-3.3333333333333326E-2"/>
  </r>
  <r>
    <x v="393"/>
    <x v="2"/>
    <n v="5.31"/>
    <n v="244163"/>
    <n v="7.7079107505070965E-2"/>
  </r>
  <r>
    <x v="46"/>
    <x v="2"/>
    <n v="5.04"/>
    <n v="52722"/>
    <n v="-5.084745762711862E-2"/>
  </r>
  <r>
    <x v="394"/>
    <x v="2"/>
    <n v="5.12"/>
    <n v="109352"/>
    <n v="1.5873015873015817E-2"/>
  </r>
  <r>
    <x v="47"/>
    <x v="2"/>
    <n v="5.04"/>
    <n v="223559"/>
    <n v="-1.5625E-2"/>
  </r>
  <r>
    <x v="395"/>
    <x v="2"/>
    <n v="5"/>
    <n v="222683"/>
    <n v="-7.9365079365079083E-3"/>
  </r>
  <r>
    <x v="396"/>
    <x v="2"/>
    <n v="4.95"/>
    <n v="378361"/>
    <n v="-1.0000000000000009E-2"/>
  </r>
  <r>
    <x v="48"/>
    <x v="2"/>
    <n v="4.9749999999999996"/>
    <n v="51926"/>
    <n v="5.050505050504972E-3"/>
  </r>
  <r>
    <x v="49"/>
    <x v="2"/>
    <n v="5.22"/>
    <n v="699708"/>
    <n v="4.9246231155778863E-2"/>
  </r>
  <r>
    <x v="50"/>
    <x v="2"/>
    <n v="5.69"/>
    <n v="566059"/>
    <n v="9.0038314176245304E-2"/>
  </r>
  <r>
    <x v="51"/>
    <x v="2"/>
    <n v="6.15"/>
    <n v="671531"/>
    <n v="8.0843585237258431E-2"/>
  </r>
  <r>
    <x v="397"/>
    <x v="2"/>
    <n v="6.03"/>
    <n v="373182"/>
    <n v="-1.9512195121951237E-2"/>
  </r>
  <r>
    <x v="52"/>
    <x v="2"/>
    <n v="5.81"/>
    <n v="290791"/>
    <n v="-3.6484245439469376E-2"/>
  </r>
  <r>
    <x v="398"/>
    <x v="2"/>
    <n v="6.24"/>
    <n v="410839"/>
    <n v="7.4010327022375311E-2"/>
  </r>
  <r>
    <x v="399"/>
    <x v="2"/>
    <n v="6.05"/>
    <n v="223764"/>
    <n v="-3.0448717948718063E-2"/>
  </r>
  <r>
    <x v="400"/>
    <x v="2"/>
    <n v="7.7"/>
    <n v="1389443"/>
    <n v="0.27272727272727271"/>
  </r>
  <r>
    <x v="53"/>
    <x v="2"/>
    <n v="8.08"/>
    <n v="991951"/>
    <n v="4.9350649350649256E-2"/>
  </r>
  <r>
    <x v="401"/>
    <x v="2"/>
    <n v="7.71"/>
    <n v="411331"/>
    <n v="-4.5792079207920833E-2"/>
  </r>
  <r>
    <x v="402"/>
    <x v="2"/>
    <n v="7.8"/>
    <n v="318066"/>
    <n v="1.1673151750972721E-2"/>
  </r>
  <r>
    <x v="54"/>
    <x v="2"/>
    <n v="9.1999999999999993"/>
    <n v="630635"/>
    <n v="0.17948717948717952"/>
  </r>
  <r>
    <x v="403"/>
    <x v="2"/>
    <n v="8.93"/>
    <n v="630242"/>
    <n v="-2.9347826086956519E-2"/>
  </r>
  <r>
    <x v="404"/>
    <x v="2"/>
    <n v="8.9"/>
    <n v="333633"/>
    <n v="-3.3594624860021627E-3"/>
  </r>
  <r>
    <x v="55"/>
    <x v="2"/>
    <n v="8.8800000000000008"/>
    <n v="327970"/>
    <n v="-2.2471910112359383E-3"/>
  </r>
  <r>
    <x v="405"/>
    <x v="2"/>
    <n v="8.35"/>
    <n v="470668"/>
    <n v="-5.9684684684684797E-2"/>
  </r>
  <r>
    <x v="406"/>
    <x v="2"/>
    <n v="7.2"/>
    <n v="3001318"/>
    <n v="-0.13772455089820357"/>
  </r>
  <r>
    <x v="407"/>
    <x v="2"/>
    <n v="8.3000000000000007"/>
    <n v="1231048"/>
    <n v="0.1527777777777779"/>
  </r>
  <r>
    <x v="56"/>
    <x v="2"/>
    <n v="8.4499999999999993"/>
    <n v="2095908"/>
    <n v="1.8072289156626287E-2"/>
  </r>
  <r>
    <x v="408"/>
    <x v="2"/>
    <n v="8.9"/>
    <n v="451378"/>
    <n v="5.3254437869822535E-2"/>
  </r>
  <r>
    <x v="409"/>
    <x v="2"/>
    <n v="9.9499999999999993"/>
    <n v="645714"/>
    <n v="0.1179775280898876"/>
  </r>
  <r>
    <x v="57"/>
    <x v="2"/>
    <n v="10.4"/>
    <n v="519710"/>
    <n v="4.5226130653266416E-2"/>
  </r>
  <r>
    <x v="58"/>
    <x v="2"/>
    <n v="10.36"/>
    <n v="415099"/>
    <n v="-3.8461538461539435E-3"/>
  </r>
  <r>
    <x v="59"/>
    <x v="2"/>
    <n v="10.1"/>
    <n v="221966"/>
    <n v="-2.5096525096525046E-2"/>
  </r>
  <r>
    <x v="410"/>
    <x v="2"/>
    <n v="10.1"/>
    <n v="447346"/>
    <n v="0"/>
  </r>
  <r>
    <x v="411"/>
    <x v="2"/>
    <n v="10.220000000000001"/>
    <n v="320986"/>
    <n v="1.1881188118811892E-2"/>
  </r>
  <r>
    <x v="60"/>
    <x v="2"/>
    <n v="10.3"/>
    <n v="134632"/>
    <n v="7.8277886497064575E-3"/>
  </r>
  <r>
    <x v="61"/>
    <x v="2"/>
    <n v="11.14"/>
    <n v="316737"/>
    <n v="8.1553398058252347E-2"/>
  </r>
  <r>
    <x v="62"/>
    <x v="2"/>
    <n v="11.44"/>
    <n v="234337"/>
    <n v="2.6929982046678624E-2"/>
  </r>
  <r>
    <x v="412"/>
    <x v="2"/>
    <n v="11.6"/>
    <n v="157511"/>
    <n v="1.3986013986013957E-2"/>
  </r>
  <r>
    <x v="413"/>
    <x v="2"/>
    <n v="10.32"/>
    <n v="574540"/>
    <n v="-0.1103448275862069"/>
  </r>
  <r>
    <x v="63"/>
    <x v="2"/>
    <n v="10.5"/>
    <n v="379897"/>
    <n v="1.744186046511631E-2"/>
  </r>
  <r>
    <x v="64"/>
    <x v="2"/>
    <n v="10.5"/>
    <n v="364390"/>
    <n v="0"/>
  </r>
  <r>
    <x v="414"/>
    <x v="2"/>
    <n v="11.7"/>
    <n v="394885"/>
    <n v="0.11428571428571432"/>
  </r>
  <r>
    <x v="415"/>
    <x v="2"/>
    <n v="12.6"/>
    <n v="489651"/>
    <n v="7.6923076923076872E-2"/>
  </r>
  <r>
    <x v="416"/>
    <x v="2"/>
    <n v="13.3"/>
    <n v="389880"/>
    <n v="5.555555555555558E-2"/>
  </r>
  <r>
    <x v="65"/>
    <x v="2"/>
    <n v="13"/>
    <n v="447218"/>
    <n v="-2.2556390977443663E-2"/>
  </r>
  <r>
    <x v="417"/>
    <x v="2"/>
    <n v="12.56"/>
    <n v="704928"/>
    <n v="-3.3846153846153859E-2"/>
  </r>
  <r>
    <x v="418"/>
    <x v="2"/>
    <n v="13.02"/>
    <n v="368293"/>
    <n v="3.6624203821655987E-2"/>
  </r>
  <r>
    <x v="419"/>
    <x v="2"/>
    <n v="13.02"/>
    <n v="294895"/>
    <n v="0"/>
  </r>
  <r>
    <x v="66"/>
    <x v="2"/>
    <n v="12.7"/>
    <n v="903209"/>
    <n v="-2.457757296466978E-2"/>
  </r>
  <r>
    <x v="420"/>
    <x v="2"/>
    <n v="11.8"/>
    <n v="480662"/>
    <n v="-7.0866141732283339E-2"/>
  </r>
  <r>
    <x v="67"/>
    <x v="2"/>
    <n v="12.36"/>
    <n v="232830"/>
    <n v="4.7457627118643986E-2"/>
  </r>
  <r>
    <x v="68"/>
    <x v="2"/>
    <n v="12.2"/>
    <n v="561721"/>
    <n v="-1.2944983818770184E-2"/>
  </r>
  <r>
    <x v="69"/>
    <x v="2"/>
    <n v="12.14"/>
    <n v="238187"/>
    <n v="-4.9180327868851847E-3"/>
  </r>
  <r>
    <x v="421"/>
    <x v="2"/>
    <n v="12"/>
    <n v="89651"/>
    <n v="-1.1532125205930832E-2"/>
  </r>
  <r>
    <x v="422"/>
    <x v="2"/>
    <n v="11.9"/>
    <n v="336529"/>
    <n v="-8.3333333333333037E-3"/>
  </r>
  <r>
    <x v="70"/>
    <x v="2"/>
    <n v="12"/>
    <n v="289395"/>
    <n v="8.4033613445377853E-3"/>
  </r>
  <r>
    <x v="423"/>
    <x v="2"/>
    <n v="12.1"/>
    <n v="314652"/>
    <n v="8.3333333333333037E-3"/>
  </r>
  <r>
    <x v="71"/>
    <x v="2"/>
    <n v="12.2"/>
    <n v="183581"/>
    <n v="8.2644628099173278E-3"/>
  </r>
  <r>
    <x v="72"/>
    <x v="2"/>
    <n v="11.54"/>
    <n v="325244"/>
    <n v="-5.4098360655737698E-2"/>
  </r>
  <r>
    <x v="73"/>
    <x v="2"/>
    <n v="10.62"/>
    <n v="376572"/>
    <n v="-7.9722703639514725E-2"/>
  </r>
  <r>
    <x v="424"/>
    <x v="2"/>
    <n v="11.02"/>
    <n v="242678"/>
    <n v="3.7664783427495241E-2"/>
  </r>
  <r>
    <x v="425"/>
    <x v="2"/>
    <n v="10.7"/>
    <n v="251398"/>
    <n v="-2.9038112522686066E-2"/>
  </r>
  <r>
    <x v="74"/>
    <x v="2"/>
    <n v="10.34"/>
    <n v="338691"/>
    <n v="-3.3644859813084071E-2"/>
  </r>
  <r>
    <x v="426"/>
    <x v="2"/>
    <n v="10.6"/>
    <n v="70504"/>
    <n v="2.5145067698259194E-2"/>
  </r>
  <r>
    <x v="427"/>
    <x v="2"/>
    <n v="10.38"/>
    <n v="113822"/>
    <n v="-2.075471698113196E-2"/>
  </r>
  <r>
    <x v="428"/>
    <x v="2"/>
    <n v="11.06"/>
    <n v="94731"/>
    <n v="6.5510597302504747E-2"/>
  </r>
  <r>
    <x v="429"/>
    <x v="2"/>
    <n v="11.38"/>
    <n v="118005"/>
    <n v="2.893309222423146E-2"/>
  </r>
  <r>
    <x v="430"/>
    <x v="2"/>
    <n v="11.8"/>
    <n v="199961"/>
    <n v="3.6906854130052791E-2"/>
  </r>
  <r>
    <x v="431"/>
    <x v="2"/>
    <n v="12.08"/>
    <n v="243439"/>
    <n v="2.3728813559321882E-2"/>
  </r>
  <r>
    <x v="432"/>
    <x v="2"/>
    <n v="12.02"/>
    <n v="238498"/>
    <n v="-4.9668874172186239E-3"/>
  </r>
  <r>
    <x v="433"/>
    <x v="2"/>
    <n v="12.22"/>
    <n v="101808"/>
    <n v="1.6638935108153063E-2"/>
  </r>
  <r>
    <x v="434"/>
    <x v="2"/>
    <n v="12.1"/>
    <n v="72954"/>
    <n v="-9.8199672667758087E-3"/>
  </r>
  <r>
    <x v="435"/>
    <x v="2"/>
    <n v="12.12"/>
    <n v="146569"/>
    <n v="1.6528925619834212E-3"/>
  </r>
  <r>
    <x v="436"/>
    <x v="2"/>
    <n v="13.38"/>
    <n v="568293"/>
    <n v="0.10396039603960405"/>
  </r>
  <r>
    <x v="437"/>
    <x v="2"/>
    <n v="14.24"/>
    <n v="345222"/>
    <n v="6.427503736920781E-2"/>
  </r>
  <r>
    <x v="438"/>
    <x v="2"/>
    <n v="14.2"/>
    <n v="114189"/>
    <n v="-2.8089887640450062E-3"/>
  </r>
  <r>
    <x v="75"/>
    <x v="2"/>
    <n v="14.2"/>
    <n v="90412"/>
    <n v="0"/>
  </r>
  <r>
    <x v="439"/>
    <x v="2"/>
    <n v="13.5"/>
    <n v="94898"/>
    <n v="-4.9295774647887258E-2"/>
  </r>
  <r>
    <x v="440"/>
    <x v="2"/>
    <n v="13.7"/>
    <n v="169885"/>
    <n v="1.4814814814814836E-2"/>
  </r>
  <r>
    <x v="76"/>
    <x v="2"/>
    <n v="13.9"/>
    <n v="70493"/>
    <n v="1.4598540145985384E-2"/>
  </r>
  <r>
    <x v="441"/>
    <x v="2"/>
    <n v="13.22"/>
    <n v="232098"/>
    <n v="-4.8920863309352525E-2"/>
  </r>
  <r>
    <x v="442"/>
    <x v="2"/>
    <n v="13.34"/>
    <n v="76423"/>
    <n v="9.0771558245081874E-3"/>
  </r>
  <r>
    <x v="443"/>
    <x v="2"/>
    <n v="13.88"/>
    <n v="173580"/>
    <n v="4.0479760119940034E-2"/>
  </r>
  <r>
    <x v="444"/>
    <x v="2"/>
    <n v="13.72"/>
    <n v="159798"/>
    <n v="-1.1527377521613813E-2"/>
  </r>
  <r>
    <x v="77"/>
    <x v="2"/>
    <n v="14.36"/>
    <n v="269257"/>
    <n v="4.6647230320699729E-2"/>
  </r>
  <r>
    <x v="78"/>
    <x v="2"/>
    <n v="14.66"/>
    <n v="169175"/>
    <n v="2.0891364902507092E-2"/>
  </r>
  <r>
    <x v="79"/>
    <x v="2"/>
    <n v="14.24"/>
    <n v="175976"/>
    <n v="-2.8649386084583894E-2"/>
  </r>
  <r>
    <x v="80"/>
    <x v="2"/>
    <n v="14.38"/>
    <n v="292746"/>
    <n v="9.8314606741574107E-3"/>
  </r>
  <r>
    <x v="81"/>
    <x v="2"/>
    <n v="15.5"/>
    <n v="316171"/>
    <n v="7.7885952712100082E-2"/>
  </r>
  <r>
    <x v="82"/>
    <x v="2"/>
    <n v="15.46"/>
    <n v="255093"/>
    <n v="-2.580645161290307E-3"/>
  </r>
  <r>
    <x v="83"/>
    <x v="2"/>
    <n v="15.5"/>
    <n v="143803"/>
    <n v="2.5873221216041742E-3"/>
  </r>
  <r>
    <x v="84"/>
    <x v="2"/>
    <n v="14.7"/>
    <n v="692945"/>
    <n v="-5.1612903225806472E-2"/>
  </r>
  <r>
    <x v="445"/>
    <x v="2"/>
    <n v="14.76"/>
    <n v="141991"/>
    <n v="4.0816326530612734E-3"/>
  </r>
  <r>
    <x v="85"/>
    <x v="2"/>
    <n v="14.7"/>
    <n v="70780"/>
    <n v="-4.0650406504065817E-3"/>
  </r>
  <r>
    <x v="86"/>
    <x v="2"/>
    <n v="14.9"/>
    <n v="188389"/>
    <n v="1.3605442176870763E-2"/>
  </r>
  <r>
    <x v="87"/>
    <x v="2"/>
    <n v="14.32"/>
    <n v="120430"/>
    <n v="-3.8926174496644261E-2"/>
  </r>
  <r>
    <x v="88"/>
    <x v="2"/>
    <n v="14.08"/>
    <n v="112594"/>
    <n v="-1.6759776536312887E-2"/>
  </r>
  <r>
    <x v="446"/>
    <x v="2"/>
    <n v="14"/>
    <n v="84538"/>
    <n v="-5.6818181818182323E-3"/>
  </r>
  <r>
    <x v="447"/>
    <x v="2"/>
    <n v="13.84"/>
    <n v="270908"/>
    <n v="-1.1428571428571455E-2"/>
  </r>
  <r>
    <x v="89"/>
    <x v="2"/>
    <n v="11.5"/>
    <n v="1651199"/>
    <n v="-0.16907514450867056"/>
  </r>
  <r>
    <x v="448"/>
    <x v="2"/>
    <n v="11.28"/>
    <n v="693157"/>
    <n v="-1.9130434782608785E-2"/>
  </r>
  <r>
    <x v="449"/>
    <x v="2"/>
    <n v="11.28"/>
    <n v="267088"/>
    <n v="0"/>
  </r>
  <r>
    <x v="450"/>
    <x v="2"/>
    <n v="10.7"/>
    <n v="233442"/>
    <n v="-5.1418439716312103E-2"/>
  </r>
  <r>
    <x v="90"/>
    <x v="2"/>
    <n v="11.18"/>
    <n v="222407"/>
    <n v="4.4859813084112243E-2"/>
  </r>
  <r>
    <x v="451"/>
    <x v="2"/>
    <n v="11.26"/>
    <n v="146335"/>
    <n v="7.1556350626118537E-3"/>
  </r>
  <r>
    <x v="452"/>
    <x v="2"/>
    <n v="11.06"/>
    <n v="117427"/>
    <n v="-1.7761989342806372E-2"/>
  </r>
  <r>
    <x v="453"/>
    <x v="2"/>
    <n v="11.26"/>
    <n v="60149"/>
    <n v="1.8083182640144635E-2"/>
  </r>
  <r>
    <x v="91"/>
    <x v="2"/>
    <n v="11.92"/>
    <n v="170643"/>
    <n v="5.861456483126104E-2"/>
  </r>
  <r>
    <x v="454"/>
    <x v="2"/>
    <n v="12.14"/>
    <n v="110210"/>
    <n v="1.8456375838926231E-2"/>
  </r>
  <r>
    <x v="455"/>
    <x v="2"/>
    <n v="12.5"/>
    <n v="140627"/>
    <n v="2.9654036243822013E-2"/>
  </r>
  <r>
    <x v="92"/>
    <x v="2"/>
    <n v="12.7"/>
    <n v="162076"/>
    <n v="1.6000000000000014E-2"/>
  </r>
  <r>
    <x v="456"/>
    <x v="2"/>
    <n v="12.5"/>
    <n v="126397"/>
    <n v="-1.5748031496062964E-2"/>
  </r>
  <r>
    <x v="93"/>
    <x v="2"/>
    <n v="12.4"/>
    <n v="140589"/>
    <n v="-8.0000000000000071E-3"/>
  </r>
  <r>
    <x v="94"/>
    <x v="2"/>
    <n v="11.9"/>
    <n v="86126"/>
    <n v="-4.0322580645161255E-2"/>
  </r>
  <r>
    <x v="457"/>
    <x v="2"/>
    <n v="11.48"/>
    <n v="133124"/>
    <n v="-3.5294117647058809E-2"/>
  </r>
  <r>
    <x v="95"/>
    <x v="2"/>
    <n v="11.9"/>
    <n v="152509"/>
    <n v="3.6585365853658569E-2"/>
  </r>
  <r>
    <x v="458"/>
    <x v="2"/>
    <n v="11.54"/>
    <n v="125565"/>
    <n v="-3.0252100840336249E-2"/>
  </r>
  <r>
    <x v="459"/>
    <x v="2"/>
    <n v="11.44"/>
    <n v="80461"/>
    <n v="-8.6655112651645716E-3"/>
  </r>
  <r>
    <x v="96"/>
    <x v="2"/>
    <n v="11.06"/>
    <n v="127417"/>
    <n v="-3.3216783216783119E-2"/>
  </r>
  <r>
    <x v="97"/>
    <x v="2"/>
    <n v="11.04"/>
    <n v="52774"/>
    <n v="-1.8083182640146189E-3"/>
  </r>
  <r>
    <x v="460"/>
    <x v="2"/>
    <n v="10.9"/>
    <n v="109565"/>
    <n v="-1.26811594202898E-2"/>
  </r>
  <r>
    <x v="461"/>
    <x v="2"/>
    <n v="10.24"/>
    <n v="381601"/>
    <n v="-6.0550458715596389E-2"/>
  </r>
  <r>
    <x v="462"/>
    <x v="2"/>
    <n v="10.36"/>
    <n v="177606"/>
    <n v="1.171875E-2"/>
  </r>
  <r>
    <x v="463"/>
    <x v="2"/>
    <n v="10.98"/>
    <n v="234606"/>
    <n v="5.9845559845559837E-2"/>
  </r>
  <r>
    <x v="98"/>
    <x v="2"/>
    <n v="11.7"/>
    <n v="199290"/>
    <n v="6.5573770491803129E-2"/>
  </r>
  <r>
    <x v="99"/>
    <x v="2"/>
    <n v="11.76"/>
    <n v="61574"/>
    <n v="5.12820512820511E-3"/>
  </r>
  <r>
    <x v="464"/>
    <x v="2"/>
    <n v="11.54"/>
    <n v="186285"/>
    <n v="-1.8707482993197355E-2"/>
  </r>
  <r>
    <x v="465"/>
    <x v="2"/>
    <n v="11.44"/>
    <n v="221673"/>
    <n v="-8.6655112651645716E-3"/>
  </r>
  <r>
    <x v="100"/>
    <x v="2"/>
    <n v="7.07"/>
    <n v="4979956"/>
    <n v="-0.38199300699300698"/>
  </r>
  <r>
    <x v="466"/>
    <x v="2"/>
    <n v="6.47"/>
    <n v="1236925"/>
    <n v="-8.4865629420084909E-2"/>
  </r>
  <r>
    <x v="467"/>
    <x v="2"/>
    <n v="6.5"/>
    <n v="675960"/>
    <n v="4.6367851622874934E-3"/>
  </r>
  <r>
    <x v="468"/>
    <x v="2"/>
    <n v="7.25"/>
    <n v="1479958"/>
    <n v="0.11538461538461542"/>
  </r>
  <r>
    <x v="101"/>
    <x v="2"/>
    <n v="7"/>
    <n v="1012810"/>
    <n v="-3.4482758620689613E-2"/>
  </r>
  <r>
    <x v="469"/>
    <x v="2"/>
    <n v="6.69"/>
    <n v="458297"/>
    <n v="-4.4285714285714262E-2"/>
  </r>
  <r>
    <x v="470"/>
    <x v="2"/>
    <n v="7"/>
    <n v="321589"/>
    <n v="4.6337817638266054E-2"/>
  </r>
  <r>
    <x v="471"/>
    <x v="2"/>
    <n v="6.9"/>
    <n v="240677"/>
    <n v="-1.4285714285714235E-2"/>
  </r>
  <r>
    <x v="472"/>
    <x v="2"/>
    <n v="6.72"/>
    <n v="362377"/>
    <n v="-2.6086956521739202E-2"/>
  </r>
  <r>
    <x v="102"/>
    <x v="2"/>
    <n v="6.56"/>
    <n v="190944"/>
    <n v="-2.3809523809523836E-2"/>
  </r>
  <r>
    <x v="103"/>
    <x v="2"/>
    <n v="6.65"/>
    <n v="332302"/>
    <n v="1.371951219512213E-2"/>
  </r>
  <r>
    <x v="104"/>
    <x v="2"/>
    <n v="6.98"/>
    <n v="161915"/>
    <n v="4.9624060150375904E-2"/>
  </r>
  <r>
    <x v="473"/>
    <x v="2"/>
    <n v="6.92"/>
    <n v="409909"/>
    <n v="-8.5959885386820423E-3"/>
  </r>
  <r>
    <x v="474"/>
    <x v="2"/>
    <n v="6.87"/>
    <n v="118283"/>
    <n v="-7.225433526011571E-3"/>
  </r>
  <r>
    <x v="105"/>
    <x v="2"/>
    <n v="6.85"/>
    <n v="91384"/>
    <n v="-2.9112081513829047E-3"/>
  </r>
  <r>
    <x v="106"/>
    <x v="2"/>
    <n v="6.67"/>
    <n v="97437"/>
    <n v="-2.6277372262773713E-2"/>
  </r>
  <r>
    <x v="475"/>
    <x v="2"/>
    <n v="6.65"/>
    <n v="149417"/>
    <n v="-2.9985007496251548E-3"/>
  </r>
  <r>
    <x v="476"/>
    <x v="2"/>
    <n v="6.96"/>
    <n v="156175"/>
    <n v="4.6616541353383445E-2"/>
  </r>
  <r>
    <x v="107"/>
    <x v="2"/>
    <n v="7.51"/>
    <n v="873261"/>
    <n v="7.9022988505747183E-2"/>
  </r>
  <r>
    <x v="477"/>
    <x v="2"/>
    <n v="7.2"/>
    <n v="754028"/>
    <n v="-4.1278295605858828E-2"/>
  </r>
  <r>
    <x v="478"/>
    <x v="2"/>
    <n v="8.14"/>
    <n v="1462504"/>
    <n v="0.13055555555555554"/>
  </r>
  <r>
    <x v="108"/>
    <x v="2"/>
    <n v="7.91"/>
    <n v="1506458"/>
    <n v="-2.825552825552835E-2"/>
  </r>
  <r>
    <x v="109"/>
    <x v="2"/>
    <n v="7.96"/>
    <n v="238471"/>
    <n v="6.321112515802696E-3"/>
  </r>
  <r>
    <x v="110"/>
    <x v="2"/>
    <n v="7.78"/>
    <n v="458405"/>
    <n v="-2.2613065326633097E-2"/>
  </r>
  <r>
    <x v="479"/>
    <x v="2"/>
    <n v="7.38"/>
    <n v="272502"/>
    <n v="-5.1413881748072043E-2"/>
  </r>
  <r>
    <x v="480"/>
    <x v="2"/>
    <n v="7.7"/>
    <n v="225096"/>
    <n v="4.3360433604336057E-2"/>
  </r>
  <r>
    <x v="481"/>
    <x v="2"/>
    <n v="7.77"/>
    <n v="116006"/>
    <n v="9.0909090909090384E-3"/>
  </r>
  <r>
    <x v="482"/>
    <x v="2"/>
    <n v="7.59"/>
    <n v="117952"/>
    <n v="-2.316602316602312E-2"/>
  </r>
  <r>
    <x v="483"/>
    <x v="2"/>
    <n v="7.66"/>
    <n v="88568"/>
    <n v="9.2226613965744608E-3"/>
  </r>
  <r>
    <x v="484"/>
    <x v="2"/>
    <n v="7.39"/>
    <n v="48946"/>
    <n v="-3.5248041775456929E-2"/>
  </r>
  <r>
    <x v="485"/>
    <x v="2"/>
    <n v="7.12"/>
    <n v="149734"/>
    <n v="-3.6535859269282711E-2"/>
  </r>
  <r>
    <x v="486"/>
    <x v="2"/>
    <n v="7.5"/>
    <n v="86538"/>
    <n v="5.3370786516854007E-2"/>
  </r>
  <r>
    <x v="111"/>
    <x v="2"/>
    <n v="7.55"/>
    <n v="114873"/>
    <n v="6.6666666666665986E-3"/>
  </r>
  <r>
    <x v="487"/>
    <x v="2"/>
    <n v="7.48"/>
    <n v="41399"/>
    <n v="-9.2715231788078611E-3"/>
  </r>
  <r>
    <x v="488"/>
    <x v="2"/>
    <n v="7.64"/>
    <n v="100728"/>
    <n v="2.1390374331550666E-2"/>
  </r>
  <r>
    <x v="489"/>
    <x v="2"/>
    <n v="7.4"/>
    <n v="96842"/>
    <n v="-3.1413612565444948E-2"/>
  </r>
  <r>
    <x v="490"/>
    <x v="2"/>
    <n v="7.15"/>
    <n v="82699"/>
    <n v="-3.3783783783783772E-2"/>
  </r>
  <r>
    <x v="491"/>
    <x v="2"/>
    <n v="7.25"/>
    <n v="65136"/>
    <n v="1.3986013986013957E-2"/>
  </r>
  <r>
    <x v="112"/>
    <x v="2"/>
    <n v="7.9"/>
    <n v="188276"/>
    <n v="8.9655172413793061E-2"/>
  </r>
  <r>
    <x v="492"/>
    <x v="2"/>
    <n v="8"/>
    <n v="139998"/>
    <n v="1.2658227848101111E-2"/>
  </r>
  <r>
    <x v="113"/>
    <x v="2"/>
    <n v="8.25"/>
    <n v="97811"/>
    <n v="3.125E-2"/>
  </r>
  <r>
    <x v="493"/>
    <x v="2"/>
    <n v="8.25"/>
    <n v="102352"/>
    <n v="0"/>
  </r>
  <r>
    <x v="494"/>
    <x v="2"/>
    <n v="8.09"/>
    <n v="78714"/>
    <n v="-1.9393939393939408E-2"/>
  </r>
  <r>
    <x v="495"/>
    <x v="2"/>
    <n v="7.7"/>
    <n v="50796"/>
    <n v="-4.8207663782447452E-2"/>
  </r>
  <r>
    <x v="114"/>
    <x v="2"/>
    <n v="7.9"/>
    <n v="144229"/>
    <n v="2.5974025974025983E-2"/>
  </r>
  <r>
    <x v="115"/>
    <x v="2"/>
    <n v="7.61"/>
    <n v="58956"/>
    <n v="-3.6708860759493644E-2"/>
  </r>
  <r>
    <x v="116"/>
    <x v="2"/>
    <n v="7.49"/>
    <n v="62207"/>
    <n v="-1.5768725361366642E-2"/>
  </r>
  <r>
    <x v="496"/>
    <x v="2"/>
    <n v="8"/>
    <n v="34647"/>
    <n v="6.809078771695587E-2"/>
  </r>
  <r>
    <x v="117"/>
    <x v="2"/>
    <n v="8"/>
    <n v="63766"/>
    <n v="0"/>
  </r>
  <r>
    <x v="118"/>
    <x v="2"/>
    <n v="7.76"/>
    <n v="67100"/>
    <n v="-3.0000000000000027E-2"/>
  </r>
  <r>
    <x v="497"/>
    <x v="2"/>
    <n v="7.84"/>
    <n v="125964"/>
    <n v="1.0309278350515427E-2"/>
  </r>
  <r>
    <x v="498"/>
    <x v="2"/>
    <n v="7.5"/>
    <n v="26195"/>
    <n v="-4.3367346938775531E-2"/>
  </r>
  <r>
    <x v="499"/>
    <x v="2"/>
    <n v="7.79"/>
    <n v="81345"/>
    <n v="3.8666666666666627E-2"/>
  </r>
  <r>
    <x v="119"/>
    <x v="2"/>
    <n v="7.7"/>
    <n v="50023"/>
    <n v="-1.1553273427471145E-2"/>
  </r>
  <r>
    <x v="500"/>
    <x v="2"/>
    <n v="7.72"/>
    <n v="26792"/>
    <n v="2.5974025974024872E-3"/>
  </r>
  <r>
    <x v="501"/>
    <x v="2"/>
    <n v="8.1"/>
    <n v="209245"/>
    <n v="4.9222797927461093E-2"/>
  </r>
  <r>
    <x v="502"/>
    <x v="2"/>
    <n v="8.3000000000000007"/>
    <n v="90505"/>
    <n v="2.4691358024691468E-2"/>
  </r>
  <r>
    <x v="120"/>
    <x v="2"/>
    <n v="8.25"/>
    <n v="85144"/>
    <n v="-6.0240963855422436E-3"/>
  </r>
  <r>
    <x v="503"/>
    <x v="2"/>
    <n v="8.16"/>
    <n v="101540"/>
    <n v="-1.0909090909090868E-2"/>
  </r>
  <r>
    <x v="504"/>
    <x v="2"/>
    <n v="8.1"/>
    <n v="82152"/>
    <n v="-7.3529411764706731E-3"/>
  </r>
  <r>
    <x v="505"/>
    <x v="2"/>
    <n v="8.3000000000000007"/>
    <n v="53219"/>
    <n v="2.4691358024691468E-2"/>
  </r>
  <r>
    <x v="506"/>
    <x v="2"/>
    <n v="8.1999999999999993"/>
    <n v="55800"/>
    <n v="-1.2048192771084487E-2"/>
  </r>
  <r>
    <x v="121"/>
    <x v="2"/>
    <n v="8.09"/>
    <n v="36902"/>
    <n v="-1.3414634146341364E-2"/>
  </r>
  <r>
    <x v="507"/>
    <x v="2"/>
    <n v="8.09"/>
    <n v="40595"/>
    <n v="0"/>
  </r>
  <r>
    <x v="508"/>
    <x v="2"/>
    <n v="8.1199999999999992"/>
    <n v="29892"/>
    <n v="3.7082818294189579E-3"/>
  </r>
  <r>
    <x v="122"/>
    <x v="2"/>
    <n v="8.4"/>
    <n v="718031"/>
    <n v="3.4482758620689724E-2"/>
  </r>
  <r>
    <x v="123"/>
    <x v="2"/>
    <n v="8.07"/>
    <n v="83455"/>
    <n v="-3.9285714285714257E-2"/>
  </r>
  <r>
    <x v="509"/>
    <x v="2"/>
    <n v="8.02"/>
    <n v="219531"/>
    <n v="-6.1957868649319403E-3"/>
  </r>
  <r>
    <x v="510"/>
    <x v="2"/>
    <n v="8.0500000000000007"/>
    <n v="113274"/>
    <n v="3.7406483790525247E-3"/>
  </r>
  <r>
    <x v="511"/>
    <x v="2"/>
    <n v="8.25"/>
    <n v="95434"/>
    <n v="2.4844720496894235E-2"/>
  </r>
  <r>
    <x v="124"/>
    <x v="2"/>
    <n v="8.01"/>
    <n v="72833"/>
    <n v="-2.9090909090909167E-2"/>
  </r>
  <r>
    <x v="512"/>
    <x v="2"/>
    <n v="7.98"/>
    <n v="36117"/>
    <n v="-3.7453183520598232E-3"/>
  </r>
  <r>
    <x v="513"/>
    <x v="2"/>
    <n v="8"/>
    <n v="81175"/>
    <n v="2.5062656641603454E-3"/>
  </r>
  <r>
    <x v="125"/>
    <x v="2"/>
    <n v="7.98"/>
    <n v="40049"/>
    <n v="-2.4999999999999467E-3"/>
  </r>
  <r>
    <x v="514"/>
    <x v="2"/>
    <n v="8.15"/>
    <n v="105383"/>
    <n v="2.130325814536338E-2"/>
  </r>
  <r>
    <x v="515"/>
    <x v="2"/>
    <n v="7.76"/>
    <n v="160478"/>
    <n v="-4.7852760736196376E-2"/>
  </r>
  <r>
    <x v="126"/>
    <x v="2"/>
    <n v="8.0500000000000007"/>
    <n v="189349"/>
    <n v="3.7371134020618646E-2"/>
  </r>
  <r>
    <x v="516"/>
    <x v="2"/>
    <n v="7.5"/>
    <n v="146120"/>
    <n v="-6.8322981366459756E-2"/>
  </r>
  <r>
    <x v="517"/>
    <x v="2"/>
    <n v="7.26"/>
    <n v="139217"/>
    <n v="-3.2000000000000028E-2"/>
  </r>
  <r>
    <x v="518"/>
    <x v="2"/>
    <n v="6.85"/>
    <n v="699878"/>
    <n v="-5.6473829201101999E-2"/>
  </r>
  <r>
    <x v="519"/>
    <x v="2"/>
    <n v="7.05"/>
    <n v="88727"/>
    <n v="2.9197080291970767E-2"/>
  </r>
  <r>
    <x v="520"/>
    <x v="2"/>
    <n v="7"/>
    <n v="166970"/>
    <n v="-7.0921985815602939E-3"/>
  </r>
  <r>
    <x v="127"/>
    <x v="2"/>
    <n v="7"/>
    <n v="98038"/>
    <n v="0"/>
  </r>
  <r>
    <x v="128"/>
    <x v="2"/>
    <n v="7"/>
    <n v="128413"/>
    <n v="0"/>
  </r>
  <r>
    <x v="521"/>
    <x v="2"/>
    <n v="7.18"/>
    <n v="169417"/>
    <n v="2.5714285714285579E-2"/>
  </r>
  <r>
    <x v="522"/>
    <x v="2"/>
    <n v="7.42"/>
    <n v="119659"/>
    <n v="3.3426183844011081E-2"/>
  </r>
  <r>
    <x v="129"/>
    <x v="2"/>
    <n v="7.8"/>
    <n v="78243"/>
    <n v="5.1212938005390729E-2"/>
  </r>
  <r>
    <x v="130"/>
    <x v="2"/>
    <n v="7.78"/>
    <n v="55436"/>
    <n v="-2.564102564102555E-3"/>
  </r>
  <r>
    <x v="523"/>
    <x v="2"/>
    <n v="7.7"/>
    <n v="34755"/>
    <n v="-1.0282776349614386E-2"/>
  </r>
  <r>
    <x v="524"/>
    <x v="2"/>
    <n v="7.6"/>
    <n v="50140"/>
    <n v="-1.2987012987013102E-2"/>
  </r>
  <r>
    <x v="131"/>
    <x v="2"/>
    <n v="7.7"/>
    <n v="44185"/>
    <n v="1.3157894736842257E-2"/>
  </r>
  <r>
    <x v="525"/>
    <x v="2"/>
    <n v="7.67"/>
    <n v="26335"/>
    <n v="-3.8961038961039529E-3"/>
  </r>
  <r>
    <x v="132"/>
    <x v="2"/>
    <n v="7.5"/>
    <n v="26122"/>
    <n v="-2.2164276401564487E-2"/>
  </r>
  <r>
    <x v="526"/>
    <x v="2"/>
    <n v="7.6"/>
    <n v="27689"/>
    <n v="1.3333333333333197E-2"/>
  </r>
  <r>
    <x v="133"/>
    <x v="2"/>
    <n v="7.8"/>
    <n v="87764"/>
    <n v="2.6315789473684292E-2"/>
  </r>
  <r>
    <x v="134"/>
    <x v="2"/>
    <n v="7.18"/>
    <n v="126335"/>
    <n v="-7.9487179487179538E-2"/>
  </r>
  <r>
    <x v="135"/>
    <x v="2"/>
    <n v="7.5"/>
    <n v="104214"/>
    <n v="4.4568245125348183E-2"/>
  </r>
  <r>
    <x v="136"/>
    <x v="2"/>
    <n v="7.69"/>
    <n v="78008"/>
    <n v="2.533333333333343E-2"/>
  </r>
  <r>
    <x v="137"/>
    <x v="2"/>
    <n v="7.33"/>
    <n v="45140"/>
    <n v="-4.6814044213264072E-2"/>
  </r>
  <r>
    <x v="527"/>
    <x v="2"/>
    <n v="7.75"/>
    <n v="133254"/>
    <n v="5.7298772169167789E-2"/>
  </r>
  <r>
    <x v="528"/>
    <x v="2"/>
    <n v="7.9"/>
    <n v="140935"/>
    <n v="1.9354838709677358E-2"/>
  </r>
  <r>
    <x v="138"/>
    <x v="2"/>
    <n v="8.06"/>
    <n v="172125"/>
    <n v="2.0253164556962133E-2"/>
  </r>
  <r>
    <x v="529"/>
    <x v="2"/>
    <n v="8.27"/>
    <n v="111629"/>
    <n v="2.605459057071946E-2"/>
  </r>
  <r>
    <x v="530"/>
    <x v="2"/>
    <n v="8.26"/>
    <n v="30660"/>
    <n v="-1.2091898428052694E-3"/>
  </r>
  <r>
    <x v="531"/>
    <x v="2"/>
    <n v="9.2899999999999991"/>
    <n v="311530"/>
    <n v="0.1246973365617432"/>
  </r>
  <r>
    <x v="532"/>
    <x v="2"/>
    <n v="9"/>
    <n v="210454"/>
    <n v="-3.1216361679224924E-2"/>
  </r>
  <r>
    <x v="139"/>
    <x v="2"/>
    <n v="9.0500000000000007"/>
    <n v="185987"/>
    <n v="5.5555555555555358E-3"/>
  </r>
  <r>
    <x v="533"/>
    <x v="2"/>
    <n v="8.4499999999999993"/>
    <n v="133831"/>
    <n v="-6.6298342541436628E-2"/>
  </r>
  <r>
    <x v="534"/>
    <x v="2"/>
    <n v="8.1"/>
    <n v="220794"/>
    <n v="-4.1420118343195256E-2"/>
  </r>
  <r>
    <x v="535"/>
    <x v="2"/>
    <n v="8.14"/>
    <n v="90012"/>
    <n v="4.9382716049384268E-3"/>
  </r>
  <r>
    <x v="140"/>
    <x v="2"/>
    <n v="8.7100000000000009"/>
    <n v="340030"/>
    <n v="7.0024570024570076E-2"/>
  </r>
  <r>
    <x v="536"/>
    <x v="2"/>
    <n v="8.6199999999999992"/>
    <n v="50693"/>
    <n v="-1.0332950631458226E-2"/>
  </r>
  <r>
    <x v="141"/>
    <x v="2"/>
    <n v="8.44"/>
    <n v="53702"/>
    <n v="-2.0881670533642649E-2"/>
  </r>
  <r>
    <x v="142"/>
    <x v="2"/>
    <n v="8.5"/>
    <n v="33264"/>
    <n v="7.1090047393365108E-3"/>
  </r>
  <r>
    <x v="537"/>
    <x v="2"/>
    <n v="8.84"/>
    <n v="93041"/>
    <n v="4.0000000000000036E-2"/>
  </r>
  <r>
    <x v="538"/>
    <x v="2"/>
    <n v="8.9499999999999993"/>
    <n v="136705"/>
    <n v="1.2443438914027105E-2"/>
  </r>
  <r>
    <x v="539"/>
    <x v="2"/>
    <n v="9.3800000000000008"/>
    <n v="166523"/>
    <n v="4.8044692737430283E-2"/>
  </r>
  <r>
    <x v="143"/>
    <x v="2"/>
    <n v="9.16"/>
    <n v="62206"/>
    <n v="-2.3454157782516027E-2"/>
  </r>
  <r>
    <x v="144"/>
    <x v="2"/>
    <n v="9.3000000000000007"/>
    <n v="147614"/>
    <n v="1.5283842794759916E-2"/>
  </r>
  <r>
    <x v="540"/>
    <x v="2"/>
    <n v="9.35"/>
    <n v="36040"/>
    <n v="5.3763440860215006E-3"/>
  </r>
  <r>
    <x v="541"/>
    <x v="2"/>
    <n v="9.1999999999999993"/>
    <n v="67251"/>
    <n v="-1.6042780748663166E-2"/>
  </r>
  <r>
    <x v="542"/>
    <x v="2"/>
    <n v="9.25"/>
    <n v="48872"/>
    <n v="5.4347826086957873E-3"/>
  </r>
  <r>
    <x v="543"/>
    <x v="2"/>
    <n v="9.77"/>
    <n v="680110"/>
    <n v="5.6216216216216086E-2"/>
  </r>
  <r>
    <x v="544"/>
    <x v="2"/>
    <n v="9.8000000000000007"/>
    <n v="117699"/>
    <n v="3.0706243602867112E-3"/>
  </r>
  <r>
    <x v="145"/>
    <x v="2"/>
    <n v="10"/>
    <n v="706423"/>
    <n v="2.0408163265306145E-2"/>
  </r>
  <r>
    <x v="146"/>
    <x v="2"/>
    <n v="10.7"/>
    <n v="382714"/>
    <n v="6.999999999999984E-2"/>
  </r>
  <r>
    <x v="545"/>
    <x v="2"/>
    <n v="10.6"/>
    <n v="124554"/>
    <n v="-9.3457943925233655E-3"/>
  </r>
  <r>
    <x v="546"/>
    <x v="2"/>
    <n v="10.5"/>
    <n v="103485"/>
    <n v="-9.4339622641509413E-3"/>
  </r>
  <r>
    <x v="547"/>
    <x v="2"/>
    <n v="10.5"/>
    <n v="108467"/>
    <n v="0"/>
  </r>
  <r>
    <x v="548"/>
    <x v="2"/>
    <n v="10.46"/>
    <n v="99357"/>
    <n v="-3.8095238095237072E-3"/>
  </r>
  <r>
    <x v="147"/>
    <x v="2"/>
    <n v="10.119999999999999"/>
    <n v="178517"/>
    <n v="-3.2504780114722909E-2"/>
  </r>
  <r>
    <x v="549"/>
    <x v="2"/>
    <n v="9.8699999999999992"/>
    <n v="95158"/>
    <n v="-2.4703557312252933E-2"/>
  </r>
  <r>
    <x v="148"/>
    <x v="2"/>
    <n v="9.8000000000000007"/>
    <n v="206541"/>
    <n v="-7.0921985815601829E-3"/>
  </r>
  <r>
    <x v="550"/>
    <x v="2"/>
    <n v="9.66"/>
    <n v="66601"/>
    <n v="-1.4285714285714346E-2"/>
  </r>
  <r>
    <x v="551"/>
    <x v="2"/>
    <n v="9.27"/>
    <n v="174970"/>
    <n v="-4.0372670807453437E-2"/>
  </r>
  <r>
    <x v="149"/>
    <x v="2"/>
    <n v="9.01"/>
    <n v="200714"/>
    <n v="-2.8047464940668787E-2"/>
  </r>
  <r>
    <x v="552"/>
    <x v="2"/>
    <n v="9.1999999999999993"/>
    <n v="35466"/>
    <n v="2.1087680355160954E-2"/>
  </r>
  <r>
    <x v="553"/>
    <x v="2"/>
    <n v="9.17"/>
    <n v="16871"/>
    <n v="-3.260869565217317E-3"/>
  </r>
  <r>
    <x v="554"/>
    <x v="2"/>
    <n v="8.6"/>
    <n v="248358"/>
    <n v="-6.2159214830970533E-2"/>
  </r>
  <r>
    <x v="150"/>
    <x v="2"/>
    <n v="8.7899999999999991"/>
    <n v="57285"/>
    <n v="2.209302325581386E-2"/>
  </r>
  <r>
    <x v="555"/>
    <x v="2"/>
    <n v="8.1999999999999993"/>
    <n v="127495"/>
    <n v="-6.7121729237770156E-2"/>
  </r>
  <r>
    <x v="556"/>
    <x v="2"/>
    <n v="8.5"/>
    <n v="81294"/>
    <n v="3.6585365853658569E-2"/>
  </r>
  <r>
    <x v="557"/>
    <x v="2"/>
    <n v="8.77"/>
    <n v="79485"/>
    <n v="3.1764705882352917E-2"/>
  </r>
  <r>
    <x v="558"/>
    <x v="2"/>
    <n v="8.6"/>
    <n v="47228"/>
    <n v="-1.9384264538198415E-2"/>
  </r>
  <r>
    <x v="559"/>
    <x v="2"/>
    <n v="8.23"/>
    <n v="149885"/>
    <n v="-4.3023255813953387E-2"/>
  </r>
  <r>
    <x v="560"/>
    <x v="2"/>
    <n v="8.7899999999999991"/>
    <n v="98423"/>
    <n v="6.8043742405832219E-2"/>
  </r>
  <r>
    <x v="561"/>
    <x v="2"/>
    <n v="8.6999999999999993"/>
    <n v="52802"/>
    <n v="-1.0238907849829282E-2"/>
  </r>
  <r>
    <x v="151"/>
    <x v="2"/>
    <n v="8.3000000000000007"/>
    <n v="132429"/>
    <n v="-4.5977011494252706E-2"/>
  </r>
  <r>
    <x v="562"/>
    <x v="2"/>
    <n v="8.16"/>
    <n v="32673"/>
    <n v="-1.6867469879518149E-2"/>
  </r>
  <r>
    <x v="563"/>
    <x v="2"/>
    <n v="8.2799999999999994"/>
    <n v="44949"/>
    <n v="1.4705882352941124E-2"/>
  </r>
  <r>
    <x v="152"/>
    <x v="2"/>
    <n v="8.42"/>
    <n v="107835"/>
    <n v="1.6908212560386549E-2"/>
  </r>
  <r>
    <x v="564"/>
    <x v="2"/>
    <n v="8.0299999999999994"/>
    <n v="261105"/>
    <n v="-4.6318289786223321E-2"/>
  </r>
  <r>
    <x v="565"/>
    <x v="2"/>
    <n v="8"/>
    <n v="260744"/>
    <n v="-3.7359900373598043E-3"/>
  </r>
  <r>
    <x v="153"/>
    <x v="2"/>
    <n v="7.8"/>
    <n v="74416"/>
    <n v="-2.5000000000000022E-2"/>
  </r>
  <r>
    <x v="566"/>
    <x v="2"/>
    <n v="8"/>
    <n v="312743"/>
    <n v="2.5641025641025772E-2"/>
  </r>
  <r>
    <x v="567"/>
    <x v="2"/>
    <n v="7.63"/>
    <n v="258415"/>
    <n v="-4.6250000000000013E-2"/>
  </r>
  <r>
    <x v="568"/>
    <x v="2"/>
    <n v="7.99"/>
    <n v="98607"/>
    <n v="4.7182175622542566E-2"/>
  </r>
  <r>
    <x v="154"/>
    <x v="2"/>
    <n v="7.75"/>
    <n v="60424"/>
    <n v="-3.0037546933667114E-2"/>
  </r>
  <r>
    <x v="569"/>
    <x v="2"/>
    <n v="7.94"/>
    <n v="80129"/>
    <n v="2.4516129032258194E-2"/>
  </r>
  <r>
    <x v="570"/>
    <x v="2"/>
    <n v="8.1999999999999993"/>
    <n v="92152"/>
    <n v="3.2745591939546514E-2"/>
  </r>
  <r>
    <x v="155"/>
    <x v="2"/>
    <n v="8.11"/>
    <n v="23681"/>
    <n v="-1.0975609756097571E-2"/>
  </r>
  <r>
    <x v="571"/>
    <x v="2"/>
    <n v="8.1199999999999992"/>
    <n v="78652"/>
    <n v="1.2330456226881115E-3"/>
  </r>
  <r>
    <x v="156"/>
    <x v="2"/>
    <n v="8.1"/>
    <n v="53880"/>
    <n v="-2.4630541871920597E-3"/>
  </r>
  <r>
    <x v="157"/>
    <x v="2"/>
    <n v="8.5"/>
    <n v="237911"/>
    <n v="4.9382716049382713E-2"/>
  </r>
  <r>
    <x v="572"/>
    <x v="2"/>
    <n v="7.46"/>
    <n v="739416"/>
    <n v="-0.12235294117647055"/>
  </r>
  <r>
    <x v="158"/>
    <x v="2"/>
    <n v="6.9"/>
    <n v="404596"/>
    <n v="-7.5067024128686266E-2"/>
  </r>
  <r>
    <x v="159"/>
    <x v="2"/>
    <n v="6.7"/>
    <n v="422726"/>
    <n v="-2.8985507246376829E-2"/>
  </r>
  <r>
    <x v="160"/>
    <x v="2"/>
    <n v="6.79"/>
    <n v="382947"/>
    <n v="1.3432835820895495E-2"/>
  </r>
  <r>
    <x v="161"/>
    <x v="2"/>
    <n v="6.67"/>
    <n v="278253"/>
    <n v="-1.7673048600883701E-2"/>
  </r>
  <r>
    <x v="573"/>
    <x v="2"/>
    <n v="6.85"/>
    <n v="134524"/>
    <n v="2.6986506746626615E-2"/>
  </r>
  <r>
    <x v="162"/>
    <x v="2"/>
    <n v="6.72"/>
    <n v="97331"/>
    <n v="-1.8978102189781021E-2"/>
  </r>
  <r>
    <x v="574"/>
    <x v="2"/>
    <n v="6.68"/>
    <n v="93721"/>
    <n v="-5.9523809523809312E-3"/>
  </r>
  <r>
    <x v="163"/>
    <x v="2"/>
    <n v="6.5"/>
    <n v="175052"/>
    <n v="-2.6946107784431073E-2"/>
  </r>
  <r>
    <x v="164"/>
    <x v="2"/>
    <n v="6.7"/>
    <n v="151996"/>
    <n v="3.0769230769230882E-2"/>
  </r>
  <r>
    <x v="165"/>
    <x v="2"/>
    <n v="6.86"/>
    <n v="29388"/>
    <n v="2.3880597014925398E-2"/>
  </r>
  <r>
    <x v="575"/>
    <x v="2"/>
    <n v="6.74"/>
    <n v="129131"/>
    <n v="-1.7492711370262426E-2"/>
  </r>
  <r>
    <x v="166"/>
    <x v="2"/>
    <n v="6.65"/>
    <n v="76888"/>
    <n v="-1.3353115727002929E-2"/>
  </r>
  <r>
    <x v="167"/>
    <x v="2"/>
    <n v="6.45"/>
    <n v="283302"/>
    <n v="-3.007518796992481E-2"/>
  </r>
  <r>
    <x v="168"/>
    <x v="2"/>
    <n v="6.8"/>
    <n v="59574"/>
    <n v="5.4263565891472743E-2"/>
  </r>
  <r>
    <x v="576"/>
    <x v="2"/>
    <n v="6.9"/>
    <n v="126059"/>
    <n v="1.4705882352941346E-2"/>
  </r>
  <r>
    <x v="577"/>
    <x v="2"/>
    <n v="7.34"/>
    <n v="113507"/>
    <n v="6.3768115942028913E-2"/>
  </r>
  <r>
    <x v="169"/>
    <x v="2"/>
    <n v="7.65"/>
    <n v="94418"/>
    <n v="4.2234332425068244E-2"/>
  </r>
  <r>
    <x v="578"/>
    <x v="2"/>
    <n v="7.2"/>
    <n v="31791"/>
    <n v="-5.8823529411764719E-2"/>
  </r>
  <r>
    <x v="170"/>
    <x v="2"/>
    <n v="6.65"/>
    <n v="51025"/>
    <n v="-7.638888888888884E-2"/>
  </r>
  <r>
    <x v="171"/>
    <x v="2"/>
    <n v="6.51"/>
    <n v="84200"/>
    <n v="-2.1052631578947434E-2"/>
  </r>
  <r>
    <x v="172"/>
    <x v="2"/>
    <n v="6.78"/>
    <n v="19022"/>
    <n v="4.1474654377880338E-2"/>
  </r>
  <r>
    <x v="173"/>
    <x v="2"/>
    <n v="7.15"/>
    <n v="26605"/>
    <n v="5.4572271386430726E-2"/>
  </r>
  <r>
    <x v="174"/>
    <x v="2"/>
    <n v="6.63"/>
    <n v="625215"/>
    <n v="-7.2727272727272751E-2"/>
  </r>
  <r>
    <x v="579"/>
    <x v="2"/>
    <n v="6.65"/>
    <n v="32414"/>
    <n v="3.0165912518853588E-3"/>
  </r>
  <r>
    <x v="580"/>
    <x v="2"/>
    <n v="6.8"/>
    <n v="29190"/>
    <n v="2.2556390977443552E-2"/>
  </r>
  <r>
    <x v="175"/>
    <x v="2"/>
    <n v="6.7"/>
    <n v="32403"/>
    <n v="-1.4705882352941124E-2"/>
  </r>
  <r>
    <x v="581"/>
    <x v="2"/>
    <n v="6.7"/>
    <n v="17618"/>
    <n v="0"/>
  </r>
  <r>
    <x v="176"/>
    <x v="2"/>
    <n v="6.58"/>
    <n v="20634"/>
    <n v="-1.7910447761193993E-2"/>
  </r>
  <r>
    <x v="582"/>
    <x v="2"/>
    <n v="6.78"/>
    <n v="41164"/>
    <n v="3.039513677811545E-2"/>
  </r>
  <r>
    <x v="583"/>
    <x v="2"/>
    <n v="6.9"/>
    <n v="67555"/>
    <n v="1.7699115044247815E-2"/>
  </r>
  <r>
    <x v="177"/>
    <x v="2"/>
    <n v="6.91"/>
    <n v="5722"/>
    <n v="1.4492753623187582E-3"/>
  </r>
  <r>
    <x v="178"/>
    <x v="2"/>
    <n v="7"/>
    <n v="54511"/>
    <n v="1.3024602026049159E-2"/>
  </r>
  <r>
    <x v="179"/>
    <x v="2"/>
    <n v="6.71"/>
    <n v="21283"/>
    <n v="-4.1428571428571481E-2"/>
  </r>
  <r>
    <x v="584"/>
    <x v="2"/>
    <n v="7"/>
    <n v="41945"/>
    <n v="4.3219076005961199E-2"/>
  </r>
  <r>
    <x v="585"/>
    <x v="2"/>
    <n v="6.9"/>
    <n v="21665"/>
    <n v="-1.4285714285714235E-2"/>
  </r>
  <r>
    <x v="180"/>
    <x v="2"/>
    <n v="6.93"/>
    <n v="113976"/>
    <n v="4.3478260869564966E-3"/>
  </r>
  <r>
    <x v="586"/>
    <x v="2"/>
    <n v="7.1"/>
    <n v="171935"/>
    <n v="2.4531024531024626E-2"/>
  </r>
  <r>
    <x v="587"/>
    <x v="2"/>
    <n v="6.99"/>
    <n v="3135"/>
    <n v="-1.5492957746478742E-2"/>
  </r>
  <r>
    <x v="588"/>
    <x v="2"/>
    <n v="6.97"/>
    <n v="9772"/>
    <n v="-2.8612303290415086E-3"/>
  </r>
  <r>
    <x v="181"/>
    <x v="2"/>
    <n v="6.96"/>
    <n v="58497"/>
    <n v="-1.4347202295551531E-3"/>
  </r>
  <r>
    <x v="589"/>
    <x v="2"/>
    <n v="6.9"/>
    <n v="23344"/>
    <n v="-8.6206896551723755E-3"/>
  </r>
  <r>
    <x v="182"/>
    <x v="2"/>
    <n v="6.97"/>
    <n v="78724"/>
    <n v="1.0144927536231751E-2"/>
  </r>
  <r>
    <x v="590"/>
    <x v="2"/>
    <n v="7"/>
    <n v="55390"/>
    <n v="4.3041606886657924E-3"/>
  </r>
  <r>
    <x v="591"/>
    <x v="2"/>
    <n v="6.9"/>
    <n v="9424"/>
    <n v="-1.4285714285714235E-2"/>
  </r>
  <r>
    <x v="183"/>
    <x v="2"/>
    <n v="6.9"/>
    <n v="38669"/>
    <n v="0"/>
  </r>
  <r>
    <x v="592"/>
    <x v="2"/>
    <n v="7.22"/>
    <n v="346645"/>
    <n v="4.6376811594202705E-2"/>
  </r>
  <r>
    <x v="184"/>
    <x v="2"/>
    <n v="7.4"/>
    <n v="55755"/>
    <n v="2.4930747922437657E-2"/>
  </r>
  <r>
    <x v="185"/>
    <x v="2"/>
    <n v="7.29"/>
    <n v="55644"/>
    <n v="-1.4864864864864935E-2"/>
  </r>
  <r>
    <x v="186"/>
    <x v="2"/>
    <n v="8"/>
    <n v="395210"/>
    <n v="9.7393689986282617E-2"/>
  </r>
  <r>
    <x v="593"/>
    <x v="2"/>
    <n v="8.19"/>
    <n v="48833"/>
    <n v="2.3749999999999938E-2"/>
  </r>
  <r>
    <x v="594"/>
    <x v="2"/>
    <n v="8"/>
    <n v="171741"/>
    <n v="-2.3199023199023117E-2"/>
  </r>
  <r>
    <x v="595"/>
    <x v="2"/>
    <n v="8"/>
    <n v="33339"/>
    <n v="0"/>
  </r>
  <r>
    <x v="187"/>
    <x v="2"/>
    <n v="7.85"/>
    <n v="58631"/>
    <n v="-1.8750000000000044E-2"/>
  </r>
  <r>
    <x v="188"/>
    <x v="2"/>
    <n v="7.8"/>
    <n v="44339"/>
    <n v="-6.3694267515923553E-3"/>
  </r>
  <r>
    <x v="596"/>
    <x v="2"/>
    <n v="7.3"/>
    <n v="79122"/>
    <n v="-6.4102564102564097E-2"/>
  </r>
  <r>
    <x v="597"/>
    <x v="2"/>
    <n v="7.34"/>
    <n v="39915"/>
    <n v="5.479452054794498E-3"/>
  </r>
  <r>
    <x v="598"/>
    <x v="2"/>
    <n v="7.48"/>
    <n v="27754"/>
    <n v="1.9073569482288999E-2"/>
  </r>
  <r>
    <x v="189"/>
    <x v="2"/>
    <n v="7.78"/>
    <n v="46199"/>
    <n v="4.0106951871657692E-2"/>
  </r>
  <r>
    <x v="190"/>
    <x v="2"/>
    <n v="8"/>
    <n v="147255"/>
    <n v="2.8277634961439535E-2"/>
  </r>
  <r>
    <x v="599"/>
    <x v="2"/>
    <n v="8.06"/>
    <n v="105628"/>
    <n v="7.5000000000000622E-3"/>
  </r>
  <r>
    <x v="191"/>
    <x v="2"/>
    <n v="8.65"/>
    <n v="144822"/>
    <n v="7.3200992555831235E-2"/>
  </r>
  <r>
    <x v="192"/>
    <x v="2"/>
    <n v="8.9"/>
    <n v="97441"/>
    <n v="2.8901734104046284E-2"/>
  </r>
  <r>
    <x v="193"/>
    <x v="2"/>
    <n v="8.52"/>
    <n v="32432"/>
    <n v="-4.2696629213483273E-2"/>
  </r>
  <r>
    <x v="600"/>
    <x v="2"/>
    <n v="8.2799999999999994"/>
    <n v="31969"/>
    <n v="-2.8169014084507116E-2"/>
  </r>
  <r>
    <x v="194"/>
    <x v="2"/>
    <n v="7.9"/>
    <n v="88158"/>
    <n v="-4.5893719806763156E-2"/>
  </r>
  <r>
    <x v="195"/>
    <x v="2"/>
    <n v="8.68"/>
    <n v="161861"/>
    <n v="9.8734177215189733E-2"/>
  </r>
  <r>
    <x v="196"/>
    <x v="2"/>
    <n v="9"/>
    <n v="183233"/>
    <n v="3.6866359447004671E-2"/>
  </r>
  <r>
    <x v="601"/>
    <x v="2"/>
    <n v="9.2899999999999991"/>
    <n v="197700"/>
    <n v="3.2222222222222152E-2"/>
  </r>
  <r>
    <x v="602"/>
    <x v="2"/>
    <n v="9.6999999999999993"/>
    <n v="545583"/>
    <n v="4.413347685683533E-2"/>
  </r>
  <r>
    <x v="603"/>
    <x v="2"/>
    <n v="10.5"/>
    <n v="8206629"/>
    <n v="8.2474226804123862E-2"/>
  </r>
  <r>
    <x v="197"/>
    <x v="2"/>
    <n v="10.24"/>
    <n v="387078"/>
    <n v="-2.4761904761904763E-2"/>
  </r>
  <r>
    <x v="604"/>
    <x v="2"/>
    <n v="10"/>
    <n v="114996"/>
    <n v="-2.34375E-2"/>
  </r>
  <r>
    <x v="198"/>
    <x v="2"/>
    <n v="10.08"/>
    <n v="167427"/>
    <n v="8.0000000000000071E-3"/>
  </r>
  <r>
    <x v="605"/>
    <x v="2"/>
    <n v="9.91"/>
    <n v="137316"/>
    <n v="-1.6865079365079305E-2"/>
  </r>
  <r>
    <x v="199"/>
    <x v="2"/>
    <n v="9.9"/>
    <n v="59622"/>
    <n v="-1.0090817356205317E-3"/>
  </r>
  <r>
    <x v="606"/>
    <x v="2"/>
    <n v="9.6999999999999993"/>
    <n v="70713"/>
    <n v="-2.0202020202020332E-2"/>
  </r>
  <r>
    <x v="607"/>
    <x v="2"/>
    <n v="10.1"/>
    <n v="195437"/>
    <n v="4.1237113402061931E-2"/>
  </r>
  <r>
    <x v="608"/>
    <x v="2"/>
    <n v="10.199999999999999"/>
    <n v="104484"/>
    <n v="9.9009900990099098E-3"/>
  </r>
  <r>
    <x v="200"/>
    <x v="2"/>
    <n v="10.4"/>
    <n v="117827"/>
    <n v="1.9607843137255054E-2"/>
  </r>
  <r>
    <x v="609"/>
    <x v="2"/>
    <n v="10.24"/>
    <n v="100757"/>
    <n v="-1.5384615384615441E-2"/>
  </r>
  <r>
    <x v="201"/>
    <x v="2"/>
    <n v="9.61"/>
    <n v="118245"/>
    <n v="-6.1523437500000111E-2"/>
  </r>
  <r>
    <x v="202"/>
    <x v="2"/>
    <n v="9.85"/>
    <n v="90019"/>
    <n v="2.4973985431841816E-2"/>
  </r>
  <r>
    <x v="610"/>
    <x v="2"/>
    <n v="9.8000000000000007"/>
    <n v="70604"/>
    <n v="-5.0761421319795996E-3"/>
  </r>
  <r>
    <x v="611"/>
    <x v="2"/>
    <n v="9.6999999999999993"/>
    <n v="46269"/>
    <n v="-1.0204081632653184E-2"/>
  </r>
  <r>
    <x v="203"/>
    <x v="2"/>
    <n v="9.86"/>
    <n v="199237"/>
    <n v="1.6494845360824684E-2"/>
  </r>
  <r>
    <x v="204"/>
    <x v="2"/>
    <n v="9.65"/>
    <n v="124388"/>
    <n v="-2.1298174442190621E-2"/>
  </r>
  <r>
    <x v="612"/>
    <x v="2"/>
    <n v="9.8000000000000007"/>
    <n v="64651"/>
    <n v="1.5544041450777257E-2"/>
  </r>
  <r>
    <x v="613"/>
    <x v="2"/>
    <n v="10.039999999999999"/>
    <n v="150960"/>
    <n v="2.4489795918367196E-2"/>
  </r>
  <r>
    <x v="614"/>
    <x v="2"/>
    <n v="9.8000000000000007"/>
    <n v="356358"/>
    <n v="-2.390438247011939E-2"/>
  </r>
  <r>
    <x v="205"/>
    <x v="2"/>
    <n v="9.6999999999999993"/>
    <n v="316818"/>
    <n v="-1.0204081632653184E-2"/>
  </r>
  <r>
    <x v="206"/>
    <x v="2"/>
    <n v="9.35"/>
    <n v="295071"/>
    <n v="-3.6082474226804107E-2"/>
  </r>
  <r>
    <x v="207"/>
    <x v="2"/>
    <n v="8.9499999999999993"/>
    <n v="377532"/>
    <n v="-4.2780748663101664E-2"/>
  </r>
  <r>
    <x v="208"/>
    <x v="2"/>
    <n v="9.1999999999999993"/>
    <n v="183992"/>
    <n v="2.7932960893854775E-2"/>
  </r>
  <r>
    <x v="209"/>
    <x v="2"/>
    <n v="9.3000000000000007"/>
    <n v="302996"/>
    <n v="1.0869565217391353E-2"/>
  </r>
  <r>
    <x v="210"/>
    <x v="2"/>
    <n v="10"/>
    <n v="286671"/>
    <n v="7.5268817204301008E-2"/>
  </r>
  <r>
    <x v="615"/>
    <x v="2"/>
    <n v="11.1"/>
    <n v="328028"/>
    <n v="0.10999999999999988"/>
  </r>
  <r>
    <x v="211"/>
    <x v="2"/>
    <n v="11.88"/>
    <n v="353847"/>
    <n v="7.0270270270270441E-2"/>
  </r>
  <r>
    <x v="616"/>
    <x v="2"/>
    <n v="11.7"/>
    <n v="195038"/>
    <n v="-1.5151515151515249E-2"/>
  </r>
  <r>
    <x v="617"/>
    <x v="2"/>
    <n v="11.7"/>
    <n v="185767"/>
    <n v="0"/>
  </r>
  <r>
    <x v="212"/>
    <x v="2"/>
    <n v="11.84"/>
    <n v="151441"/>
    <n v="1.1965811965811923E-2"/>
  </r>
  <r>
    <x v="213"/>
    <x v="2"/>
    <n v="11.7"/>
    <n v="149833"/>
    <n v="-1.1824324324324342E-2"/>
  </r>
  <r>
    <x v="618"/>
    <x v="2"/>
    <n v="12.6"/>
    <n v="282203"/>
    <n v="7.6923076923076872E-2"/>
  </r>
  <r>
    <x v="619"/>
    <x v="2"/>
    <n v="12.88"/>
    <n v="730118"/>
    <n v="2.2222222222222365E-2"/>
  </r>
  <r>
    <x v="620"/>
    <x v="2"/>
    <n v="12.6"/>
    <n v="177475"/>
    <n v="-2.1739130434782705E-2"/>
  </r>
  <r>
    <x v="621"/>
    <x v="2"/>
    <n v="14.96"/>
    <n v="955263"/>
    <n v="0.1873015873015873"/>
  </r>
  <r>
    <x v="622"/>
    <x v="2"/>
    <n v="15.08"/>
    <n v="286110"/>
    <n v="8.0213903743315829E-3"/>
  </r>
  <r>
    <x v="214"/>
    <x v="2"/>
    <n v="16.3"/>
    <n v="486957"/>
    <n v="8.0901856763925695E-2"/>
  </r>
  <r>
    <x v="215"/>
    <x v="2"/>
    <n v="15.74"/>
    <n v="307782"/>
    <n v="-3.4355828220858919E-2"/>
  </r>
  <r>
    <x v="216"/>
    <x v="2"/>
    <n v="15.48"/>
    <n v="224360"/>
    <n v="-1.6518424396442133E-2"/>
  </r>
  <r>
    <x v="217"/>
    <x v="2"/>
    <n v="16.3"/>
    <n v="213074"/>
    <n v="5.2971576227390127E-2"/>
  </r>
  <r>
    <x v="623"/>
    <x v="2"/>
    <n v="15.14"/>
    <n v="185336"/>
    <n v="-7.1165644171779174E-2"/>
  </r>
  <r>
    <x v="218"/>
    <x v="2"/>
    <n v="15"/>
    <n v="145521"/>
    <n v="-9.2470277410832136E-3"/>
  </r>
  <r>
    <x v="624"/>
    <x v="2"/>
    <n v="13.74"/>
    <n v="146495"/>
    <n v="-8.3999999999999964E-2"/>
  </r>
  <r>
    <x v="219"/>
    <x v="2"/>
    <n v="14"/>
    <n v="73947"/>
    <n v="1.8922852983988436E-2"/>
  </r>
  <r>
    <x v="625"/>
    <x v="2"/>
    <n v="13.78"/>
    <n v="59805"/>
    <n v="-1.5714285714285792E-2"/>
  </r>
  <r>
    <x v="220"/>
    <x v="2"/>
    <n v="12.5"/>
    <n v="108827"/>
    <n v="-9.2888243831639961E-2"/>
  </r>
  <r>
    <x v="626"/>
    <x v="2"/>
    <n v="13.02"/>
    <n v="181037"/>
    <n v="4.1599999999999859E-2"/>
  </r>
  <r>
    <x v="627"/>
    <x v="2"/>
    <n v="12.88"/>
    <n v="45674"/>
    <n v="-1.075268817204289E-2"/>
  </r>
  <r>
    <x v="221"/>
    <x v="2"/>
    <n v="12.78"/>
    <n v="22050"/>
    <n v="-7.763975155279601E-3"/>
  </r>
  <r>
    <x v="628"/>
    <x v="2"/>
    <n v="11.76"/>
    <n v="125772"/>
    <n v="-7.9812206572769884E-2"/>
  </r>
  <r>
    <x v="629"/>
    <x v="2"/>
    <n v="12"/>
    <n v="61522"/>
    <n v="2.0408163265306145E-2"/>
  </r>
  <r>
    <x v="630"/>
    <x v="2"/>
    <n v="11.46"/>
    <n v="66951"/>
    <n v="-4.4999999999999929E-2"/>
  </r>
  <r>
    <x v="631"/>
    <x v="2"/>
    <n v="12.2"/>
    <n v="122031"/>
    <n v="6.4572425828970159E-2"/>
  </r>
  <r>
    <x v="632"/>
    <x v="2"/>
    <n v="12.5"/>
    <n v="35718"/>
    <n v="2.4590163934426368E-2"/>
  </r>
  <r>
    <x v="633"/>
    <x v="2"/>
    <n v="12.76"/>
    <n v="29452"/>
    <n v="2.079999999999993E-2"/>
  </r>
  <r>
    <x v="222"/>
    <x v="2"/>
    <n v="12.38"/>
    <n v="72922"/>
    <n v="-2.9780564263322762E-2"/>
  </r>
  <r>
    <x v="634"/>
    <x v="2"/>
    <n v="11.1"/>
    <n v="155791"/>
    <n v="-0.10339256865912771"/>
  </r>
  <r>
    <x v="635"/>
    <x v="2"/>
    <n v="11.54"/>
    <n v="87243"/>
    <n v="3.9639639639639679E-2"/>
  </r>
  <r>
    <x v="223"/>
    <x v="2"/>
    <n v="11.78"/>
    <n v="179470"/>
    <n v="2.0797227036395194E-2"/>
  </r>
  <r>
    <x v="636"/>
    <x v="2"/>
    <n v="11.4"/>
    <n v="266109"/>
    <n v="-3.2258064516129004E-2"/>
  </r>
  <r>
    <x v="637"/>
    <x v="2"/>
    <n v="11.72"/>
    <n v="219784"/>
    <n v="2.8070175438596578E-2"/>
  </r>
  <r>
    <x v="638"/>
    <x v="2"/>
    <n v="12.3"/>
    <n v="249419"/>
    <n v="4.9488054607508492E-2"/>
  </r>
  <r>
    <x v="639"/>
    <x v="2"/>
    <n v="12.5"/>
    <n v="194894"/>
    <n v="1.6260162601625883E-2"/>
  </r>
  <r>
    <x v="640"/>
    <x v="2"/>
    <n v="12.4"/>
    <n v="85472"/>
    <n v="-8.0000000000000071E-3"/>
  </r>
  <r>
    <x v="224"/>
    <x v="2"/>
    <n v="12.16"/>
    <n v="303515"/>
    <n v="-1.9354838709677469E-2"/>
  </r>
  <r>
    <x v="641"/>
    <x v="2"/>
    <n v="12.4"/>
    <n v="511650"/>
    <n v="1.9736842105263275E-2"/>
  </r>
  <r>
    <x v="225"/>
    <x v="2"/>
    <n v="13.06"/>
    <n v="586708"/>
    <n v="5.32258064516129E-2"/>
  </r>
  <r>
    <x v="642"/>
    <x v="2"/>
    <n v="12.52"/>
    <n v="976012"/>
    <n v="-4.1347626339969468E-2"/>
  </r>
  <r>
    <x v="226"/>
    <x v="2"/>
    <n v="12.3"/>
    <n v="187080"/>
    <n v="-1.757188498402551E-2"/>
  </r>
  <r>
    <x v="643"/>
    <x v="2"/>
    <n v="12.18"/>
    <n v="291356"/>
    <n v="-9.7560975609757294E-3"/>
  </r>
  <r>
    <x v="227"/>
    <x v="2"/>
    <n v="12.08"/>
    <n v="396374"/>
    <n v="-8.2101806239737174E-3"/>
  </r>
  <r>
    <x v="228"/>
    <x v="2"/>
    <n v="12.28"/>
    <n v="111138"/>
    <n v="1.655629139072845E-2"/>
  </r>
  <r>
    <x v="644"/>
    <x v="2"/>
    <n v="12.38"/>
    <n v="123373"/>
    <n v="8.1433224755702582E-3"/>
  </r>
  <r>
    <x v="229"/>
    <x v="2"/>
    <n v="12"/>
    <n v="264595"/>
    <n v="-3.0694668820678617E-2"/>
  </r>
  <r>
    <x v="230"/>
    <x v="2"/>
    <n v="11.78"/>
    <n v="203367"/>
    <n v="-1.8333333333333424E-2"/>
  </r>
  <r>
    <x v="231"/>
    <x v="2"/>
    <n v="11.8"/>
    <n v="133607"/>
    <n v="1.6977928692700761E-3"/>
  </r>
  <r>
    <x v="232"/>
    <x v="2"/>
    <n v="11.8"/>
    <n v="51755"/>
    <n v="0"/>
  </r>
  <r>
    <x v="645"/>
    <x v="2"/>
    <n v="12"/>
    <n v="185615"/>
    <n v="1.6949152542372836E-2"/>
  </r>
  <r>
    <x v="646"/>
    <x v="2"/>
    <n v="12.98"/>
    <n v="472308"/>
    <n v="8.1666666666666776E-2"/>
  </r>
  <r>
    <x v="233"/>
    <x v="2"/>
    <n v="12.86"/>
    <n v="249385"/>
    <n v="-9.24499229583986E-3"/>
  </r>
  <r>
    <x v="234"/>
    <x v="2"/>
    <n v="13"/>
    <n v="482697"/>
    <n v="1.0886469673405896E-2"/>
  </r>
  <r>
    <x v="647"/>
    <x v="2"/>
    <n v="12.8"/>
    <n v="358392"/>
    <n v="-1.538461538461533E-2"/>
  </r>
  <r>
    <x v="235"/>
    <x v="2"/>
    <n v="12.9"/>
    <n v="99661"/>
    <n v="7.8125E-3"/>
  </r>
  <r>
    <x v="648"/>
    <x v="2"/>
    <n v="12.4"/>
    <n v="155188"/>
    <n v="-3.8759689922480578E-2"/>
  </r>
  <r>
    <x v="649"/>
    <x v="2"/>
    <n v="12.12"/>
    <n v="269437"/>
    <n v="-2.2580645161290436E-2"/>
  </r>
  <r>
    <x v="650"/>
    <x v="2"/>
    <n v="12.04"/>
    <n v="139130"/>
    <n v="-6.6006600660065695E-3"/>
  </r>
  <r>
    <x v="236"/>
    <x v="2"/>
    <n v="12.4"/>
    <n v="117414"/>
    <n v="2.9900332225913706E-2"/>
  </r>
  <r>
    <x v="651"/>
    <x v="2"/>
    <n v="11.72"/>
    <n v="297211"/>
    <n v="-5.4838709677419328E-2"/>
  </r>
  <r>
    <x v="237"/>
    <x v="2"/>
    <n v="11.86"/>
    <n v="131890"/>
    <n v="1.1945392491467421E-2"/>
  </r>
  <r>
    <x v="238"/>
    <x v="2"/>
    <n v="11.7"/>
    <n v="55547"/>
    <n v="-1.3490725126475533E-2"/>
  </r>
  <r>
    <x v="652"/>
    <x v="2"/>
    <n v="11.96"/>
    <n v="116473"/>
    <n v="2.2222222222222365E-2"/>
  </r>
  <r>
    <x v="653"/>
    <x v="2"/>
    <n v="11.88"/>
    <n v="168953"/>
    <n v="-6.6889632107023367E-3"/>
  </r>
  <r>
    <x v="239"/>
    <x v="2"/>
    <n v="11.76"/>
    <n v="182443"/>
    <n v="-1.0101010101010166E-2"/>
  </r>
  <r>
    <x v="654"/>
    <x v="2"/>
    <n v="11.72"/>
    <n v="168982"/>
    <n v="-3.4013605442175798E-3"/>
  </r>
  <r>
    <x v="655"/>
    <x v="2"/>
    <n v="12.46"/>
    <n v="260421"/>
    <n v="6.3139931740614275E-2"/>
  </r>
  <r>
    <x v="656"/>
    <x v="2"/>
    <n v="12.7"/>
    <n v="115624"/>
    <n v="1.9261637239165186E-2"/>
  </r>
  <r>
    <x v="240"/>
    <x v="2"/>
    <n v="12.22"/>
    <n v="21368095"/>
    <n v="-3.779527559055107E-2"/>
  </r>
  <r>
    <x v="657"/>
    <x v="2"/>
    <n v="11.46"/>
    <n v="639065"/>
    <n v="-6.219312602291327E-2"/>
  </r>
  <r>
    <x v="241"/>
    <x v="2"/>
    <n v="11.4"/>
    <n v="744703"/>
    <n v="-5.2356020942408987E-3"/>
  </r>
  <r>
    <x v="242"/>
    <x v="2"/>
    <n v="11"/>
    <n v="591436"/>
    <n v="-3.5087719298245612E-2"/>
  </r>
  <r>
    <x v="658"/>
    <x v="2"/>
    <n v="11"/>
    <n v="718314"/>
    <n v="0"/>
  </r>
  <r>
    <x v="659"/>
    <x v="2"/>
    <n v="11"/>
    <n v="286338"/>
    <n v="0"/>
  </r>
  <r>
    <x v="243"/>
    <x v="2"/>
    <n v="10.64"/>
    <n v="303923"/>
    <n v="-3.2727272727272716E-2"/>
  </r>
  <r>
    <x v="244"/>
    <x v="2"/>
    <n v="10.42"/>
    <n v="658612"/>
    <n v="-2.0676691729323404E-2"/>
  </r>
  <r>
    <x v="660"/>
    <x v="2"/>
    <n v="9.91"/>
    <n v="463642"/>
    <n v="-4.8944337811900218E-2"/>
  </r>
  <r>
    <x v="661"/>
    <x v="2"/>
    <n v="10.18"/>
    <n v="364368"/>
    <n v="2.7245206861755689E-2"/>
  </r>
  <r>
    <x v="245"/>
    <x v="2"/>
    <n v="10.5"/>
    <n v="270328"/>
    <n v="3.1434184675835031E-2"/>
  </r>
  <r>
    <x v="662"/>
    <x v="2"/>
    <n v="11"/>
    <n v="217697"/>
    <n v="4.7619047619047672E-2"/>
  </r>
  <r>
    <x v="663"/>
    <x v="2"/>
    <n v="11.38"/>
    <n v="585168"/>
    <n v="3.4545454545454657E-2"/>
  </r>
  <r>
    <x v="664"/>
    <x v="2"/>
    <n v="11.32"/>
    <n v="272652"/>
    <n v="-5.2724077328647478E-3"/>
  </r>
  <r>
    <x v="246"/>
    <x v="2"/>
    <n v="11.4"/>
    <n v="269754"/>
    <n v="7.0671378091873294E-3"/>
  </r>
  <r>
    <x v="665"/>
    <x v="2"/>
    <n v="11.2"/>
    <n v="179672"/>
    <n v="-1.7543859649122862E-2"/>
  </r>
  <r>
    <x v="666"/>
    <x v="2"/>
    <n v="10.220000000000001"/>
    <n v="409669"/>
    <n v="-8.7499999999999911E-2"/>
  </r>
  <r>
    <x v="667"/>
    <x v="2"/>
    <n v="10.3"/>
    <n v="182429"/>
    <n v="7.8277886497064575E-3"/>
  </r>
  <r>
    <x v="668"/>
    <x v="2"/>
    <n v="10.3"/>
    <n v="271605"/>
    <n v="0"/>
  </r>
  <r>
    <x v="669"/>
    <x v="2"/>
    <n v="10.18"/>
    <n v="103863"/>
    <n v="-1.1650485436893288E-2"/>
  </r>
  <r>
    <x v="670"/>
    <x v="2"/>
    <n v="9.75"/>
    <n v="480264"/>
    <n v="-4.223968565815317E-2"/>
  </r>
  <r>
    <x v="671"/>
    <x v="2"/>
    <n v="9.6999999999999993"/>
    <n v="377127"/>
    <n v="-5.128205128205221E-3"/>
  </r>
  <r>
    <x v="672"/>
    <x v="2"/>
    <n v="9.3000000000000007"/>
    <n v="120638"/>
    <n v="-4.1237113402061709E-2"/>
  </r>
  <r>
    <x v="673"/>
    <x v="2"/>
    <n v="9.0399999999999991"/>
    <n v="255117"/>
    <n v="-2.7956989247312047E-2"/>
  </r>
  <r>
    <x v="674"/>
    <x v="2"/>
    <n v="8.92"/>
    <n v="149480"/>
    <n v="-1.327433628318575E-2"/>
  </r>
  <r>
    <x v="675"/>
    <x v="2"/>
    <n v="9.11"/>
    <n v="179489"/>
    <n v="2.130044843049328E-2"/>
  </r>
  <r>
    <x v="247"/>
    <x v="2"/>
    <n v="9.4499999999999993"/>
    <n v="68386"/>
    <n v="3.7321624588364521E-2"/>
  </r>
  <r>
    <x v="248"/>
    <x v="2"/>
    <n v="9.5"/>
    <n v="312394"/>
    <n v="5.2910052910053462E-3"/>
  </r>
  <r>
    <x v="249"/>
    <x v="2"/>
    <n v="9.1999999999999993"/>
    <n v="349449"/>
    <n v="-3.1578947368421151E-2"/>
  </r>
  <r>
    <x v="676"/>
    <x v="2"/>
    <n v="9.4"/>
    <n v="83127"/>
    <n v="2.1739130434782705E-2"/>
  </r>
  <r>
    <x v="250"/>
    <x v="2"/>
    <n v="9.77"/>
    <n v="142115"/>
    <n v="3.9361702127659548E-2"/>
  </r>
  <r>
    <x v="677"/>
    <x v="2"/>
    <n v="9.44"/>
    <n v="94330"/>
    <n v="-3.377686796315249E-2"/>
  </r>
  <r>
    <x v="678"/>
    <x v="2"/>
    <n v="9.1"/>
    <n v="123473"/>
    <n v="-3.6016949152542388E-2"/>
  </r>
  <r>
    <x v="251"/>
    <x v="2"/>
    <n v="8.8000000000000007"/>
    <n v="178564"/>
    <n v="-3.296703296703285E-2"/>
  </r>
  <r>
    <x v="679"/>
    <x v="2"/>
    <n v="9.17"/>
    <n v="105405"/>
    <n v="4.2045454545454497E-2"/>
  </r>
  <r>
    <x v="680"/>
    <x v="2"/>
    <n v="9.1999999999999993"/>
    <n v="116058"/>
    <n v="3.2715376226826187E-3"/>
  </r>
  <r>
    <x v="681"/>
    <x v="2"/>
    <n v="9.2100000000000009"/>
    <n v="117575"/>
    <n v="1.0869565217392907E-3"/>
  </r>
  <r>
    <x v="682"/>
    <x v="2"/>
    <n v="9.16"/>
    <n v="189869"/>
    <n v="-5.4288816503801351E-3"/>
  </r>
  <r>
    <x v="252"/>
    <x v="2"/>
    <n v="9.26"/>
    <n v="70170"/>
    <n v="1.0917030567685559E-2"/>
  </r>
  <r>
    <x v="253"/>
    <x v="2"/>
    <n v="9.0299999999999994"/>
    <n v="56654"/>
    <n v="-2.4838012958963374E-2"/>
  </r>
  <r>
    <x v="683"/>
    <x v="2"/>
    <n v="9.15"/>
    <n v="13546"/>
    <n v="1.3289036544850585E-2"/>
  </r>
  <r>
    <x v="254"/>
    <x v="2"/>
    <n v="9.82"/>
    <n v="260898"/>
    <n v="7.3224043715846898E-2"/>
  </r>
  <r>
    <x v="684"/>
    <x v="2"/>
    <n v="9.8000000000000007"/>
    <n v="62252"/>
    <n v="-2.0366598778003286E-3"/>
  </r>
  <r>
    <x v="685"/>
    <x v="2"/>
    <n v="10"/>
    <n v="101129"/>
    <n v="2.0408163265306145E-2"/>
  </r>
  <r>
    <x v="686"/>
    <x v="2"/>
    <n v="10.6"/>
    <n v="422862"/>
    <n v="6.0000000000000053E-2"/>
  </r>
  <r>
    <x v="687"/>
    <x v="2"/>
    <n v="10.9"/>
    <n v="287781"/>
    <n v="2.8301886792452935E-2"/>
  </r>
  <r>
    <x v="688"/>
    <x v="2"/>
    <n v="11.28"/>
    <n v="74641"/>
    <n v="3.4862385321100753E-2"/>
  </r>
  <r>
    <x v="689"/>
    <x v="2"/>
    <n v="11.2"/>
    <n v="63741"/>
    <n v="-7.0921985815602939E-3"/>
  </r>
  <r>
    <x v="255"/>
    <x v="2"/>
    <n v="10.74"/>
    <n v="64324"/>
    <n v="-4.1071428571428537E-2"/>
  </r>
  <r>
    <x v="690"/>
    <x v="2"/>
    <n v="10.9"/>
    <n v="33406"/>
    <n v="1.4897579143389184E-2"/>
  </r>
  <r>
    <x v="691"/>
    <x v="2"/>
    <n v="10.96"/>
    <n v="160815"/>
    <n v="5.5045871559633586E-3"/>
  </r>
  <r>
    <x v="692"/>
    <x v="2"/>
    <n v="11.38"/>
    <n v="84185"/>
    <n v="3.8321167883211604E-2"/>
  </r>
  <r>
    <x v="693"/>
    <x v="2"/>
    <n v="11.58"/>
    <n v="165737"/>
    <n v="1.7574692442882123E-2"/>
  </r>
  <r>
    <x v="694"/>
    <x v="2"/>
    <n v="11.22"/>
    <n v="247526"/>
    <n v="-3.1088082901554404E-2"/>
  </r>
  <r>
    <x v="256"/>
    <x v="2"/>
    <n v="10.72"/>
    <n v="128866"/>
    <n v="-4.4563279857397498E-2"/>
  </r>
  <r>
    <x v="695"/>
    <x v="2"/>
    <n v="10.84"/>
    <n v="136362"/>
    <n v="1.1194029850746245E-2"/>
  </r>
  <r>
    <x v="696"/>
    <x v="2"/>
    <n v="11.06"/>
    <n v="116395"/>
    <n v="2.0295202952029578E-2"/>
  </r>
  <r>
    <x v="257"/>
    <x v="2"/>
    <n v="11.2"/>
    <n v="248207"/>
    <n v="1.2658227848101111E-2"/>
  </r>
  <r>
    <x v="697"/>
    <x v="2"/>
    <n v="11.18"/>
    <n v="78031"/>
    <n v="-1.7857142857142794E-3"/>
  </r>
  <r>
    <x v="258"/>
    <x v="2"/>
    <n v="11.36"/>
    <n v="120974"/>
    <n v="1.610017889087656E-2"/>
  </r>
  <r>
    <x v="259"/>
    <x v="2"/>
    <n v="10.8"/>
    <n v="86275"/>
    <n v="-4.9295774647887258E-2"/>
  </r>
  <r>
    <x v="698"/>
    <x v="2"/>
    <n v="10.88"/>
    <n v="79439"/>
    <n v="7.4074074074073071E-3"/>
  </r>
  <r>
    <x v="699"/>
    <x v="2"/>
    <n v="10.86"/>
    <n v="18013"/>
    <n v="-1.8382352941177516E-3"/>
  </r>
  <r>
    <x v="700"/>
    <x v="2"/>
    <n v="10.78"/>
    <n v="111242"/>
    <n v="-7.3664825046040328E-3"/>
  </r>
  <r>
    <x v="260"/>
    <x v="2"/>
    <n v="10.7"/>
    <n v="40995"/>
    <n v="-7.4211502782931538E-3"/>
  </r>
  <r>
    <x v="701"/>
    <x v="2"/>
    <n v="10.7"/>
    <n v="88618"/>
    <n v="0"/>
  </r>
  <r>
    <x v="702"/>
    <x v="2"/>
    <n v="10.36"/>
    <n v="20065"/>
    <n v="-3.1775700934579376E-2"/>
  </r>
  <r>
    <x v="261"/>
    <x v="2"/>
    <n v="10.68"/>
    <n v="29853"/>
    <n v="3.0888030888030826E-2"/>
  </r>
  <r>
    <x v="703"/>
    <x v="2"/>
    <n v="10.5"/>
    <n v="67412"/>
    <n v="-1.6853932584269593E-2"/>
  </r>
  <r>
    <x v="704"/>
    <x v="2"/>
    <n v="10.4"/>
    <n v="23585"/>
    <n v="-9.52380952380949E-3"/>
  </r>
  <r>
    <x v="705"/>
    <x v="2"/>
    <n v="10.3"/>
    <n v="14098"/>
    <n v="-9.6153846153845812E-3"/>
  </r>
  <r>
    <x v="262"/>
    <x v="2"/>
    <n v="10.4"/>
    <n v="125275"/>
    <n v="9.7087378640776656E-3"/>
  </r>
  <r>
    <x v="706"/>
    <x v="2"/>
    <n v="10.3"/>
    <n v="60031"/>
    <n v="-9.6153846153845812E-3"/>
  </r>
  <r>
    <x v="707"/>
    <x v="2"/>
    <n v="10.9"/>
    <n v="41690"/>
    <n v="5.8252427184465994E-2"/>
  </r>
  <r>
    <x v="708"/>
    <x v="2"/>
    <n v="10.5"/>
    <n v="70253"/>
    <n v="-3.669724770642202E-2"/>
  </r>
  <r>
    <x v="709"/>
    <x v="2"/>
    <n v="10.16"/>
    <n v="18760"/>
    <n v="-3.2380952380952399E-2"/>
  </r>
  <r>
    <x v="710"/>
    <x v="2"/>
    <n v="10.1"/>
    <n v="50101"/>
    <n v="-5.9055118110237226E-3"/>
  </r>
  <r>
    <x v="263"/>
    <x v="2"/>
    <n v="10.199999999999999"/>
    <n v="15839"/>
    <n v="9.9009900990099098E-3"/>
  </r>
  <r>
    <x v="711"/>
    <x v="2"/>
    <n v="9.5399999999999991"/>
    <n v="29893892"/>
    <n v="-6.4705882352941169E-2"/>
  </r>
  <r>
    <x v="712"/>
    <x v="2"/>
    <n v="9.5"/>
    <n v="460052"/>
    <n v="-4.1928721174003813E-3"/>
  </r>
  <r>
    <x v="713"/>
    <x v="2"/>
    <n v="9.43"/>
    <n v="169528"/>
    <n v="-7.3684210526315796E-3"/>
  </r>
  <r>
    <x v="264"/>
    <x v="2"/>
    <n v="9.4499999999999993"/>
    <n v="43623"/>
    <n v="2.1208907741250282E-3"/>
  </r>
  <r>
    <x v="714"/>
    <x v="2"/>
    <n v="9.49"/>
    <n v="234661"/>
    <n v="4.2328042328043658E-3"/>
  </r>
  <r>
    <x v="715"/>
    <x v="2"/>
    <n v="9.4700000000000006"/>
    <n v="93762"/>
    <n v="-2.1074815595363283E-3"/>
  </r>
  <r>
    <x v="716"/>
    <x v="3"/>
    <n v="24.15"/>
    <n v="6177017"/>
    <n v="1.550158394931362"/>
  </r>
  <r>
    <x v="265"/>
    <x v="3"/>
    <n v="24.524999999999999"/>
    <n v="2596226"/>
    <n v="1.552795031055898E-2"/>
  </r>
  <r>
    <x v="266"/>
    <x v="3"/>
    <n v="24.37"/>
    <n v="1088939"/>
    <n v="-6.3200815494393048E-3"/>
  </r>
  <r>
    <x v="267"/>
    <x v="3"/>
    <n v="21.8"/>
    <n v="1493898"/>
    <n v="-0.10545752974969225"/>
  </r>
  <r>
    <x v="268"/>
    <x v="3"/>
    <n v="20.355"/>
    <n v="1176292"/>
    <n v="-6.6284403669724767E-2"/>
  </r>
  <r>
    <x v="269"/>
    <x v="3"/>
    <n v="19.742000000000001"/>
    <n v="1288302"/>
    <n v="-3.0115450749201633E-2"/>
  </r>
  <r>
    <x v="270"/>
    <x v="3"/>
    <n v="17.350000000000001"/>
    <n v="1699092"/>
    <n v="-0.12116300273528513"/>
  </r>
  <r>
    <x v="271"/>
    <x v="3"/>
    <n v="17.027999999999999"/>
    <n v="1454465"/>
    <n v="-1.8559077809798374E-2"/>
  </r>
  <r>
    <x v="272"/>
    <x v="3"/>
    <n v="17.294"/>
    <n v="1230157"/>
    <n v="1.5621329574817988E-2"/>
  </r>
  <r>
    <x v="273"/>
    <x v="3"/>
    <n v="19.55"/>
    <n v="1220435"/>
    <n v="0.130449867005898"/>
  </r>
  <r>
    <x v="274"/>
    <x v="3"/>
    <n v="19.45"/>
    <n v="875455"/>
    <n v="-5.1150895140665842E-3"/>
  </r>
  <r>
    <x v="275"/>
    <x v="3"/>
    <n v="19.25"/>
    <n v="583789"/>
    <n v="-1.0282776349614386E-2"/>
  </r>
  <r>
    <x v="276"/>
    <x v="3"/>
    <n v="17.399999999999999"/>
    <n v="632252"/>
    <n v="-9.6103896103896136E-2"/>
  </r>
  <r>
    <x v="277"/>
    <x v="3"/>
    <n v="11.417999999999999"/>
    <n v="2272921"/>
    <n v="-0.34379310344827585"/>
  </r>
  <r>
    <x v="278"/>
    <x v="3"/>
    <n v="10.866"/>
    <n v="1077094"/>
    <n v="-4.8344718864950065E-2"/>
  </r>
  <r>
    <x v="279"/>
    <x v="3"/>
    <n v="10.69"/>
    <n v="710241"/>
    <n v="-1.6197312718571721E-2"/>
  </r>
  <r>
    <x v="280"/>
    <x v="3"/>
    <n v="9.7509999999999994"/>
    <n v="694091"/>
    <n v="-8.783910196445277E-2"/>
  </r>
  <r>
    <x v="281"/>
    <x v="3"/>
    <n v="10.997999999999999"/>
    <n v="690824"/>
    <n v="0.12788431955696855"/>
  </r>
  <r>
    <x v="282"/>
    <x v="3"/>
    <n v="8.99"/>
    <n v="1029726"/>
    <n v="-0.182578650663757"/>
  </r>
  <r>
    <x v="283"/>
    <x v="3"/>
    <n v="9.0670000000000002"/>
    <n v="637831"/>
    <n v="8.5650723025583186E-3"/>
  </r>
  <r>
    <x v="284"/>
    <x v="3"/>
    <n v="8.6489999999999991"/>
    <n v="1078145"/>
    <n v="-4.6101246277710506E-2"/>
  </r>
  <r>
    <x v="285"/>
    <x v="3"/>
    <n v="8.0060000000000002"/>
    <n v="869218"/>
    <n v="-7.4343854780899443E-2"/>
  </r>
  <r>
    <x v="286"/>
    <x v="3"/>
    <n v="8.5"/>
    <n v="739256"/>
    <n v="6.1703722208343637E-2"/>
  </r>
  <r>
    <x v="287"/>
    <x v="3"/>
    <n v="7.8"/>
    <n v="1026407"/>
    <n v="-8.2352941176470629E-2"/>
  </r>
  <r>
    <x v="288"/>
    <x v="3"/>
    <n v="8.4990000000000006"/>
    <n v="1410468"/>
    <n v="8.9615384615384652E-2"/>
  </r>
  <r>
    <x v="289"/>
    <x v="3"/>
    <n v="8.4689999999999994"/>
    <n v="582203"/>
    <n v="-3.5298270384752639E-3"/>
  </r>
  <r>
    <x v="290"/>
    <x v="3"/>
    <n v="8.8000000000000007"/>
    <n v="338553"/>
    <n v="3.9083717085842684E-2"/>
  </r>
  <r>
    <x v="291"/>
    <x v="3"/>
    <n v="8.4060000000000006"/>
    <n v="369253"/>
    <n v="-4.4772727272727297E-2"/>
  </r>
  <r>
    <x v="292"/>
    <x v="3"/>
    <n v="8.84"/>
    <n v="571250"/>
    <n v="5.1629788246490449E-2"/>
  </r>
  <r>
    <x v="293"/>
    <x v="3"/>
    <n v="9.07"/>
    <n v="984355"/>
    <n v="2.6018099547511442E-2"/>
  </r>
  <r>
    <x v="294"/>
    <x v="3"/>
    <n v="8.9890000000000008"/>
    <n v="165428"/>
    <n v="-8.930540242557794E-3"/>
  </r>
  <r>
    <x v="295"/>
    <x v="3"/>
    <n v="9.8000000000000007"/>
    <n v="839561"/>
    <n v="9.0221381688730728E-2"/>
  </r>
  <r>
    <x v="296"/>
    <x v="3"/>
    <n v="11.2"/>
    <n v="1532806"/>
    <n v="0.14285714285714279"/>
  </r>
  <r>
    <x v="297"/>
    <x v="3"/>
    <n v="11.252000000000001"/>
    <n v="1040871"/>
    <n v="4.6428571428571708E-3"/>
  </r>
  <r>
    <x v="298"/>
    <x v="3"/>
    <n v="11.35"/>
    <n v="513613"/>
    <n v="8.7095627444009338E-3"/>
  </r>
  <r>
    <x v="299"/>
    <x v="3"/>
    <n v="11.1"/>
    <n v="332678"/>
    <n v="-2.2026431718061623E-2"/>
  </r>
  <r>
    <x v="300"/>
    <x v="3"/>
    <n v="10.994"/>
    <n v="903053"/>
    <n v="-9.549549549549563E-3"/>
  </r>
  <r>
    <x v="301"/>
    <x v="3"/>
    <n v="10.08"/>
    <n v="251444"/>
    <n v="-8.3136256139712539E-2"/>
  </r>
  <r>
    <x v="302"/>
    <x v="3"/>
    <n v="9.6999999999999993"/>
    <n v="275292"/>
    <n v="-3.7698412698412787E-2"/>
  </r>
  <r>
    <x v="303"/>
    <x v="3"/>
    <n v="10.012"/>
    <n v="497348"/>
    <n v="3.21649484536084E-2"/>
  </r>
  <r>
    <x v="304"/>
    <x v="3"/>
    <n v="9.86"/>
    <n v="311210"/>
    <n v="-1.5181781861765997E-2"/>
  </r>
  <r>
    <x v="305"/>
    <x v="3"/>
    <n v="9.1910000000000007"/>
    <n v="421033"/>
    <n v="-6.7849898580121581E-2"/>
  </r>
  <r>
    <x v="306"/>
    <x v="3"/>
    <n v="9.7010000000000005"/>
    <n v="397622"/>
    <n v="5.5489065390055492E-2"/>
  </r>
  <r>
    <x v="307"/>
    <x v="3"/>
    <n v="10.965999999999999"/>
    <n v="416352"/>
    <n v="0.1303989279455724"/>
  </r>
  <r>
    <x v="0"/>
    <x v="3"/>
    <n v="10.32"/>
    <n v="272072"/>
    <n v="-5.8909356191865658E-2"/>
  </r>
  <r>
    <x v="1"/>
    <x v="3"/>
    <n v="10.657999999999999"/>
    <n v="312231"/>
    <n v="3.2751937984496049E-2"/>
  </r>
  <r>
    <x v="2"/>
    <x v="3"/>
    <n v="10.802"/>
    <n v="1043179"/>
    <n v="1.3510977669356272E-2"/>
  </r>
  <r>
    <x v="3"/>
    <x v="3"/>
    <n v="12.5"/>
    <n v="1259588"/>
    <n v="0.15719311238659506"/>
  </r>
  <r>
    <x v="308"/>
    <x v="3"/>
    <n v="12.74"/>
    <n v="484593"/>
    <n v="1.9200000000000106E-2"/>
  </r>
  <r>
    <x v="4"/>
    <x v="3"/>
    <n v="12.506"/>
    <n v="465613"/>
    <n v="-1.8367346938775508E-2"/>
  </r>
  <r>
    <x v="5"/>
    <x v="3"/>
    <n v="13.92"/>
    <n v="1179223"/>
    <n v="0.11306572845034379"/>
  </r>
  <r>
    <x v="309"/>
    <x v="3"/>
    <n v="13.244"/>
    <n v="434185"/>
    <n v="-4.8563218390804574E-2"/>
  </r>
  <r>
    <x v="6"/>
    <x v="3"/>
    <n v="13.55"/>
    <n v="531197"/>
    <n v="2.3104802174569672E-2"/>
  </r>
  <r>
    <x v="310"/>
    <x v="3"/>
    <n v="14"/>
    <n v="477779"/>
    <n v="3.3210332103321027E-2"/>
  </r>
  <r>
    <x v="7"/>
    <x v="3"/>
    <n v="13.944000000000001"/>
    <n v="471561"/>
    <n v="-3.9999999999998925E-3"/>
  </r>
  <r>
    <x v="8"/>
    <x v="3"/>
    <n v="13.462"/>
    <n v="494012"/>
    <n v="-3.4566838783706366E-2"/>
  </r>
  <r>
    <x v="9"/>
    <x v="3"/>
    <n v="12.84"/>
    <n v="410828"/>
    <n v="-4.620413014410929E-2"/>
  </r>
  <r>
    <x v="10"/>
    <x v="3"/>
    <n v="12.598000000000001"/>
    <n v="338135"/>
    <n v="-1.8847352024922048E-2"/>
  </r>
  <r>
    <x v="311"/>
    <x v="3"/>
    <n v="12.9"/>
    <n v="751605"/>
    <n v="2.3972059056993178E-2"/>
  </r>
  <r>
    <x v="312"/>
    <x v="3"/>
    <n v="13.26"/>
    <n v="348980"/>
    <n v="2.7906976744185963E-2"/>
  </r>
  <r>
    <x v="313"/>
    <x v="3"/>
    <n v="14.93"/>
    <n v="2074956"/>
    <n v="0.12594268476621417"/>
  </r>
  <r>
    <x v="11"/>
    <x v="3"/>
    <n v="15.05"/>
    <n v="1351853"/>
    <n v="8.0375083724046892E-3"/>
  </r>
  <r>
    <x v="12"/>
    <x v="3"/>
    <n v="14.7"/>
    <n v="466396"/>
    <n v="-2.3255813953488413E-2"/>
  </r>
  <r>
    <x v="314"/>
    <x v="3"/>
    <n v="15.49"/>
    <n v="578197"/>
    <n v="5.3741496598639582E-2"/>
  </r>
  <r>
    <x v="13"/>
    <x v="3"/>
    <n v="16.8"/>
    <n v="937332"/>
    <n v="8.4570690768237533E-2"/>
  </r>
  <r>
    <x v="315"/>
    <x v="3"/>
    <n v="16.2"/>
    <n v="641378"/>
    <n v="-3.5714285714285809E-2"/>
  </r>
  <r>
    <x v="316"/>
    <x v="3"/>
    <n v="15.502000000000001"/>
    <n v="589581"/>
    <n v="-4.3086419753086358E-2"/>
  </r>
  <r>
    <x v="317"/>
    <x v="3"/>
    <n v="14.554"/>
    <n v="2016670"/>
    <n v="-6.1153399561346911E-2"/>
  </r>
  <r>
    <x v="14"/>
    <x v="3"/>
    <n v="15.526"/>
    <n v="463538"/>
    <n v="6.6785763364023643E-2"/>
  </r>
  <r>
    <x v="318"/>
    <x v="3"/>
    <n v="15.724"/>
    <n v="764229"/>
    <n v="1.2752801751900078E-2"/>
  </r>
  <r>
    <x v="319"/>
    <x v="3"/>
    <n v="17.5"/>
    <n v="1485686"/>
    <n v="0.11294835919613333"/>
  </r>
  <r>
    <x v="15"/>
    <x v="3"/>
    <n v="18.899999999999999"/>
    <n v="2204478"/>
    <n v="7.9999999999999849E-2"/>
  </r>
  <r>
    <x v="320"/>
    <x v="3"/>
    <n v="19.98"/>
    <n v="2479255"/>
    <n v="5.7142857142857162E-2"/>
  </r>
  <r>
    <x v="321"/>
    <x v="3"/>
    <n v="20"/>
    <n v="1614567"/>
    <n v="1.0010010010010895E-3"/>
  </r>
  <r>
    <x v="322"/>
    <x v="3"/>
    <n v="19.492000000000001"/>
    <n v="480878"/>
    <n v="-2.5399999999999978E-2"/>
  </r>
  <r>
    <x v="16"/>
    <x v="3"/>
    <n v="18.399999999999999"/>
    <n v="878197"/>
    <n v="-5.6022983788220904E-2"/>
  </r>
  <r>
    <x v="323"/>
    <x v="3"/>
    <n v="19.648"/>
    <n v="1356052"/>
    <n v="6.7826086956521703E-2"/>
  </r>
  <r>
    <x v="324"/>
    <x v="3"/>
    <n v="18.75"/>
    <n v="812462"/>
    <n v="-4.5704397394136786E-2"/>
  </r>
  <r>
    <x v="325"/>
    <x v="3"/>
    <n v="19.571999999999999"/>
    <n v="696041"/>
    <n v="4.3839999999999879E-2"/>
  </r>
  <r>
    <x v="326"/>
    <x v="3"/>
    <n v="18.3"/>
    <n v="312555"/>
    <n v="-6.499080318822803E-2"/>
  </r>
  <r>
    <x v="327"/>
    <x v="3"/>
    <n v="18.718"/>
    <n v="291490"/>
    <n v="2.2841530054644732E-2"/>
  </r>
  <r>
    <x v="328"/>
    <x v="3"/>
    <n v="18.457999999999998"/>
    <n v="1165497"/>
    <n v="-1.3890372903088033E-2"/>
  </r>
  <r>
    <x v="329"/>
    <x v="3"/>
    <n v="17.995999999999999"/>
    <n v="241931"/>
    <n v="-2.5029797377830731E-2"/>
  </r>
  <r>
    <x v="330"/>
    <x v="3"/>
    <n v="18.2"/>
    <n v="371828"/>
    <n v="1.133585241164714E-2"/>
  </r>
  <r>
    <x v="331"/>
    <x v="3"/>
    <n v="17.826000000000001"/>
    <n v="201050"/>
    <n v="-2.0549450549450454E-2"/>
  </r>
  <r>
    <x v="17"/>
    <x v="3"/>
    <n v="17.686"/>
    <n v="293419"/>
    <n v="-7.8536968473017499E-3"/>
  </r>
  <r>
    <x v="332"/>
    <x v="3"/>
    <n v="17.27"/>
    <n v="240568"/>
    <n v="-2.3521429379170011E-2"/>
  </r>
  <r>
    <x v="333"/>
    <x v="3"/>
    <n v="16.795999999999999"/>
    <n v="394653"/>
    <n v="-2.7446438911407078E-2"/>
  </r>
  <r>
    <x v="334"/>
    <x v="3"/>
    <n v="17.167999999999999"/>
    <n v="351013"/>
    <n v="2.2148130507263719E-2"/>
  </r>
  <r>
    <x v="335"/>
    <x v="3"/>
    <n v="17.358000000000001"/>
    <n v="382527"/>
    <n v="1.1067101584343098E-2"/>
  </r>
  <r>
    <x v="336"/>
    <x v="3"/>
    <n v="17.5"/>
    <n v="141951"/>
    <n v="8.1806659753427269E-3"/>
  </r>
  <r>
    <x v="18"/>
    <x v="3"/>
    <n v="17"/>
    <n v="178374"/>
    <n v="-2.8571428571428581E-2"/>
  </r>
  <r>
    <x v="19"/>
    <x v="3"/>
    <n v="17.16"/>
    <n v="127974"/>
    <n v="9.4117647058824527E-3"/>
  </r>
  <r>
    <x v="337"/>
    <x v="3"/>
    <n v="18.39"/>
    <n v="370839"/>
    <n v="7.1678321678321666E-2"/>
  </r>
  <r>
    <x v="338"/>
    <x v="3"/>
    <n v="17.806000000000001"/>
    <n v="178892"/>
    <n v="-3.1756389342033731E-2"/>
  </r>
  <r>
    <x v="20"/>
    <x v="3"/>
    <n v="17.795999999999999"/>
    <n v="116335"/>
    <n v="-5.6160844659114417E-4"/>
  </r>
  <r>
    <x v="339"/>
    <x v="3"/>
    <n v="17.2"/>
    <n v="127224"/>
    <n v="-3.3490672061137317E-2"/>
  </r>
  <r>
    <x v="340"/>
    <x v="3"/>
    <n v="18.260000000000002"/>
    <n v="213007"/>
    <n v="6.1627906976744251E-2"/>
  </r>
  <r>
    <x v="341"/>
    <x v="3"/>
    <n v="17.39"/>
    <n v="191377"/>
    <n v="-4.7645125958378998E-2"/>
  </r>
  <r>
    <x v="21"/>
    <x v="3"/>
    <n v="17.64"/>
    <n v="239057"/>
    <n v="1.4376078205865506E-2"/>
  </r>
  <r>
    <x v="342"/>
    <x v="3"/>
    <n v="17.8"/>
    <n v="91279"/>
    <n v="9.0702947845804349E-3"/>
  </r>
  <r>
    <x v="22"/>
    <x v="3"/>
    <n v="17.72"/>
    <n v="181092"/>
    <n v="-4.4943820224719877E-3"/>
  </r>
  <r>
    <x v="23"/>
    <x v="3"/>
    <n v="17.829999999999998"/>
    <n v="129200"/>
    <n v="6.2076749435666656E-3"/>
  </r>
  <r>
    <x v="343"/>
    <x v="3"/>
    <n v="17.91"/>
    <n v="232093"/>
    <n v="4.4868199663490316E-3"/>
  </r>
  <r>
    <x v="344"/>
    <x v="3"/>
    <n v="17.98"/>
    <n v="82793"/>
    <n v="3.9084310441095393E-3"/>
  </r>
  <r>
    <x v="345"/>
    <x v="3"/>
    <n v="17.899999999999999"/>
    <n v="84930"/>
    <n v="-4.4493882091213299E-3"/>
  </r>
  <r>
    <x v="346"/>
    <x v="3"/>
    <n v="17.34"/>
    <n v="164070"/>
    <n v="-3.1284916201117285E-2"/>
  </r>
  <r>
    <x v="24"/>
    <x v="3"/>
    <n v="17.100000000000001"/>
    <n v="101478"/>
    <n v="-1.3840830449826869E-2"/>
  </r>
  <r>
    <x v="347"/>
    <x v="3"/>
    <n v="17.63"/>
    <n v="53057"/>
    <n v="3.0994152046783574E-2"/>
  </r>
  <r>
    <x v="25"/>
    <x v="3"/>
    <n v="17.5"/>
    <n v="108674"/>
    <n v="-7.3737946681792232E-3"/>
  </r>
  <r>
    <x v="348"/>
    <x v="3"/>
    <n v="17"/>
    <n v="73159"/>
    <n v="-2.8571428571428581E-2"/>
  </r>
  <r>
    <x v="349"/>
    <x v="3"/>
    <n v="17.170000000000002"/>
    <n v="127137"/>
    <n v="1.0000000000000009E-2"/>
  </r>
  <r>
    <x v="26"/>
    <x v="3"/>
    <n v="17.309999999999999"/>
    <n v="46836"/>
    <n v="8.1537565521256905E-3"/>
  </r>
  <r>
    <x v="350"/>
    <x v="3"/>
    <n v="17.149999999999999"/>
    <n v="60325"/>
    <n v="-9.2432120161756171E-3"/>
  </r>
  <r>
    <x v="351"/>
    <x v="3"/>
    <n v="18"/>
    <n v="241647"/>
    <n v="4.9562682215743559E-2"/>
  </r>
  <r>
    <x v="352"/>
    <x v="3"/>
    <n v="17.350000000000001"/>
    <n v="217246"/>
    <n v="-3.6111111111110983E-2"/>
  </r>
  <r>
    <x v="27"/>
    <x v="3"/>
    <n v="17.7"/>
    <n v="192095"/>
    <n v="2.0172910662824117E-2"/>
  </r>
  <r>
    <x v="353"/>
    <x v="3"/>
    <n v="17.88"/>
    <n v="151345"/>
    <n v="1.0169491525423791E-2"/>
  </r>
  <r>
    <x v="354"/>
    <x v="3"/>
    <n v="18.87"/>
    <n v="400618"/>
    <n v="5.5369127516778693E-2"/>
  </r>
  <r>
    <x v="355"/>
    <x v="3"/>
    <n v="18.149999999999999"/>
    <n v="84631"/>
    <n v="-3.8155802861685295E-2"/>
  </r>
  <r>
    <x v="356"/>
    <x v="3"/>
    <n v="18.22"/>
    <n v="42397"/>
    <n v="3.8567493112948714E-3"/>
  </r>
  <r>
    <x v="28"/>
    <x v="3"/>
    <n v="17.670000000000002"/>
    <n v="72830"/>
    <n v="-3.0186608122941716E-2"/>
  </r>
  <r>
    <x v="357"/>
    <x v="3"/>
    <n v="17.8"/>
    <n v="79922"/>
    <n v="7.357102433503071E-3"/>
  </r>
  <r>
    <x v="358"/>
    <x v="3"/>
    <n v="17.75"/>
    <n v="121456"/>
    <n v="-2.8089887640450062E-3"/>
  </r>
  <r>
    <x v="359"/>
    <x v="3"/>
    <n v="17.41"/>
    <n v="70760"/>
    <n v="-1.9154929577464785E-2"/>
  </r>
  <r>
    <x v="360"/>
    <x v="3"/>
    <n v="17.14"/>
    <n v="97982"/>
    <n v="-1.5508328546812167E-2"/>
  </r>
  <r>
    <x v="361"/>
    <x v="3"/>
    <n v="17.25"/>
    <n v="167032"/>
    <n v="6.4177362893815815E-3"/>
  </r>
  <r>
    <x v="362"/>
    <x v="3"/>
    <n v="17.91"/>
    <n v="136246"/>
    <n v="3.8260869565217348E-2"/>
  </r>
  <r>
    <x v="363"/>
    <x v="3"/>
    <n v="17.899999999999999"/>
    <n v="147033"/>
    <n v="-5.583472920157595E-4"/>
  </r>
  <r>
    <x v="29"/>
    <x v="3"/>
    <n v="19.899999999999999"/>
    <n v="930810"/>
    <n v="0.1117318435754191"/>
  </r>
  <r>
    <x v="364"/>
    <x v="3"/>
    <n v="19.420000000000002"/>
    <n v="836449"/>
    <n v="-2.4120603015075237E-2"/>
  </r>
  <r>
    <x v="30"/>
    <x v="3"/>
    <n v="19.21"/>
    <n v="336599"/>
    <n v="-1.0813594232749746E-2"/>
  </r>
  <r>
    <x v="365"/>
    <x v="3"/>
    <n v="20.5"/>
    <n v="422802"/>
    <n v="6.7152524726704854E-2"/>
  </r>
  <r>
    <x v="366"/>
    <x v="3"/>
    <n v="21.68"/>
    <n v="537306"/>
    <n v="5.7560975609756149E-2"/>
  </r>
  <r>
    <x v="367"/>
    <x v="3"/>
    <n v="20.96"/>
    <n v="227672"/>
    <n v="-3.3210332103321027E-2"/>
  </r>
  <r>
    <x v="31"/>
    <x v="3"/>
    <n v="19.82"/>
    <n v="355431"/>
    <n v="-5.4389312977099258E-2"/>
  </r>
  <r>
    <x v="32"/>
    <x v="3"/>
    <n v="19.5"/>
    <n v="321231"/>
    <n v="-1.6145307769929396E-2"/>
  </r>
  <r>
    <x v="368"/>
    <x v="3"/>
    <n v="19.100000000000001"/>
    <n v="185042"/>
    <n v="-2.051282051282044E-2"/>
  </r>
  <r>
    <x v="369"/>
    <x v="3"/>
    <n v="18.260000000000002"/>
    <n v="343292"/>
    <n v="-4.3979057591623016E-2"/>
  </r>
  <r>
    <x v="33"/>
    <x v="3"/>
    <n v="18.989999999999998"/>
    <n v="200921"/>
    <n v="3.9978094194961455E-2"/>
  </r>
  <r>
    <x v="370"/>
    <x v="3"/>
    <n v="18"/>
    <n v="388338"/>
    <n v="-5.213270142180082E-2"/>
  </r>
  <r>
    <x v="371"/>
    <x v="3"/>
    <n v="18.7"/>
    <n v="186908"/>
    <n v="3.8888888888888751E-2"/>
  </r>
  <r>
    <x v="34"/>
    <x v="3"/>
    <n v="18.5"/>
    <n v="81620"/>
    <n v="-1.0695187165775333E-2"/>
  </r>
  <r>
    <x v="372"/>
    <x v="3"/>
    <n v="18.600000000000001"/>
    <n v="181487"/>
    <n v="5.4054054054055722E-3"/>
  </r>
  <r>
    <x v="373"/>
    <x v="3"/>
    <n v="18.739999999999998"/>
    <n v="378313"/>
    <n v="7.5268817204299232E-3"/>
  </r>
  <r>
    <x v="35"/>
    <x v="3"/>
    <n v="19"/>
    <n v="230420"/>
    <n v="1.3874066168623411E-2"/>
  </r>
  <r>
    <x v="36"/>
    <x v="3"/>
    <n v="18.59"/>
    <n v="79335"/>
    <n v="-2.1578947368421031E-2"/>
  </r>
  <r>
    <x v="374"/>
    <x v="3"/>
    <n v="17.809999999999999"/>
    <n v="178924"/>
    <n v="-4.1958041958041981E-2"/>
  </r>
  <r>
    <x v="375"/>
    <x v="3"/>
    <n v="17.899999999999999"/>
    <n v="50629"/>
    <n v="5.0533408197641627E-3"/>
  </r>
  <r>
    <x v="37"/>
    <x v="3"/>
    <n v="17.95"/>
    <n v="227078"/>
    <n v="2.7932960893854997E-3"/>
  </r>
  <r>
    <x v="376"/>
    <x v="3"/>
    <n v="17.600000000000001"/>
    <n v="166296"/>
    <n v="-1.9498607242339761E-2"/>
  </r>
  <r>
    <x v="38"/>
    <x v="3"/>
    <n v="17.350000000000001"/>
    <n v="236806"/>
    <n v="-1.4204545454545414E-2"/>
  </r>
  <r>
    <x v="377"/>
    <x v="3"/>
    <n v="17.36"/>
    <n v="114493"/>
    <n v="5.7636887608047971E-4"/>
  </r>
  <r>
    <x v="378"/>
    <x v="3"/>
    <n v="16.649999999999999"/>
    <n v="233326"/>
    <n v="-4.0898617511520796E-2"/>
  </r>
  <r>
    <x v="39"/>
    <x v="3"/>
    <n v="16.75"/>
    <n v="143429"/>
    <n v="6.0060060060060927E-3"/>
  </r>
  <r>
    <x v="40"/>
    <x v="3"/>
    <n v="16.53"/>
    <n v="85791"/>
    <n v="-1.3134328358208935E-2"/>
  </r>
  <r>
    <x v="379"/>
    <x v="3"/>
    <n v="16.760000000000002"/>
    <n v="152845"/>
    <n v="1.3914095583787089E-2"/>
  </r>
  <r>
    <x v="380"/>
    <x v="3"/>
    <n v="17.05"/>
    <n v="55286"/>
    <n v="1.7303102625298328E-2"/>
  </r>
  <r>
    <x v="41"/>
    <x v="3"/>
    <n v="17.5"/>
    <n v="158701"/>
    <n v="2.6392961876832821E-2"/>
  </r>
  <r>
    <x v="381"/>
    <x v="3"/>
    <n v="17.670000000000002"/>
    <n v="116538"/>
    <n v="9.7142857142857864E-3"/>
  </r>
  <r>
    <x v="382"/>
    <x v="3"/>
    <n v="17.71"/>
    <n v="205151"/>
    <n v="2.2637238256932868E-3"/>
  </r>
  <r>
    <x v="383"/>
    <x v="3"/>
    <n v="18.05"/>
    <n v="116500"/>
    <n v="1.9198193111236606E-2"/>
  </r>
  <r>
    <x v="42"/>
    <x v="3"/>
    <n v="17.41"/>
    <n v="173029"/>
    <n v="-3.5457063711911374E-2"/>
  </r>
  <r>
    <x v="384"/>
    <x v="3"/>
    <n v="17.64"/>
    <n v="80565"/>
    <n v="1.3210798391728895E-2"/>
  </r>
  <r>
    <x v="385"/>
    <x v="3"/>
    <n v="17.600000000000001"/>
    <n v="69356"/>
    <n v="-2.2675736961450532E-3"/>
  </r>
  <r>
    <x v="386"/>
    <x v="3"/>
    <n v="17"/>
    <n v="133985"/>
    <n v="-3.4090909090909172E-2"/>
  </r>
  <r>
    <x v="43"/>
    <x v="3"/>
    <n v="16.96"/>
    <n v="120048"/>
    <n v="-2.3529411764705577E-3"/>
  </r>
  <r>
    <x v="387"/>
    <x v="3"/>
    <n v="17"/>
    <n v="31937"/>
    <n v="2.3584905660376521E-3"/>
  </r>
  <r>
    <x v="44"/>
    <x v="3"/>
    <n v="16.329999999999998"/>
    <n v="55861"/>
    <n v="-3.9411764705882479E-2"/>
  </r>
  <r>
    <x v="388"/>
    <x v="3"/>
    <n v="16.350000000000001"/>
    <n v="79371"/>
    <n v="1.2247397428049034E-3"/>
  </r>
  <r>
    <x v="389"/>
    <x v="3"/>
    <n v="15.98"/>
    <n v="229745"/>
    <n v="-2.2629969418960338E-2"/>
  </r>
  <r>
    <x v="390"/>
    <x v="3"/>
    <n v="15.86"/>
    <n v="107772"/>
    <n v="-7.509386733416834E-3"/>
  </r>
  <r>
    <x v="391"/>
    <x v="3"/>
    <n v="15"/>
    <n v="243266"/>
    <n v="-5.4224464060529609E-2"/>
  </r>
  <r>
    <x v="392"/>
    <x v="3"/>
    <n v="14.65"/>
    <n v="314705"/>
    <n v="-2.3333333333333317E-2"/>
  </r>
  <r>
    <x v="45"/>
    <x v="3"/>
    <n v="14.12"/>
    <n v="273997"/>
    <n v="-3.6177474402730447E-2"/>
  </r>
  <r>
    <x v="393"/>
    <x v="3"/>
    <n v="14.62"/>
    <n v="228740"/>
    <n v="3.5410764872521261E-2"/>
  </r>
  <r>
    <x v="46"/>
    <x v="3"/>
    <n v="14.8"/>
    <n v="111018"/>
    <n v="1.2311901504788114E-2"/>
  </r>
  <r>
    <x v="394"/>
    <x v="3"/>
    <n v="16.190000000000001"/>
    <n v="351159"/>
    <n v="9.3918918918918903E-2"/>
  </r>
  <r>
    <x v="47"/>
    <x v="3"/>
    <n v="17.52"/>
    <n v="153409"/>
    <n v="8.2149474984558157E-2"/>
  </r>
  <r>
    <x v="395"/>
    <x v="3"/>
    <n v="17.23"/>
    <n v="271280"/>
    <n v="-1.6552511415525051E-2"/>
  </r>
  <r>
    <x v="396"/>
    <x v="3"/>
    <n v="17.399999999999999"/>
    <n v="126697"/>
    <n v="9.8665118978524813E-3"/>
  </r>
  <r>
    <x v="48"/>
    <x v="3"/>
    <n v="16.86"/>
    <n v="91585"/>
    <n v="-3.1034482758620641E-2"/>
  </r>
  <r>
    <x v="49"/>
    <x v="3"/>
    <n v="18.84"/>
    <n v="368106"/>
    <n v="0.11743772241992878"/>
  </r>
  <r>
    <x v="50"/>
    <x v="3"/>
    <n v="19"/>
    <n v="289407"/>
    <n v="8.4925690021231404E-3"/>
  </r>
  <r>
    <x v="51"/>
    <x v="3"/>
    <n v="19.579999999999998"/>
    <n v="275638"/>
    <n v="3.0526315789473513E-2"/>
  </r>
  <r>
    <x v="397"/>
    <x v="3"/>
    <n v="19.579999999999998"/>
    <n v="819838"/>
    <n v="0"/>
  </r>
  <r>
    <x v="52"/>
    <x v="3"/>
    <n v="19.739999999999998"/>
    <n v="223197"/>
    <n v="8.1716036772216949E-3"/>
  </r>
  <r>
    <x v="398"/>
    <x v="3"/>
    <n v="20.58"/>
    <n v="924296"/>
    <n v="4.2553191489361764E-2"/>
  </r>
  <r>
    <x v="399"/>
    <x v="3"/>
    <n v="21.3"/>
    <n v="804943"/>
    <n v="3.4985422740524852E-2"/>
  </r>
  <r>
    <x v="400"/>
    <x v="3"/>
    <n v="21"/>
    <n v="709015"/>
    <n v="-1.4084507042253502E-2"/>
  </r>
  <r>
    <x v="53"/>
    <x v="3"/>
    <n v="20.32"/>
    <n v="123163"/>
    <n v="-3.2380952380952399E-2"/>
  </r>
  <r>
    <x v="401"/>
    <x v="3"/>
    <n v="20.420000000000002"/>
    <n v="139699"/>
    <n v="4.9212598425196763E-3"/>
  </r>
  <r>
    <x v="402"/>
    <x v="3"/>
    <n v="21.06"/>
    <n v="369427"/>
    <n v="3.1341821743388731E-2"/>
  </r>
  <r>
    <x v="54"/>
    <x v="3"/>
    <n v="22.42"/>
    <n v="798451"/>
    <n v="6.457739791073136E-2"/>
  </r>
  <r>
    <x v="403"/>
    <x v="3"/>
    <n v="22"/>
    <n v="447755"/>
    <n v="-1.873327386262269E-2"/>
  </r>
  <r>
    <x v="404"/>
    <x v="3"/>
    <n v="21.5"/>
    <n v="589048"/>
    <n v="-2.2727272727272707E-2"/>
  </r>
  <r>
    <x v="55"/>
    <x v="3"/>
    <n v="21.92"/>
    <n v="134631"/>
    <n v="1.9534883720930374E-2"/>
  </r>
  <r>
    <x v="405"/>
    <x v="3"/>
    <n v="20.92"/>
    <n v="217937"/>
    <n v="-4.5620437956204407E-2"/>
  </r>
  <r>
    <x v="406"/>
    <x v="3"/>
    <n v="21.68"/>
    <n v="312266"/>
    <n v="3.632887189292533E-2"/>
  </r>
  <r>
    <x v="407"/>
    <x v="3"/>
    <n v="21.4"/>
    <n v="132919"/>
    <n v="-1.291512915129156E-2"/>
  </r>
  <r>
    <x v="56"/>
    <x v="3"/>
    <n v="21.9"/>
    <n v="236181"/>
    <n v="2.3364485981308469E-2"/>
  </r>
  <r>
    <x v="408"/>
    <x v="3"/>
    <n v="22.72"/>
    <n v="149089"/>
    <n v="3.7442922374429255E-2"/>
  </r>
  <r>
    <x v="409"/>
    <x v="3"/>
    <n v="22.4"/>
    <n v="230128"/>
    <n v="-1.4084507042253502E-2"/>
  </r>
  <r>
    <x v="57"/>
    <x v="3"/>
    <n v="22.22"/>
    <n v="44032"/>
    <n v="-8.0357142857142572E-3"/>
  </r>
  <r>
    <x v="58"/>
    <x v="3"/>
    <n v="22.22"/>
    <n v="118551"/>
    <n v="0"/>
  </r>
  <r>
    <x v="59"/>
    <x v="3"/>
    <n v="22.26"/>
    <n v="456146"/>
    <n v="1.8001800180018623E-3"/>
  </r>
  <r>
    <x v="410"/>
    <x v="3"/>
    <n v="22.82"/>
    <n v="928761"/>
    <n v="2.515723270440251E-2"/>
  </r>
  <r>
    <x v="411"/>
    <x v="3"/>
    <n v="24.3"/>
    <n v="1028624"/>
    <n v="6.485539000876428E-2"/>
  </r>
  <r>
    <x v="60"/>
    <x v="3"/>
    <n v="24.92"/>
    <n v="288655"/>
    <n v="2.551440329218102E-2"/>
  </r>
  <r>
    <x v="61"/>
    <x v="3"/>
    <n v="25.16"/>
    <n v="632811"/>
    <n v="9.6308186195825929E-3"/>
  </r>
  <r>
    <x v="62"/>
    <x v="3"/>
    <n v="26.9"/>
    <n v="586780"/>
    <n v="6.915739268680432E-2"/>
  </r>
  <r>
    <x v="412"/>
    <x v="3"/>
    <n v="26.58"/>
    <n v="351570"/>
    <n v="-1.1895910780669205E-2"/>
  </r>
  <r>
    <x v="413"/>
    <x v="3"/>
    <n v="24.52"/>
    <n v="546253"/>
    <n v="-7.750188111361922E-2"/>
  </r>
  <r>
    <x v="63"/>
    <x v="3"/>
    <n v="25.2"/>
    <n v="521202"/>
    <n v="2.7732463295269127E-2"/>
  </r>
  <r>
    <x v="64"/>
    <x v="3"/>
    <n v="25.9"/>
    <n v="193979"/>
    <n v="2.7777777777777679E-2"/>
  </r>
  <r>
    <x v="414"/>
    <x v="3"/>
    <n v="27.6"/>
    <n v="266677"/>
    <n v="6.5637065637065728E-2"/>
  </r>
  <r>
    <x v="415"/>
    <x v="3"/>
    <n v="27.22"/>
    <n v="176643"/>
    <n v="-1.3768115942029091E-2"/>
  </r>
  <r>
    <x v="416"/>
    <x v="3"/>
    <n v="27.6"/>
    <n v="160231"/>
    <n v="1.3960323291697385E-2"/>
  </r>
  <r>
    <x v="65"/>
    <x v="3"/>
    <n v="28.2"/>
    <n v="300442"/>
    <n v="2.1739130434782483E-2"/>
  </r>
  <r>
    <x v="417"/>
    <x v="3"/>
    <n v="28.32"/>
    <n v="569732"/>
    <n v="4.2553191489362874E-3"/>
  </r>
  <r>
    <x v="418"/>
    <x v="3"/>
    <n v="29.64"/>
    <n v="331566"/>
    <n v="4.6610169491525522E-2"/>
  </r>
  <r>
    <x v="419"/>
    <x v="3"/>
    <n v="29.88"/>
    <n v="294230"/>
    <n v="8.0971659919026884E-3"/>
  </r>
  <r>
    <x v="66"/>
    <x v="3"/>
    <n v="30.5"/>
    <n v="425438"/>
    <n v="2.0749665327978617E-2"/>
  </r>
  <r>
    <x v="420"/>
    <x v="3"/>
    <n v="29.4"/>
    <n v="320385"/>
    <n v="-3.6065573770491799E-2"/>
  </r>
  <r>
    <x v="67"/>
    <x v="3"/>
    <n v="30.08"/>
    <n v="312641"/>
    <n v="2.3129251700680253E-2"/>
  </r>
  <r>
    <x v="68"/>
    <x v="3"/>
    <n v="30.3"/>
    <n v="411402"/>
    <n v="7.3138297872341607E-3"/>
  </r>
  <r>
    <x v="69"/>
    <x v="3"/>
    <n v="31.1"/>
    <n v="390171"/>
    <n v="2.64026402640265E-2"/>
  </r>
  <r>
    <x v="421"/>
    <x v="3"/>
    <n v="29.42"/>
    <n v="201916"/>
    <n v="-5.4019292604501556E-2"/>
  </r>
  <r>
    <x v="422"/>
    <x v="3"/>
    <n v="29.68"/>
    <n v="302831"/>
    <n v="8.8375254928618752E-3"/>
  </r>
  <r>
    <x v="70"/>
    <x v="3"/>
    <n v="30.9"/>
    <n v="434874"/>
    <n v="4.1105121293800506E-2"/>
  </r>
  <r>
    <x v="423"/>
    <x v="3"/>
    <n v="29.84"/>
    <n v="308283"/>
    <n v="-3.4304207119741026E-2"/>
  </r>
  <r>
    <x v="71"/>
    <x v="3"/>
    <n v="26.6"/>
    <n v="26200823"/>
    <n v="-0.10857908847184983"/>
  </r>
  <r>
    <x v="72"/>
    <x v="3"/>
    <n v="25.32"/>
    <n v="752535"/>
    <n v="-4.8120300751879785E-2"/>
  </r>
  <r>
    <x v="73"/>
    <x v="3"/>
    <n v="23.58"/>
    <n v="1271068"/>
    <n v="-6.872037914691953E-2"/>
  </r>
  <r>
    <x v="424"/>
    <x v="3"/>
    <n v="24.2"/>
    <n v="643679"/>
    <n v="2.6293469041560602E-2"/>
  </r>
  <r>
    <x v="425"/>
    <x v="3"/>
    <n v="23.04"/>
    <n v="967316"/>
    <n v="-4.7933884297520657E-2"/>
  </r>
  <r>
    <x v="74"/>
    <x v="3"/>
    <n v="23.32"/>
    <n v="972226"/>
    <n v="1.2152777777777901E-2"/>
  </r>
  <r>
    <x v="426"/>
    <x v="3"/>
    <n v="24.18"/>
    <n v="632503"/>
    <n v="3.6878216123499064E-2"/>
  </r>
  <r>
    <x v="427"/>
    <x v="3"/>
    <n v="23.8"/>
    <n v="480036"/>
    <n v="-1.571546732837048E-2"/>
  </r>
  <r>
    <x v="428"/>
    <x v="3"/>
    <n v="24.54"/>
    <n v="661776"/>
    <n v="3.1092436974789806E-2"/>
  </r>
  <r>
    <x v="429"/>
    <x v="3"/>
    <n v="24.8"/>
    <n v="410006"/>
    <n v="1.0594947025264867E-2"/>
  </r>
  <r>
    <x v="430"/>
    <x v="3"/>
    <n v="24.7"/>
    <n v="800925"/>
    <n v="-4.0322580645162365E-3"/>
  </r>
  <r>
    <x v="431"/>
    <x v="3"/>
    <n v="25.34"/>
    <n v="589496"/>
    <n v="2.5910931174089047E-2"/>
  </r>
  <r>
    <x v="432"/>
    <x v="3"/>
    <n v="24.62"/>
    <n v="687620"/>
    <n v="-2.8413575374901301E-2"/>
  </r>
  <r>
    <x v="433"/>
    <x v="3"/>
    <n v="24"/>
    <n v="625199"/>
    <n v="-2.5182778229082103E-2"/>
  </r>
  <r>
    <x v="434"/>
    <x v="3"/>
    <n v="24.86"/>
    <n v="386587"/>
    <n v="3.5833333333333384E-2"/>
  </r>
  <r>
    <x v="435"/>
    <x v="3"/>
    <n v="25.6"/>
    <n v="346284"/>
    <n v="2.9766693483507689E-2"/>
  </r>
  <r>
    <x v="436"/>
    <x v="3"/>
    <n v="25.32"/>
    <n v="270568"/>
    <n v="-1.0937500000000044E-2"/>
  </r>
  <r>
    <x v="437"/>
    <x v="3"/>
    <n v="25.86"/>
    <n v="380611"/>
    <n v="2.1327014218009532E-2"/>
  </r>
  <r>
    <x v="438"/>
    <x v="3"/>
    <n v="26.24"/>
    <n v="449242"/>
    <n v="1.4694508894044889E-2"/>
  </r>
  <r>
    <x v="75"/>
    <x v="3"/>
    <n v="26"/>
    <n v="975262"/>
    <n v="-9.1463414634145312E-3"/>
  </r>
  <r>
    <x v="439"/>
    <x v="3"/>
    <n v="24.4"/>
    <n v="538061"/>
    <n v="-6.1538461538461542E-2"/>
  </r>
  <r>
    <x v="440"/>
    <x v="3"/>
    <n v="24.38"/>
    <n v="512825"/>
    <n v="-8.1967213114753079E-4"/>
  </r>
  <r>
    <x v="76"/>
    <x v="3"/>
    <n v="24.34"/>
    <n v="816371"/>
    <n v="-1.6406890894175019E-3"/>
  </r>
  <r>
    <x v="441"/>
    <x v="3"/>
    <n v="24.66"/>
    <n v="645653"/>
    <n v="1.3147082990961456E-2"/>
  </r>
  <r>
    <x v="442"/>
    <x v="3"/>
    <n v="25.7"/>
    <n v="637993"/>
    <n v="4.2173560421735479E-2"/>
  </r>
  <r>
    <x v="443"/>
    <x v="3"/>
    <n v="25.18"/>
    <n v="845084"/>
    <n v="-2.0233463035019494E-2"/>
  </r>
  <r>
    <x v="444"/>
    <x v="3"/>
    <n v="25.16"/>
    <n v="1049968"/>
    <n v="-7.9428117553614896E-4"/>
  </r>
  <r>
    <x v="77"/>
    <x v="3"/>
    <n v="25.44"/>
    <n v="426526"/>
    <n v="1.1128775834658322E-2"/>
  </r>
  <r>
    <x v="78"/>
    <x v="3"/>
    <n v="24.62"/>
    <n v="576223"/>
    <n v="-3.2232704402515688E-2"/>
  </r>
  <r>
    <x v="79"/>
    <x v="3"/>
    <n v="24.58"/>
    <n v="430493"/>
    <n v="-1.6246953696182898E-3"/>
  </r>
  <r>
    <x v="80"/>
    <x v="3"/>
    <n v="24.3"/>
    <n v="358241"/>
    <n v="-1.1391375101708623E-2"/>
  </r>
  <r>
    <x v="81"/>
    <x v="3"/>
    <n v="26"/>
    <n v="1126460"/>
    <n v="6.9958847736625529E-2"/>
  </r>
  <r>
    <x v="82"/>
    <x v="3"/>
    <n v="27"/>
    <n v="1474287"/>
    <n v="3.8461538461538547E-2"/>
  </r>
  <r>
    <x v="83"/>
    <x v="3"/>
    <n v="27.9"/>
    <n v="750155"/>
    <n v="3.3333333333333215E-2"/>
  </r>
  <r>
    <x v="84"/>
    <x v="3"/>
    <n v="27.7"/>
    <n v="729127"/>
    <n v="-7.1684587813619638E-3"/>
  </r>
  <r>
    <x v="445"/>
    <x v="3"/>
    <n v="28.68"/>
    <n v="1055492"/>
    <n v="3.5379061371841214E-2"/>
  </r>
  <r>
    <x v="85"/>
    <x v="3"/>
    <n v="28.7"/>
    <n v="442494"/>
    <n v="6.9735006973492553E-4"/>
  </r>
  <r>
    <x v="86"/>
    <x v="3"/>
    <n v="28.5"/>
    <n v="551152"/>
    <n v="-6.9686411149825211E-3"/>
  </r>
  <r>
    <x v="87"/>
    <x v="3"/>
    <n v="27.54"/>
    <n v="494619"/>
    <n v="-3.3684210526315872E-2"/>
  </r>
  <r>
    <x v="88"/>
    <x v="3"/>
    <n v="27.7"/>
    <n v="773991"/>
    <n v="5.8097312999274564E-3"/>
  </r>
  <r>
    <x v="446"/>
    <x v="3"/>
    <n v="27"/>
    <n v="492228"/>
    <n v="-2.5270758122743708E-2"/>
  </r>
  <r>
    <x v="447"/>
    <x v="3"/>
    <n v="27.36"/>
    <n v="607426"/>
    <n v="1.3333333333333419E-2"/>
  </r>
  <r>
    <x v="89"/>
    <x v="3"/>
    <n v="26.86"/>
    <n v="354288"/>
    <n v="-1.8274853801169555E-2"/>
  </r>
  <r>
    <x v="448"/>
    <x v="3"/>
    <n v="26.02"/>
    <n v="454891"/>
    <n v="-3.1273268801191412E-2"/>
  </r>
  <r>
    <x v="449"/>
    <x v="3"/>
    <n v="27.06"/>
    <n v="261832"/>
    <n v="3.9969254419677247E-2"/>
  </r>
  <r>
    <x v="450"/>
    <x v="3"/>
    <n v="25.8"/>
    <n v="329598"/>
    <n v="-4.656319290465627E-2"/>
  </r>
  <r>
    <x v="90"/>
    <x v="3"/>
    <n v="26.66"/>
    <n v="256261"/>
    <n v="3.3333333333333215E-2"/>
  </r>
  <r>
    <x v="451"/>
    <x v="3"/>
    <n v="27.06"/>
    <n v="216836"/>
    <n v="1.5003750937734317E-2"/>
  </r>
  <r>
    <x v="452"/>
    <x v="3"/>
    <n v="26.46"/>
    <n v="523386"/>
    <n v="-2.2172949002217224E-2"/>
  </r>
  <r>
    <x v="453"/>
    <x v="3"/>
    <n v="26.88"/>
    <n v="175107"/>
    <n v="1.5873015873015817E-2"/>
  </r>
  <r>
    <x v="91"/>
    <x v="3"/>
    <n v="27.2"/>
    <n v="217463"/>
    <n v="1.1904761904761862E-2"/>
  </r>
  <r>
    <x v="454"/>
    <x v="3"/>
    <n v="26.75"/>
    <n v="238716"/>
    <n v="-1.6544117647058765E-2"/>
  </r>
  <r>
    <x v="455"/>
    <x v="3"/>
    <n v="26.6"/>
    <n v="227654"/>
    <n v="-5.6074766355139749E-3"/>
  </r>
  <r>
    <x v="92"/>
    <x v="3"/>
    <n v="26"/>
    <n v="341278"/>
    <n v="-2.2556390977443663E-2"/>
  </r>
  <r>
    <x v="456"/>
    <x v="3"/>
    <n v="25.7"/>
    <n v="232271"/>
    <n v="-1.1538461538461608E-2"/>
  </r>
  <r>
    <x v="93"/>
    <x v="3"/>
    <n v="25.7"/>
    <n v="225510"/>
    <n v="0"/>
  </r>
  <r>
    <x v="94"/>
    <x v="3"/>
    <n v="25.85"/>
    <n v="403756"/>
    <n v="5.8365758754863606E-3"/>
  </r>
  <r>
    <x v="457"/>
    <x v="3"/>
    <n v="26.75"/>
    <n v="445311"/>
    <n v="3.4816247582204918E-2"/>
  </r>
  <r>
    <x v="95"/>
    <x v="3"/>
    <n v="26.55"/>
    <n v="322024"/>
    <n v="-7.4766355140186702E-3"/>
  </r>
  <r>
    <x v="458"/>
    <x v="3"/>
    <n v="27.9"/>
    <n v="692151"/>
    <n v="5.0847457627118509E-2"/>
  </r>
  <r>
    <x v="459"/>
    <x v="3"/>
    <n v="27.25"/>
    <n v="401194"/>
    <n v="-2.3297491039426466E-2"/>
  </r>
  <r>
    <x v="96"/>
    <x v="3"/>
    <n v="26.35"/>
    <n v="357823"/>
    <n v="-3.3027522935779818E-2"/>
  </r>
  <r>
    <x v="97"/>
    <x v="3"/>
    <n v="26.85"/>
    <n v="170806"/>
    <n v="1.8975332068311257E-2"/>
  </r>
  <r>
    <x v="460"/>
    <x v="3"/>
    <n v="26.8"/>
    <n v="99715"/>
    <n v="-1.8621973929237035E-3"/>
  </r>
  <r>
    <x v="461"/>
    <x v="3"/>
    <n v="27.25"/>
    <n v="201481"/>
    <n v="1.6791044776119479E-2"/>
  </r>
  <r>
    <x v="462"/>
    <x v="3"/>
    <n v="26.6"/>
    <n v="178126"/>
    <n v="-2.3853211009174258E-2"/>
  </r>
  <r>
    <x v="463"/>
    <x v="3"/>
    <n v="26.7"/>
    <n v="267488"/>
    <n v="3.759398496240518E-3"/>
  </r>
  <r>
    <x v="98"/>
    <x v="3"/>
    <n v="28.3"/>
    <n v="291180"/>
    <n v="5.9925093632958948E-2"/>
  </r>
  <r>
    <x v="99"/>
    <x v="3"/>
    <n v="27.75"/>
    <n v="385644"/>
    <n v="-1.9434628975265045E-2"/>
  </r>
  <r>
    <x v="464"/>
    <x v="3"/>
    <n v="28.5"/>
    <n v="224055"/>
    <n v="2.7027027027026973E-2"/>
  </r>
  <r>
    <x v="465"/>
    <x v="3"/>
    <n v="29.9"/>
    <n v="1978908"/>
    <n v="4.912280701754379E-2"/>
  </r>
  <r>
    <x v="100"/>
    <x v="3"/>
    <n v="31.85"/>
    <n v="885175"/>
    <n v="6.5217391304347894E-2"/>
  </r>
  <r>
    <x v="466"/>
    <x v="3"/>
    <n v="25.55"/>
    <n v="3298343"/>
    <n v="-0.19780219780219777"/>
  </r>
  <r>
    <x v="467"/>
    <x v="3"/>
    <n v="25.3"/>
    <n v="862407"/>
    <n v="-9.7847358121331274E-3"/>
  </r>
  <r>
    <x v="468"/>
    <x v="3"/>
    <n v="25.3"/>
    <n v="645868"/>
    <n v="0"/>
  </r>
  <r>
    <x v="101"/>
    <x v="3"/>
    <n v="24.4"/>
    <n v="821689"/>
    <n v="-3.5573122529644396E-2"/>
  </r>
  <r>
    <x v="469"/>
    <x v="3"/>
    <n v="25.15"/>
    <n v="1054921"/>
    <n v="3.0737704918032849E-2"/>
  </r>
  <r>
    <x v="470"/>
    <x v="3"/>
    <n v="24.6"/>
    <n v="381341"/>
    <n v="-2.1868787276341783E-2"/>
  </r>
  <r>
    <x v="471"/>
    <x v="3"/>
    <n v="24.6"/>
    <n v="491038"/>
    <n v="0"/>
  </r>
  <r>
    <x v="472"/>
    <x v="3"/>
    <n v="23.5"/>
    <n v="425509"/>
    <n v="-4.4715447154471621E-2"/>
  </r>
  <r>
    <x v="102"/>
    <x v="3"/>
    <n v="22.95"/>
    <n v="1254216"/>
    <n v="-2.3404255319148914E-2"/>
  </r>
  <r>
    <x v="103"/>
    <x v="3"/>
    <n v="24.05"/>
    <n v="691114"/>
    <n v="4.7930283224400849E-2"/>
  </r>
  <r>
    <x v="104"/>
    <x v="3"/>
    <n v="23.6"/>
    <n v="455125"/>
    <n v="-1.8711018711018657E-2"/>
  </r>
  <r>
    <x v="473"/>
    <x v="3"/>
    <n v="23.8"/>
    <n v="330797"/>
    <n v="8.4745762711864181E-3"/>
  </r>
  <r>
    <x v="474"/>
    <x v="3"/>
    <n v="24.45"/>
    <n v="1829887"/>
    <n v="2.7310924369747802E-2"/>
  </r>
  <r>
    <x v="105"/>
    <x v="3"/>
    <n v="24.05"/>
    <n v="280688"/>
    <n v="-1.6359918200408941E-2"/>
  </r>
  <r>
    <x v="106"/>
    <x v="3"/>
    <n v="23.95"/>
    <n v="1692246"/>
    <n v="-4.1580041580042693E-3"/>
  </r>
  <r>
    <x v="475"/>
    <x v="3"/>
    <n v="24.7"/>
    <n v="361844"/>
    <n v="3.1315240083507279E-2"/>
  </r>
  <r>
    <x v="476"/>
    <x v="3"/>
    <n v="24.5"/>
    <n v="233384"/>
    <n v="-8.0971659919027994E-3"/>
  </r>
  <r>
    <x v="107"/>
    <x v="3"/>
    <n v="24.75"/>
    <n v="385553"/>
    <n v="1.0204081632652962E-2"/>
  </r>
  <r>
    <x v="477"/>
    <x v="3"/>
    <n v="25.1"/>
    <n v="251616"/>
    <n v="1.4141414141414232E-2"/>
  </r>
  <r>
    <x v="478"/>
    <x v="3"/>
    <n v="24.6"/>
    <n v="219952"/>
    <n v="-1.9920318725099584E-2"/>
  </r>
  <r>
    <x v="108"/>
    <x v="3"/>
    <n v="24.35"/>
    <n v="644474"/>
    <n v="-1.0162601626016232E-2"/>
  </r>
  <r>
    <x v="109"/>
    <x v="3"/>
    <n v="24.65"/>
    <n v="280317"/>
    <n v="1.2320328542094305E-2"/>
  </r>
  <r>
    <x v="110"/>
    <x v="3"/>
    <n v="24.95"/>
    <n v="338119"/>
    <n v="1.2170385395537497E-2"/>
  </r>
  <r>
    <x v="479"/>
    <x v="3"/>
    <n v="25.15"/>
    <n v="383547"/>
    <n v="8.0160320641282645E-3"/>
  </r>
  <r>
    <x v="480"/>
    <x v="3"/>
    <n v="26.1"/>
    <n v="800052"/>
    <n v="3.7773359840954424E-2"/>
  </r>
  <r>
    <x v="481"/>
    <x v="3"/>
    <n v="26.1"/>
    <n v="281726"/>
    <n v="0"/>
  </r>
  <r>
    <x v="482"/>
    <x v="3"/>
    <n v="26.35"/>
    <n v="358791"/>
    <n v="9.5785440613027628E-3"/>
  </r>
  <r>
    <x v="483"/>
    <x v="3"/>
    <n v="26.6"/>
    <n v="355299"/>
    <n v="9.4876660341556285E-3"/>
  </r>
  <r>
    <x v="484"/>
    <x v="3"/>
    <n v="25.75"/>
    <n v="316961"/>
    <n v="-3.195488721804518E-2"/>
  </r>
  <r>
    <x v="485"/>
    <x v="3"/>
    <n v="26.35"/>
    <n v="209280"/>
    <n v="2.3300970873786353E-2"/>
  </r>
  <r>
    <x v="486"/>
    <x v="3"/>
    <n v="26.3"/>
    <n v="321004"/>
    <n v="-1.8975332068311701E-3"/>
  </r>
  <r>
    <x v="111"/>
    <x v="3"/>
    <n v="26.4"/>
    <n v="606409"/>
    <n v="3.8022813688212143E-3"/>
  </r>
  <r>
    <x v="487"/>
    <x v="3"/>
    <n v="26.1"/>
    <n v="97294"/>
    <n v="-1.1363636363636243E-2"/>
  </r>
  <r>
    <x v="488"/>
    <x v="3"/>
    <n v="26.55"/>
    <n v="199531"/>
    <n v="1.7241379310344751E-2"/>
  </r>
  <r>
    <x v="489"/>
    <x v="3"/>
    <n v="25.85"/>
    <n v="250079"/>
    <n v="-2.6365348399246646E-2"/>
  </r>
  <r>
    <x v="490"/>
    <x v="3"/>
    <n v="25.8"/>
    <n v="398955"/>
    <n v="-1.9342359767892114E-3"/>
  </r>
  <r>
    <x v="491"/>
    <x v="3"/>
    <n v="26.2"/>
    <n v="192718"/>
    <n v="1.5503875968992276E-2"/>
  </r>
  <r>
    <x v="112"/>
    <x v="3"/>
    <n v="26.5"/>
    <n v="236087"/>
    <n v="1.1450381679389388E-2"/>
  </r>
  <r>
    <x v="492"/>
    <x v="3"/>
    <n v="26.55"/>
    <n v="108984"/>
    <n v="1.8867924528302993E-3"/>
  </r>
  <r>
    <x v="113"/>
    <x v="3"/>
    <n v="26.65"/>
    <n v="325679"/>
    <n v="3.7664783427493465E-3"/>
  </r>
  <r>
    <x v="493"/>
    <x v="3"/>
    <n v="26.3"/>
    <n v="302927"/>
    <n v="-1.3133208255159401E-2"/>
  </r>
  <r>
    <x v="494"/>
    <x v="3"/>
    <n v="25.7"/>
    <n v="230866"/>
    <n v="-2.2813688212927841E-2"/>
  </r>
  <r>
    <x v="495"/>
    <x v="3"/>
    <n v="25.1"/>
    <n v="1379345"/>
    <n v="-2.3346303501945442E-2"/>
  </r>
  <r>
    <x v="114"/>
    <x v="3"/>
    <n v="25.6"/>
    <n v="95490"/>
    <n v="1.9920318725099584E-2"/>
  </r>
  <r>
    <x v="115"/>
    <x v="3"/>
    <n v="26"/>
    <n v="189610"/>
    <n v="1.5625E-2"/>
  </r>
  <r>
    <x v="116"/>
    <x v="3"/>
    <n v="26.05"/>
    <n v="196799"/>
    <n v="1.9230769230769162E-3"/>
  </r>
  <r>
    <x v="496"/>
    <x v="3"/>
    <n v="26.25"/>
    <n v="184496"/>
    <n v="7.6775431861804133E-3"/>
  </r>
  <r>
    <x v="117"/>
    <x v="3"/>
    <n v="25.7"/>
    <n v="151894"/>
    <n v="-2.0952380952380945E-2"/>
  </r>
  <r>
    <x v="118"/>
    <x v="3"/>
    <n v="25.7"/>
    <n v="106271"/>
    <n v="0"/>
  </r>
  <r>
    <x v="497"/>
    <x v="3"/>
    <n v="24.4"/>
    <n v="307834"/>
    <n v="-5.058365758754868E-2"/>
  </r>
  <r>
    <x v="498"/>
    <x v="3"/>
    <n v="24.3"/>
    <n v="205326"/>
    <n v="-4.098360655737654E-3"/>
  </r>
  <r>
    <x v="499"/>
    <x v="3"/>
    <n v="25.45"/>
    <n v="129952"/>
    <n v="4.7325102880658276E-2"/>
  </r>
  <r>
    <x v="119"/>
    <x v="3"/>
    <n v="25.65"/>
    <n v="115276"/>
    <n v="7.8585461689586467E-3"/>
  </r>
  <r>
    <x v="500"/>
    <x v="3"/>
    <n v="25.85"/>
    <n v="81193"/>
    <n v="7.7972709551659136E-3"/>
  </r>
  <r>
    <x v="501"/>
    <x v="3"/>
    <n v="26.45"/>
    <n v="149948"/>
    <n v="2.3210831721469871E-2"/>
  </r>
  <r>
    <x v="502"/>
    <x v="3"/>
    <n v="26.6"/>
    <n v="118965"/>
    <n v="5.6710775047259521E-3"/>
  </r>
  <r>
    <x v="120"/>
    <x v="3"/>
    <n v="26.85"/>
    <n v="91167"/>
    <n v="9.3984962406015171E-3"/>
  </r>
  <r>
    <x v="503"/>
    <x v="3"/>
    <n v="27"/>
    <n v="108549"/>
    <n v="5.5865921787709993E-3"/>
  </r>
  <r>
    <x v="504"/>
    <x v="3"/>
    <n v="26.75"/>
    <n v="98619"/>
    <n v="-9.2592592592593004E-3"/>
  </r>
  <r>
    <x v="505"/>
    <x v="3"/>
    <n v="26.9"/>
    <n v="66425"/>
    <n v="5.6074766355138639E-3"/>
  </r>
  <r>
    <x v="506"/>
    <x v="3"/>
    <n v="26.55"/>
    <n v="197322"/>
    <n v="-1.3011152416356753E-2"/>
  </r>
  <r>
    <x v="121"/>
    <x v="3"/>
    <n v="26.05"/>
    <n v="152896"/>
    <n v="-1.883239171374762E-2"/>
  </r>
  <r>
    <x v="507"/>
    <x v="3"/>
    <n v="26.45"/>
    <n v="159659"/>
    <n v="1.5355086372360827E-2"/>
  </r>
  <r>
    <x v="508"/>
    <x v="3"/>
    <n v="27.3"/>
    <n v="458503"/>
    <n v="3.2136105860113506E-2"/>
  </r>
  <r>
    <x v="122"/>
    <x v="3"/>
    <n v="26.4"/>
    <n v="201965"/>
    <n v="-3.2967032967033072E-2"/>
  </r>
  <r>
    <x v="123"/>
    <x v="3"/>
    <n v="26.5"/>
    <n v="778181"/>
    <n v="3.7878787878788955E-3"/>
  </r>
  <r>
    <x v="509"/>
    <x v="3"/>
    <n v="26.15"/>
    <n v="124099"/>
    <n v="-1.3207547169811429E-2"/>
  </r>
  <r>
    <x v="510"/>
    <x v="3"/>
    <n v="26.1"/>
    <n v="208749"/>
    <n v="-1.9120458891012104E-3"/>
  </r>
  <r>
    <x v="511"/>
    <x v="3"/>
    <n v="25.05"/>
    <n v="398824"/>
    <n v="-4.0229885057471271E-2"/>
  </r>
  <r>
    <x v="124"/>
    <x v="3"/>
    <n v="25.2"/>
    <n v="359109"/>
    <n v="5.9880239520957446E-3"/>
  </r>
  <r>
    <x v="512"/>
    <x v="3"/>
    <n v="24.7"/>
    <n v="178055"/>
    <n v="-1.9841269841269882E-2"/>
  </r>
  <r>
    <x v="513"/>
    <x v="3"/>
    <n v="24.4"/>
    <n v="244205"/>
    <n v="-1.2145748987854255E-2"/>
  </r>
  <r>
    <x v="125"/>
    <x v="3"/>
    <n v="24"/>
    <n v="384156"/>
    <n v="-1.6393442622950727E-2"/>
  </r>
  <r>
    <x v="514"/>
    <x v="3"/>
    <n v="23.75"/>
    <n v="191274"/>
    <n v="-1.041666666666663E-2"/>
  </r>
  <r>
    <x v="515"/>
    <x v="3"/>
    <n v="24.3"/>
    <n v="634853"/>
    <n v="2.3157894736842044E-2"/>
  </r>
  <r>
    <x v="126"/>
    <x v="3"/>
    <n v="24.85"/>
    <n v="268535"/>
    <n v="2.2633744855967031E-2"/>
  </r>
  <r>
    <x v="516"/>
    <x v="3"/>
    <n v="27.45"/>
    <n v="1777510"/>
    <n v="0.1046277665995976"/>
  </r>
  <r>
    <x v="517"/>
    <x v="3"/>
    <n v="27.4"/>
    <n v="331041"/>
    <n v="-1.8214936247723523E-3"/>
  </r>
  <r>
    <x v="518"/>
    <x v="3"/>
    <n v="27.15"/>
    <n v="271645"/>
    <n v="-9.124087591240837E-3"/>
  </r>
  <r>
    <x v="519"/>
    <x v="3"/>
    <n v="27.8"/>
    <n v="419698"/>
    <n v="2.3941068139963217E-2"/>
  </r>
  <r>
    <x v="520"/>
    <x v="3"/>
    <n v="27.95"/>
    <n v="590602"/>
    <n v="5.3956834532373765E-3"/>
  </r>
  <r>
    <x v="127"/>
    <x v="3"/>
    <n v="27"/>
    <n v="425832"/>
    <n v="-3.3989266547406083E-2"/>
  </r>
  <r>
    <x v="128"/>
    <x v="3"/>
    <n v="27.4"/>
    <n v="98290"/>
    <n v="1.4814814814814836E-2"/>
  </r>
  <r>
    <x v="521"/>
    <x v="3"/>
    <n v="24.85"/>
    <n v="836972"/>
    <n v="-9.3065693430656848E-2"/>
  </r>
  <r>
    <x v="522"/>
    <x v="3"/>
    <n v="23.9"/>
    <n v="1899189"/>
    <n v="-3.8229376257545411E-2"/>
  </r>
  <r>
    <x v="129"/>
    <x v="3"/>
    <n v="23.9"/>
    <n v="234793"/>
    <n v="0"/>
  </r>
  <r>
    <x v="130"/>
    <x v="3"/>
    <n v="23.5"/>
    <n v="146514"/>
    <n v="-1.67364016736401E-2"/>
  </r>
  <r>
    <x v="523"/>
    <x v="3"/>
    <n v="22.9"/>
    <n v="269273"/>
    <n v="-2.5531914893617058E-2"/>
  </r>
  <r>
    <x v="524"/>
    <x v="3"/>
    <n v="22.8"/>
    <n v="177539"/>
    <n v="-4.366812227074135E-3"/>
  </r>
  <r>
    <x v="131"/>
    <x v="3"/>
    <n v="23.55"/>
    <n v="127709"/>
    <n v="3.289473684210531E-2"/>
  </r>
  <r>
    <x v="525"/>
    <x v="3"/>
    <n v="24.1"/>
    <n v="207703"/>
    <n v="2.3354564755838636E-2"/>
  </r>
  <r>
    <x v="132"/>
    <x v="3"/>
    <n v="24.65"/>
    <n v="137145"/>
    <n v="2.2821576763485396E-2"/>
  </r>
  <r>
    <x v="526"/>
    <x v="3"/>
    <n v="24"/>
    <n v="356445"/>
    <n v="-2.6369168356997874E-2"/>
  </r>
  <r>
    <x v="133"/>
    <x v="3"/>
    <n v="24.25"/>
    <n v="102749"/>
    <n v="1.0416666666666741E-2"/>
  </r>
  <r>
    <x v="134"/>
    <x v="3"/>
    <n v="23.95"/>
    <n v="220498"/>
    <n v="-1.2371134020618624E-2"/>
  </r>
  <r>
    <x v="135"/>
    <x v="3"/>
    <n v="23.5"/>
    <n v="457194"/>
    <n v="-1.8789144050104345E-2"/>
  </r>
  <r>
    <x v="136"/>
    <x v="3"/>
    <n v="23.95"/>
    <n v="182787"/>
    <n v="1.9148936170212627E-2"/>
  </r>
  <r>
    <x v="137"/>
    <x v="3"/>
    <n v="23.9"/>
    <n v="657115"/>
    <n v="-2.0876826722338038E-3"/>
  </r>
  <r>
    <x v="527"/>
    <x v="3"/>
    <n v="25.95"/>
    <n v="402692"/>
    <n v="8.5774058577405832E-2"/>
  </r>
  <r>
    <x v="528"/>
    <x v="3"/>
    <n v="27.5"/>
    <n v="640709"/>
    <n v="5.9730250481695668E-2"/>
  </r>
  <r>
    <x v="138"/>
    <x v="3"/>
    <n v="27.1"/>
    <n v="1289772"/>
    <n v="-1.4545454545454528E-2"/>
  </r>
  <r>
    <x v="529"/>
    <x v="3"/>
    <n v="28"/>
    <n v="709074"/>
    <n v="3.3210332103321027E-2"/>
  </r>
  <r>
    <x v="530"/>
    <x v="3"/>
    <n v="27.9"/>
    <n v="463578"/>
    <n v="-3.5714285714286698E-3"/>
  </r>
  <r>
    <x v="531"/>
    <x v="3"/>
    <n v="28.15"/>
    <n v="715871"/>
    <n v="8.960573476702427E-3"/>
  </r>
  <r>
    <x v="532"/>
    <x v="3"/>
    <n v="30.15"/>
    <n v="699131"/>
    <n v="7.104795737122549E-2"/>
  </r>
  <r>
    <x v="139"/>
    <x v="3"/>
    <n v="30.1"/>
    <n v="502992"/>
    <n v="-1.6583747927030323E-3"/>
  </r>
  <r>
    <x v="533"/>
    <x v="3"/>
    <n v="28.45"/>
    <n v="405256"/>
    <n v="-5.4817275747508387E-2"/>
  </r>
  <r>
    <x v="534"/>
    <x v="3"/>
    <n v="28.95"/>
    <n v="318265"/>
    <n v="1.7574692442882345E-2"/>
  </r>
  <r>
    <x v="535"/>
    <x v="3"/>
    <n v="30.7"/>
    <n v="573040"/>
    <n v="6.0449050086355705E-2"/>
  </r>
  <r>
    <x v="140"/>
    <x v="3"/>
    <n v="30.4"/>
    <n v="344106"/>
    <n v="-9.7719869706840434E-3"/>
  </r>
  <r>
    <x v="536"/>
    <x v="3"/>
    <n v="30.6"/>
    <n v="260008"/>
    <n v="6.5789473684212396E-3"/>
  </r>
  <r>
    <x v="141"/>
    <x v="3"/>
    <n v="30.8"/>
    <n v="217594"/>
    <n v="6.5359477124182774E-3"/>
  </r>
  <r>
    <x v="142"/>
    <x v="3"/>
    <n v="31.1"/>
    <n v="297293"/>
    <n v="9.7402597402598268E-3"/>
  </r>
  <r>
    <x v="537"/>
    <x v="3"/>
    <n v="31.9"/>
    <n v="365864"/>
    <n v="2.5723472668810254E-2"/>
  </r>
  <r>
    <x v="538"/>
    <x v="3"/>
    <n v="32.299999999999997"/>
    <n v="454883"/>
    <n v="1.2539184952978122E-2"/>
  </r>
  <r>
    <x v="539"/>
    <x v="3"/>
    <n v="32.200000000000003"/>
    <n v="403673"/>
    <n v="-3.0959752321979561E-3"/>
  </r>
  <r>
    <x v="143"/>
    <x v="3"/>
    <n v="32.5"/>
    <n v="363899"/>
    <n v="9.3167701863352548E-3"/>
  </r>
  <r>
    <x v="144"/>
    <x v="3"/>
    <n v="33.4"/>
    <n v="421669"/>
    <n v="2.7692307692307683E-2"/>
  </r>
  <r>
    <x v="540"/>
    <x v="3"/>
    <n v="32.75"/>
    <n v="283640"/>
    <n v="-1.9461077844311281E-2"/>
  </r>
  <r>
    <x v="541"/>
    <x v="3"/>
    <n v="33.65"/>
    <n v="356211"/>
    <n v="2.7480916030534264E-2"/>
  </r>
  <r>
    <x v="542"/>
    <x v="3"/>
    <n v="33.1"/>
    <n v="289789"/>
    <n v="-1.634472511144125E-2"/>
  </r>
  <r>
    <x v="543"/>
    <x v="3"/>
    <n v="33.4"/>
    <n v="271394"/>
    <n v="9.0634441087611428E-3"/>
  </r>
  <r>
    <x v="544"/>
    <x v="3"/>
    <n v="33.299999999999997"/>
    <n v="161257"/>
    <n v="-2.9940119760479833E-3"/>
  </r>
  <r>
    <x v="145"/>
    <x v="3"/>
    <n v="27.55"/>
    <n v="23787327"/>
    <n v="-0.17267267267267261"/>
  </r>
  <r>
    <x v="146"/>
    <x v="3"/>
    <n v="27"/>
    <n v="1321782"/>
    <n v="-1.9963702359346636E-2"/>
  </r>
  <r>
    <x v="545"/>
    <x v="3"/>
    <n v="26.65"/>
    <n v="648588"/>
    <n v="-1.2962962962963065E-2"/>
  </r>
  <r>
    <x v="546"/>
    <x v="3"/>
    <n v="26.25"/>
    <n v="458975"/>
    <n v="-1.5009380863039379E-2"/>
  </r>
  <r>
    <x v="547"/>
    <x v="3"/>
    <n v="26.45"/>
    <n v="433565"/>
    <n v="7.6190476190476364E-3"/>
  </r>
  <r>
    <x v="548"/>
    <x v="3"/>
    <n v="26.85"/>
    <n v="425937"/>
    <n v="1.5122873345935872E-2"/>
  </r>
  <r>
    <x v="147"/>
    <x v="3"/>
    <n v="27.65"/>
    <n v="749361"/>
    <n v="2.9795158286778367E-2"/>
  </r>
  <r>
    <x v="549"/>
    <x v="3"/>
    <n v="27.65"/>
    <n v="531667"/>
    <n v="0"/>
  </r>
  <r>
    <x v="148"/>
    <x v="3"/>
    <n v="26.75"/>
    <n v="500897"/>
    <n v="-3.2549728752260365E-2"/>
  </r>
  <r>
    <x v="550"/>
    <x v="3"/>
    <n v="26.5"/>
    <n v="456467"/>
    <n v="-9.3457943925233655E-3"/>
  </r>
  <r>
    <x v="551"/>
    <x v="3"/>
    <n v="26"/>
    <n v="603613"/>
    <n v="-1.8867924528301883E-2"/>
  </r>
  <r>
    <x v="149"/>
    <x v="3"/>
    <n v="25.95"/>
    <n v="406414"/>
    <n v="-1.9230769230769162E-3"/>
  </r>
  <r>
    <x v="552"/>
    <x v="3"/>
    <n v="25.95"/>
    <n v="369265"/>
    <n v="0"/>
  </r>
  <r>
    <x v="553"/>
    <x v="3"/>
    <n v="25.75"/>
    <n v="321659"/>
    <n v="-7.7071290944122905E-3"/>
  </r>
  <r>
    <x v="554"/>
    <x v="3"/>
    <n v="24.75"/>
    <n v="671916"/>
    <n v="-3.8834951456310662E-2"/>
  </r>
  <r>
    <x v="150"/>
    <x v="3"/>
    <n v="24.45"/>
    <n v="436853"/>
    <n v="-1.2121212121212199E-2"/>
  </r>
  <r>
    <x v="555"/>
    <x v="3"/>
    <n v="23.45"/>
    <n v="1421738"/>
    <n v="-4.0899795501022518E-2"/>
  </r>
  <r>
    <x v="556"/>
    <x v="3"/>
    <n v="23"/>
    <n v="1145148"/>
    <n v="-1.9189765458422103E-2"/>
  </r>
  <r>
    <x v="557"/>
    <x v="3"/>
    <n v="23"/>
    <n v="1717156"/>
    <n v="0"/>
  </r>
  <r>
    <x v="558"/>
    <x v="3"/>
    <n v="23.3"/>
    <n v="1604467"/>
    <n v="1.304347826086949E-2"/>
  </r>
  <r>
    <x v="559"/>
    <x v="3"/>
    <n v="21.4"/>
    <n v="1324465"/>
    <n v="-8.1545064377682497E-2"/>
  </r>
  <r>
    <x v="560"/>
    <x v="3"/>
    <n v="21.95"/>
    <n v="1086447"/>
    <n v="2.5700934579439227E-2"/>
  </r>
  <r>
    <x v="561"/>
    <x v="3"/>
    <n v="21.1"/>
    <n v="1367307"/>
    <n v="-3.8724373576309645E-2"/>
  </r>
  <r>
    <x v="151"/>
    <x v="3"/>
    <n v="21.25"/>
    <n v="719537"/>
    <n v="7.1090047393365108E-3"/>
  </r>
  <r>
    <x v="562"/>
    <x v="3"/>
    <n v="20.75"/>
    <n v="625703"/>
    <n v="-2.352941176470591E-2"/>
  </r>
  <r>
    <x v="563"/>
    <x v="3"/>
    <n v="21.3"/>
    <n v="943526"/>
    <n v="2.6506024096385472E-2"/>
  </r>
  <r>
    <x v="152"/>
    <x v="3"/>
    <n v="22.05"/>
    <n v="1241813"/>
    <n v="3.5211267605633756E-2"/>
  </r>
  <r>
    <x v="564"/>
    <x v="3"/>
    <n v="22.4"/>
    <n v="387870"/>
    <n v="1.5873015873015817E-2"/>
  </r>
  <r>
    <x v="565"/>
    <x v="3"/>
    <n v="21.95"/>
    <n v="511288"/>
    <n v="-2.0089285714285698E-2"/>
  </r>
  <r>
    <x v="153"/>
    <x v="3"/>
    <n v="21.05"/>
    <n v="558410"/>
    <n v="-4.1002277904327977E-2"/>
  </r>
  <r>
    <x v="566"/>
    <x v="3"/>
    <n v="21.15"/>
    <n v="304101"/>
    <n v="4.7505938242278223E-3"/>
  </r>
  <r>
    <x v="567"/>
    <x v="3"/>
    <n v="20.3"/>
    <n v="522382"/>
    <n v="-4.0189125295508221E-2"/>
  </r>
  <r>
    <x v="568"/>
    <x v="3"/>
    <n v="19.760000000000002"/>
    <n v="634309"/>
    <n v="-2.6600985221674867E-2"/>
  </r>
  <r>
    <x v="154"/>
    <x v="3"/>
    <n v="19.260000000000002"/>
    <n v="562176"/>
    <n v="-2.5303643724696401E-2"/>
  </r>
  <r>
    <x v="569"/>
    <x v="3"/>
    <n v="19.84"/>
    <n v="1076529"/>
    <n v="3.0114226375908437E-2"/>
  </r>
  <r>
    <x v="570"/>
    <x v="3"/>
    <n v="19.34"/>
    <n v="899392"/>
    <n v="-2.5201612903225756E-2"/>
  </r>
  <r>
    <x v="155"/>
    <x v="3"/>
    <n v="19.36"/>
    <n v="748925"/>
    <n v="1.0341261633919352E-3"/>
  </r>
  <r>
    <x v="571"/>
    <x v="3"/>
    <n v="19.96"/>
    <n v="650041"/>
    <n v="3.0991735537190257E-2"/>
  </r>
  <r>
    <x v="156"/>
    <x v="3"/>
    <n v="19.66"/>
    <n v="618656"/>
    <n v="-1.5030060120240551E-2"/>
  </r>
  <r>
    <x v="157"/>
    <x v="3"/>
    <n v="20"/>
    <n v="919632"/>
    <n v="1.7293997965412089E-2"/>
  </r>
  <r>
    <x v="572"/>
    <x v="3"/>
    <n v="20.149999999999999"/>
    <n v="453566"/>
    <n v="7.4999999999998401E-3"/>
  </r>
  <r>
    <x v="158"/>
    <x v="3"/>
    <n v="20.6"/>
    <n v="466215"/>
    <n v="2.2332506203474045E-2"/>
  </r>
  <r>
    <x v="159"/>
    <x v="3"/>
    <n v="20"/>
    <n v="513167"/>
    <n v="-2.9126213592233108E-2"/>
  </r>
  <r>
    <x v="160"/>
    <x v="3"/>
    <n v="20.100000000000001"/>
    <n v="451592"/>
    <n v="5.0000000000001155E-3"/>
  </r>
  <r>
    <x v="161"/>
    <x v="3"/>
    <n v="20.75"/>
    <n v="600092"/>
    <n v="3.2338308457711351E-2"/>
  </r>
  <r>
    <x v="573"/>
    <x v="3"/>
    <n v="21.25"/>
    <n v="515337"/>
    <n v="2.4096385542168752E-2"/>
  </r>
  <r>
    <x v="162"/>
    <x v="3"/>
    <n v="21.05"/>
    <n v="1034250"/>
    <n v="-9.4117647058823417E-3"/>
  </r>
  <r>
    <x v="574"/>
    <x v="3"/>
    <n v="21.05"/>
    <n v="1167147"/>
    <n v="0"/>
  </r>
  <r>
    <x v="163"/>
    <x v="3"/>
    <n v="20.85"/>
    <n v="693541"/>
    <n v="-9.5011876484559776E-3"/>
  </r>
  <r>
    <x v="164"/>
    <x v="3"/>
    <n v="20.149999999999999"/>
    <n v="419228"/>
    <n v="-3.3573141486810676E-2"/>
  </r>
  <r>
    <x v="165"/>
    <x v="3"/>
    <n v="20.100000000000001"/>
    <n v="1309398"/>
    <n v="-2.4813895781636841E-3"/>
  </r>
  <r>
    <x v="575"/>
    <x v="3"/>
    <n v="21.4"/>
    <n v="1619446"/>
    <n v="6.4676616915422702E-2"/>
  </r>
  <r>
    <x v="166"/>
    <x v="3"/>
    <n v="21.95"/>
    <n v="1314913"/>
    <n v="2.5700934579439227E-2"/>
  </r>
  <r>
    <x v="167"/>
    <x v="3"/>
    <n v="22.2"/>
    <n v="1226259"/>
    <n v="1.1389521640091216E-2"/>
  </r>
  <r>
    <x v="168"/>
    <x v="3"/>
    <n v="23"/>
    <n v="1119052"/>
    <n v="3.6036036036036112E-2"/>
  </r>
  <r>
    <x v="576"/>
    <x v="3"/>
    <n v="23.7"/>
    <n v="1435910"/>
    <n v="3.0434782608695699E-2"/>
  </r>
  <r>
    <x v="577"/>
    <x v="3"/>
    <n v="23.25"/>
    <n v="616487"/>
    <n v="-1.8987341772151889E-2"/>
  </r>
  <r>
    <x v="169"/>
    <x v="3"/>
    <n v="23.25"/>
    <n v="452780"/>
    <n v="0"/>
  </r>
  <r>
    <x v="578"/>
    <x v="3"/>
    <n v="22"/>
    <n v="659959"/>
    <n v="-5.3763440860215006E-2"/>
  </r>
  <r>
    <x v="170"/>
    <x v="3"/>
    <n v="20.350000000000001"/>
    <n v="883721"/>
    <n v="-7.4999999999999956E-2"/>
  </r>
  <r>
    <x v="171"/>
    <x v="3"/>
    <n v="21.25"/>
    <n v="957054"/>
    <n v="4.4226044226044259E-2"/>
  </r>
  <r>
    <x v="172"/>
    <x v="3"/>
    <n v="23"/>
    <n v="1026813"/>
    <n v="8.2352941176470518E-2"/>
  </r>
  <r>
    <x v="173"/>
    <x v="3"/>
    <n v="23.35"/>
    <n v="514174"/>
    <n v="1.5217391304347849E-2"/>
  </r>
  <r>
    <x v="174"/>
    <x v="3"/>
    <n v="23"/>
    <n v="941982"/>
    <n v="-1.4989293361884481E-2"/>
  </r>
  <r>
    <x v="579"/>
    <x v="3"/>
    <n v="22.9"/>
    <n v="451937"/>
    <n v="-4.3478260869566077E-3"/>
  </r>
  <r>
    <x v="580"/>
    <x v="3"/>
    <n v="23.1"/>
    <n v="368345"/>
    <n v="8.733624454148492E-3"/>
  </r>
  <r>
    <x v="175"/>
    <x v="3"/>
    <n v="23.25"/>
    <n v="360221"/>
    <n v="6.4935064935063291E-3"/>
  </r>
  <r>
    <x v="581"/>
    <x v="3"/>
    <n v="22.95"/>
    <n v="627919"/>
    <n v="-1.2903225806451646E-2"/>
  </r>
  <r>
    <x v="176"/>
    <x v="3"/>
    <n v="23.95"/>
    <n v="506492"/>
    <n v="4.3572984749455257E-2"/>
  </r>
  <r>
    <x v="582"/>
    <x v="3"/>
    <n v="24"/>
    <n v="540788"/>
    <n v="2.0876826722338038E-3"/>
  </r>
  <r>
    <x v="583"/>
    <x v="3"/>
    <n v="23.2"/>
    <n v="225332"/>
    <n v="-3.3333333333333326E-2"/>
  </r>
  <r>
    <x v="177"/>
    <x v="3"/>
    <n v="24"/>
    <n v="311161"/>
    <n v="3.4482758620689724E-2"/>
  </r>
  <r>
    <x v="178"/>
    <x v="3"/>
    <n v="24.05"/>
    <n v="399961"/>
    <n v="2.083333333333437E-3"/>
  </r>
  <r>
    <x v="179"/>
    <x v="3"/>
    <n v="23.8"/>
    <n v="512410"/>
    <n v="-1.039501039501034E-2"/>
  </r>
  <r>
    <x v="584"/>
    <x v="3"/>
    <n v="23.35"/>
    <n v="506490"/>
    <n v="-1.8907563025210017E-2"/>
  </r>
  <r>
    <x v="585"/>
    <x v="3"/>
    <n v="23"/>
    <n v="323442"/>
    <n v="-1.4989293361884481E-2"/>
  </r>
  <r>
    <x v="180"/>
    <x v="3"/>
    <n v="23.95"/>
    <n v="210338"/>
    <n v="4.1304347826086829E-2"/>
  </r>
  <r>
    <x v="586"/>
    <x v="3"/>
    <n v="23.3"/>
    <n v="190001"/>
    <n v="-2.713987473903956E-2"/>
  </r>
  <r>
    <x v="587"/>
    <x v="3"/>
    <n v="23"/>
    <n v="214750"/>
    <n v="-1.2875536480686733E-2"/>
  </r>
  <r>
    <x v="588"/>
    <x v="3"/>
    <n v="22.6"/>
    <n v="163156"/>
    <n v="-1.7391304347825987E-2"/>
  </r>
  <r>
    <x v="181"/>
    <x v="3"/>
    <n v="23.4"/>
    <n v="312334"/>
    <n v="3.5398230088495408E-2"/>
  </r>
  <r>
    <x v="589"/>
    <x v="3"/>
    <n v="23.35"/>
    <n v="445570"/>
    <n v="-2.1367521367520181E-3"/>
  </r>
  <r>
    <x v="182"/>
    <x v="3"/>
    <n v="24.55"/>
    <n v="1094421"/>
    <n v="5.1391862955032064E-2"/>
  </r>
  <r>
    <x v="590"/>
    <x v="3"/>
    <n v="23.7"/>
    <n v="651182"/>
    <n v="-3.462321792260703E-2"/>
  </r>
  <r>
    <x v="591"/>
    <x v="3"/>
    <n v="23.3"/>
    <n v="607242"/>
    <n v="-1.6877637130801593E-2"/>
  </r>
  <r>
    <x v="183"/>
    <x v="3"/>
    <n v="24.35"/>
    <n v="695905"/>
    <n v="4.5064377682403567E-2"/>
  </r>
  <r>
    <x v="592"/>
    <x v="3"/>
    <n v="26.3"/>
    <n v="1529477"/>
    <n v="8.0082135523613873E-2"/>
  </r>
  <r>
    <x v="184"/>
    <x v="3"/>
    <n v="25.4"/>
    <n v="689587"/>
    <n v="-3.4220532319391705E-2"/>
  </r>
  <r>
    <x v="185"/>
    <x v="3"/>
    <n v="25.5"/>
    <n v="458764"/>
    <n v="3.937007874015741E-3"/>
  </r>
  <r>
    <x v="186"/>
    <x v="3"/>
    <n v="25.55"/>
    <n v="965297"/>
    <n v="1.9607843137254832E-3"/>
  </r>
  <r>
    <x v="593"/>
    <x v="3"/>
    <n v="26.35"/>
    <n v="434678"/>
    <n v="3.131115459882583E-2"/>
  </r>
  <r>
    <x v="594"/>
    <x v="3"/>
    <n v="24.7"/>
    <n v="580577"/>
    <n v="-6.2618595825427059E-2"/>
  </r>
  <r>
    <x v="595"/>
    <x v="3"/>
    <n v="23.85"/>
    <n v="475931"/>
    <n v="-3.4412955465586981E-2"/>
  </r>
  <r>
    <x v="187"/>
    <x v="3"/>
    <n v="23.9"/>
    <n v="1155537"/>
    <n v="2.0964360587001352E-3"/>
  </r>
  <r>
    <x v="188"/>
    <x v="3"/>
    <n v="23.4"/>
    <n v="357482"/>
    <n v="-2.0920502092050208E-2"/>
  </r>
  <r>
    <x v="596"/>
    <x v="3"/>
    <n v="22.45"/>
    <n v="487503"/>
    <n v="-4.0598290598290565E-2"/>
  </r>
  <r>
    <x v="597"/>
    <x v="3"/>
    <n v="23.45"/>
    <n v="319825"/>
    <n v="4.4543429844098092E-2"/>
  </r>
  <r>
    <x v="598"/>
    <x v="3"/>
    <n v="24.8"/>
    <n v="590032"/>
    <n v="5.7569296375266532E-2"/>
  </r>
  <r>
    <x v="189"/>
    <x v="3"/>
    <n v="25.05"/>
    <n v="357794"/>
    <n v="1.0080645161290258E-2"/>
  </r>
  <r>
    <x v="190"/>
    <x v="3"/>
    <n v="25.6"/>
    <n v="543640"/>
    <n v="2.1956087824351433E-2"/>
  </r>
  <r>
    <x v="599"/>
    <x v="3"/>
    <n v="25.25"/>
    <n v="348470"/>
    <n v="-1.3671875E-2"/>
  </r>
  <r>
    <x v="191"/>
    <x v="3"/>
    <n v="25.55"/>
    <n v="907682"/>
    <n v="1.1881188118811892E-2"/>
  </r>
  <r>
    <x v="192"/>
    <x v="3"/>
    <n v="25.45"/>
    <n v="316039"/>
    <n v="-3.9138943248533398E-3"/>
  </r>
  <r>
    <x v="193"/>
    <x v="3"/>
    <n v="25.9"/>
    <n v="785425"/>
    <n v="1.7681728880157177E-2"/>
  </r>
  <r>
    <x v="600"/>
    <x v="3"/>
    <n v="25.4"/>
    <n v="681115"/>
    <n v="-1.9305019305019266E-2"/>
  </r>
  <r>
    <x v="194"/>
    <x v="3"/>
    <n v="24.75"/>
    <n v="543895"/>
    <n v="-2.5590551181102317E-2"/>
  </r>
  <r>
    <x v="195"/>
    <x v="3"/>
    <n v="26.05"/>
    <n v="380183"/>
    <n v="5.2525252525252641E-2"/>
  </r>
  <r>
    <x v="196"/>
    <x v="3"/>
    <n v="27"/>
    <n v="783019"/>
    <n v="3.6468330134356908E-2"/>
  </r>
  <r>
    <x v="601"/>
    <x v="3"/>
    <n v="27.44"/>
    <n v="778509"/>
    <n v="1.6296296296296253E-2"/>
  </r>
  <r>
    <x v="602"/>
    <x v="3"/>
    <n v="27.34"/>
    <n v="397172"/>
    <n v="-3.6443148688046767E-3"/>
  </r>
  <r>
    <x v="603"/>
    <x v="3"/>
    <n v="27.36"/>
    <n v="533653"/>
    <n v="7.3152889539129795E-4"/>
  </r>
  <r>
    <x v="197"/>
    <x v="3"/>
    <n v="27.22"/>
    <n v="303959"/>
    <n v="-5.1169590643275198E-3"/>
  </r>
  <r>
    <x v="604"/>
    <x v="3"/>
    <n v="27.2"/>
    <n v="1180616"/>
    <n v="-7.3475385745769284E-4"/>
  </r>
  <r>
    <x v="198"/>
    <x v="3"/>
    <n v="27.94"/>
    <n v="540748"/>
    <n v="2.7205882352941302E-2"/>
  </r>
  <r>
    <x v="605"/>
    <x v="3"/>
    <n v="28.12"/>
    <n v="621261"/>
    <n v="6.4423765211165662E-3"/>
  </r>
  <r>
    <x v="199"/>
    <x v="3"/>
    <n v="28.56"/>
    <n v="372335"/>
    <n v="1.5647226173541862E-2"/>
  </r>
  <r>
    <x v="606"/>
    <x v="3"/>
    <n v="29.04"/>
    <n v="308274"/>
    <n v="1.6806722689075571E-2"/>
  </r>
  <r>
    <x v="607"/>
    <x v="3"/>
    <n v="28.64"/>
    <n v="360976"/>
    <n v="-1.3774104683195509E-2"/>
  </r>
  <r>
    <x v="608"/>
    <x v="3"/>
    <n v="28.6"/>
    <n v="491953"/>
    <n v="-1.3966480446927498E-3"/>
  </r>
  <r>
    <x v="200"/>
    <x v="3"/>
    <n v="28.76"/>
    <n v="239254"/>
    <n v="5.5944055944054938E-3"/>
  </r>
  <r>
    <x v="609"/>
    <x v="3"/>
    <n v="28.9"/>
    <n v="617504"/>
    <n v="4.8678720445061163E-3"/>
  </r>
  <r>
    <x v="201"/>
    <x v="3"/>
    <n v="26.86"/>
    <n v="834815"/>
    <n v="-7.0588235294117618E-2"/>
  </r>
  <r>
    <x v="202"/>
    <x v="3"/>
    <n v="26.92"/>
    <n v="290762"/>
    <n v="2.2338049143708627E-3"/>
  </r>
  <r>
    <x v="610"/>
    <x v="3"/>
    <n v="27.36"/>
    <n v="311716"/>
    <n v="1.634472511144125E-2"/>
  </r>
  <r>
    <x v="611"/>
    <x v="3"/>
    <n v="27.28"/>
    <n v="143651"/>
    <n v="-2.9239766081871066E-3"/>
  </r>
  <r>
    <x v="203"/>
    <x v="3"/>
    <n v="27.5"/>
    <n v="263109"/>
    <n v="8.0645161290322509E-3"/>
  </r>
  <r>
    <x v="204"/>
    <x v="3"/>
    <n v="26.5"/>
    <n v="527441"/>
    <n v="-3.6363636363636376E-2"/>
  </r>
  <r>
    <x v="612"/>
    <x v="3"/>
    <n v="27.58"/>
    <n v="239062"/>
    <n v="4.0754716981131978E-2"/>
  </r>
  <r>
    <x v="613"/>
    <x v="3"/>
    <n v="28.34"/>
    <n v="412438"/>
    <n v="2.7556200145032683E-2"/>
  </r>
  <r>
    <x v="614"/>
    <x v="3"/>
    <n v="28.68"/>
    <n v="343820"/>
    <n v="1.1997177134791759E-2"/>
  </r>
  <r>
    <x v="205"/>
    <x v="3"/>
    <n v="28.28"/>
    <n v="342582"/>
    <n v="-1.3947001394700065E-2"/>
  </r>
  <r>
    <x v="206"/>
    <x v="3"/>
    <n v="26.94"/>
    <n v="252799"/>
    <n v="-4.738330975954741E-2"/>
  </r>
  <r>
    <x v="207"/>
    <x v="3"/>
    <n v="26.24"/>
    <n v="431144"/>
    <n v="-2.5983667409057221E-2"/>
  </r>
  <r>
    <x v="208"/>
    <x v="3"/>
    <n v="27.2"/>
    <n v="231887"/>
    <n v="3.6585365853658569E-2"/>
  </r>
  <r>
    <x v="209"/>
    <x v="3"/>
    <n v="26.38"/>
    <n v="110529"/>
    <n v="-3.0147058823529416E-2"/>
  </r>
  <r>
    <x v="210"/>
    <x v="3"/>
    <n v="27.72"/>
    <n v="348116"/>
    <n v="5.0796057619408641E-2"/>
  </r>
  <r>
    <x v="615"/>
    <x v="3"/>
    <n v="28.5"/>
    <n v="367572"/>
    <n v="2.813852813852824E-2"/>
  </r>
  <r>
    <x v="211"/>
    <x v="3"/>
    <n v="28.6"/>
    <n v="438330"/>
    <n v="3.5087719298245723E-3"/>
  </r>
  <r>
    <x v="616"/>
    <x v="3"/>
    <n v="28.48"/>
    <n v="325412"/>
    <n v="-4.1958041958042314E-3"/>
  </r>
  <r>
    <x v="617"/>
    <x v="3"/>
    <n v="28.94"/>
    <n v="233176"/>
    <n v="1.6151685393258397E-2"/>
  </r>
  <r>
    <x v="212"/>
    <x v="3"/>
    <n v="30.32"/>
    <n v="501519"/>
    <n v="4.7684865238424301E-2"/>
  </r>
  <r>
    <x v="213"/>
    <x v="3"/>
    <n v="30.26"/>
    <n v="224080"/>
    <n v="-1.9788918205804196E-3"/>
  </r>
  <r>
    <x v="618"/>
    <x v="3"/>
    <n v="30.82"/>
    <n v="586687"/>
    <n v="1.8506278916060825E-2"/>
  </r>
  <r>
    <x v="619"/>
    <x v="3"/>
    <n v="29.46"/>
    <n v="1274409"/>
    <n v="-4.4127190136275085E-2"/>
  </r>
  <r>
    <x v="620"/>
    <x v="3"/>
    <n v="28.24"/>
    <n v="641736"/>
    <n v="-4.1412084181941644E-2"/>
  </r>
  <r>
    <x v="621"/>
    <x v="3"/>
    <n v="28.84"/>
    <n v="810893"/>
    <n v="2.1246458923512845E-2"/>
  </r>
  <r>
    <x v="622"/>
    <x v="3"/>
    <n v="28.56"/>
    <n v="368958"/>
    <n v="-9.7087378640776656E-3"/>
  </r>
  <r>
    <x v="214"/>
    <x v="3"/>
    <n v="28.72"/>
    <n v="431670"/>
    <n v="5.6022408963585235E-3"/>
  </r>
  <r>
    <x v="215"/>
    <x v="3"/>
    <n v="28.56"/>
    <n v="245504"/>
    <n v="-5.5710306406685506E-3"/>
  </r>
  <r>
    <x v="216"/>
    <x v="3"/>
    <n v="29.54"/>
    <n v="460648"/>
    <n v="3.4313725490196179E-2"/>
  </r>
  <r>
    <x v="217"/>
    <x v="3"/>
    <n v="30.26"/>
    <n v="597081"/>
    <n v="2.4373730534868132E-2"/>
  </r>
  <r>
    <x v="623"/>
    <x v="3"/>
    <n v="30.28"/>
    <n v="472428"/>
    <n v="6.6093853271653735E-4"/>
  </r>
  <r>
    <x v="218"/>
    <x v="3"/>
    <n v="29.24"/>
    <n v="221183"/>
    <n v="-3.4346103038309206E-2"/>
  </r>
  <r>
    <x v="624"/>
    <x v="3"/>
    <n v="27.48"/>
    <n v="472268"/>
    <n v="-6.0191518467852201E-2"/>
  </r>
  <r>
    <x v="219"/>
    <x v="3"/>
    <n v="28.1"/>
    <n v="280826"/>
    <n v="2.2561863173216956E-2"/>
  </r>
  <r>
    <x v="625"/>
    <x v="3"/>
    <n v="27.6"/>
    <n v="239375"/>
    <n v="-1.7793594306049876E-2"/>
  </r>
  <r>
    <x v="220"/>
    <x v="3"/>
    <n v="25.86"/>
    <n v="313044"/>
    <n v="-6.3043478260869645E-2"/>
  </r>
  <r>
    <x v="626"/>
    <x v="3"/>
    <n v="25.82"/>
    <n v="233232"/>
    <n v="-1.5467904098994678E-3"/>
  </r>
  <r>
    <x v="627"/>
    <x v="3"/>
    <n v="25.34"/>
    <n v="218166"/>
    <n v="-1.8590240123934954E-2"/>
  </r>
  <r>
    <x v="221"/>
    <x v="3"/>
    <n v="25.18"/>
    <n v="264729"/>
    <n v="-6.3141278610892027E-3"/>
  </r>
  <r>
    <x v="628"/>
    <x v="3"/>
    <n v="24.5"/>
    <n v="509571"/>
    <n v="-2.7005559968228732E-2"/>
  </r>
  <r>
    <x v="629"/>
    <x v="3"/>
    <n v="23.36"/>
    <n v="459108"/>
    <n v="-4.6530612244897962E-2"/>
  </r>
  <r>
    <x v="630"/>
    <x v="3"/>
    <n v="26.62"/>
    <n v="953510"/>
    <n v="0.13955479452054798"/>
  </r>
  <r>
    <x v="631"/>
    <x v="3"/>
    <n v="26.4"/>
    <n v="349518"/>
    <n v="-8.2644628099174389E-3"/>
  </r>
  <r>
    <x v="632"/>
    <x v="3"/>
    <n v="27.22"/>
    <n v="474245"/>
    <n v="3.1060606060606011E-2"/>
  </r>
  <r>
    <x v="633"/>
    <x v="3"/>
    <n v="26.88"/>
    <n v="275037"/>
    <n v="-1.2490815576781777E-2"/>
  </r>
  <r>
    <x v="222"/>
    <x v="3"/>
    <n v="25.56"/>
    <n v="261093"/>
    <n v="-4.9107142857142905E-2"/>
  </r>
  <r>
    <x v="634"/>
    <x v="3"/>
    <n v="24.5"/>
    <n v="329081"/>
    <n v="-4.1471048513301967E-2"/>
  </r>
  <r>
    <x v="635"/>
    <x v="3"/>
    <n v="25.58"/>
    <n v="161229"/>
    <n v="4.4081632653061087E-2"/>
  </r>
  <r>
    <x v="223"/>
    <x v="3"/>
    <n v="24.88"/>
    <n v="275734"/>
    <n v="-2.7365129007036693E-2"/>
  </r>
  <r>
    <x v="636"/>
    <x v="3"/>
    <n v="23.54"/>
    <n v="292397"/>
    <n v="-5.3858520900321505E-2"/>
  </r>
  <r>
    <x v="637"/>
    <x v="3"/>
    <n v="24.8"/>
    <n v="160097"/>
    <n v="5.3525913338997588E-2"/>
  </r>
  <r>
    <x v="638"/>
    <x v="3"/>
    <n v="25.04"/>
    <n v="256489"/>
    <n v="9.6774193548385679E-3"/>
  </r>
  <r>
    <x v="639"/>
    <x v="3"/>
    <n v="25.86"/>
    <n v="191177"/>
    <n v="3.2747603833865879E-2"/>
  </r>
  <r>
    <x v="640"/>
    <x v="3"/>
    <n v="24.84"/>
    <n v="254627"/>
    <n v="-3.9443155452436152E-2"/>
  </r>
  <r>
    <x v="224"/>
    <x v="3"/>
    <n v="24.38"/>
    <n v="166885"/>
    <n v="-1.8518518518518601E-2"/>
  </r>
  <r>
    <x v="641"/>
    <x v="3"/>
    <n v="22.96"/>
    <n v="354090"/>
    <n v="-5.824446267432315E-2"/>
  </r>
  <r>
    <x v="225"/>
    <x v="3"/>
    <n v="23.16"/>
    <n v="128689"/>
    <n v="8.7108013937282625E-3"/>
  </r>
  <r>
    <x v="642"/>
    <x v="3"/>
    <n v="24.32"/>
    <n v="173793"/>
    <n v="5.0086355785837755E-2"/>
  </r>
  <r>
    <x v="226"/>
    <x v="3"/>
    <n v="25.1"/>
    <n v="179894"/>
    <n v="3.2072368421052655E-2"/>
  </r>
  <r>
    <x v="643"/>
    <x v="3"/>
    <n v="25.5"/>
    <n v="299061"/>
    <n v="1.5936254980079667E-2"/>
  </r>
  <r>
    <x v="227"/>
    <x v="3"/>
    <n v="24.14"/>
    <n v="138749"/>
    <n v="-5.3333333333333344E-2"/>
  </r>
  <r>
    <x v="228"/>
    <x v="3"/>
    <n v="24.98"/>
    <n v="99849"/>
    <n v="3.4797017398508601E-2"/>
  </r>
  <r>
    <x v="644"/>
    <x v="3"/>
    <n v="25.64"/>
    <n v="109361"/>
    <n v="2.6421136909527521E-2"/>
  </r>
  <r>
    <x v="229"/>
    <x v="3"/>
    <n v="26.52"/>
    <n v="190475"/>
    <n v="3.4321372854914101E-2"/>
  </r>
  <r>
    <x v="230"/>
    <x v="3"/>
    <n v="26.4"/>
    <n v="120723"/>
    <n v="-4.5248868778280382E-3"/>
  </r>
  <r>
    <x v="231"/>
    <x v="3"/>
    <n v="26.56"/>
    <n v="111780"/>
    <n v="6.0606060606060996E-3"/>
  </r>
  <r>
    <x v="232"/>
    <x v="3"/>
    <n v="27.42"/>
    <n v="131456"/>
    <n v="3.2379518072289226E-2"/>
  </r>
  <r>
    <x v="645"/>
    <x v="3"/>
    <n v="26.54"/>
    <n v="165870"/>
    <n v="-3.209336250911754E-2"/>
  </r>
  <r>
    <x v="646"/>
    <x v="3"/>
    <n v="26.1"/>
    <n v="129315"/>
    <n v="-1.6578749058025588E-2"/>
  </r>
  <r>
    <x v="233"/>
    <x v="3"/>
    <n v="26.06"/>
    <n v="144824"/>
    <n v="-1.5325670498085309E-3"/>
  </r>
  <r>
    <x v="234"/>
    <x v="3"/>
    <n v="24.76"/>
    <n v="218648"/>
    <n v="-4.9884881043745111E-2"/>
  </r>
  <r>
    <x v="647"/>
    <x v="3"/>
    <n v="25.62"/>
    <n v="218729"/>
    <n v="3.4733441033925727E-2"/>
  </r>
  <r>
    <x v="235"/>
    <x v="3"/>
    <n v="25.34"/>
    <n v="91778"/>
    <n v="-1.0928961748633892E-2"/>
  </r>
  <r>
    <x v="648"/>
    <x v="3"/>
    <n v="26.26"/>
    <n v="237271"/>
    <n v="3.630623520126286E-2"/>
  </r>
  <r>
    <x v="649"/>
    <x v="3"/>
    <n v="26.66"/>
    <n v="188837"/>
    <n v="1.5232292460015229E-2"/>
  </r>
  <r>
    <x v="650"/>
    <x v="3"/>
    <n v="27.1"/>
    <n v="195164"/>
    <n v="1.6504126031507971E-2"/>
  </r>
  <r>
    <x v="236"/>
    <x v="3"/>
    <n v="27.3"/>
    <n v="113600"/>
    <n v="7.3800738007379074E-3"/>
  </r>
  <r>
    <x v="651"/>
    <x v="3"/>
    <n v="25.8"/>
    <n v="167826"/>
    <n v="-5.4945054945054972E-2"/>
  </r>
  <r>
    <x v="237"/>
    <x v="3"/>
    <n v="26.28"/>
    <n v="79372"/>
    <n v="1.8604651162790642E-2"/>
  </r>
  <r>
    <x v="238"/>
    <x v="3"/>
    <n v="26.66"/>
    <n v="143346"/>
    <n v="1.4459665144596512E-2"/>
  </r>
  <r>
    <x v="652"/>
    <x v="3"/>
    <n v="26.98"/>
    <n v="217968"/>
    <n v="1.2003000750187454E-2"/>
  </r>
  <r>
    <x v="653"/>
    <x v="3"/>
    <n v="26.26"/>
    <n v="138414"/>
    <n v="-2.6686434395848724E-2"/>
  </r>
  <r>
    <x v="239"/>
    <x v="3"/>
    <n v="25.4"/>
    <n v="371773"/>
    <n v="-3.2749428789032864E-2"/>
  </r>
  <r>
    <x v="654"/>
    <x v="3"/>
    <n v="27.3"/>
    <n v="352511"/>
    <n v="7.4803149606299302E-2"/>
  </r>
  <r>
    <x v="655"/>
    <x v="3"/>
    <n v="26.84"/>
    <n v="292100"/>
    <n v="-1.6849816849816901E-2"/>
  </r>
  <r>
    <x v="656"/>
    <x v="3"/>
    <n v="26.96"/>
    <n v="606892"/>
    <n v="4.4709388971684305E-3"/>
  </r>
  <r>
    <x v="240"/>
    <x v="3"/>
    <n v="25.78"/>
    <n v="632426"/>
    <n v="-4.3768545994065322E-2"/>
  </r>
  <r>
    <x v="657"/>
    <x v="3"/>
    <n v="25.92"/>
    <n v="846984"/>
    <n v="5.430566330488773E-3"/>
  </r>
  <r>
    <x v="241"/>
    <x v="3"/>
    <n v="24.9"/>
    <n v="402972"/>
    <n v="-3.9351851851851971E-2"/>
  </r>
  <r>
    <x v="242"/>
    <x v="3"/>
    <n v="24.82"/>
    <n v="350331"/>
    <n v="-3.2128514056224411E-3"/>
  </r>
  <r>
    <x v="658"/>
    <x v="3"/>
    <n v="24.44"/>
    <n v="185984"/>
    <n v="-1.5310233682514052E-2"/>
  </r>
  <r>
    <x v="659"/>
    <x v="3"/>
    <n v="25"/>
    <n v="236347"/>
    <n v="2.2913256955810146E-2"/>
  </r>
  <r>
    <x v="243"/>
    <x v="3"/>
    <n v="25.48"/>
    <n v="275600"/>
    <n v="1.9200000000000106E-2"/>
  </r>
  <r>
    <x v="244"/>
    <x v="3"/>
    <n v="24.56"/>
    <n v="217309"/>
    <n v="-3.6106750392464693E-2"/>
  </r>
  <r>
    <x v="660"/>
    <x v="3"/>
    <n v="24.1"/>
    <n v="232816"/>
    <n v="-1.8729641693810972E-2"/>
  </r>
  <r>
    <x v="661"/>
    <x v="3"/>
    <n v="24"/>
    <n v="205469"/>
    <n v="-4.1493775933610921E-3"/>
  </r>
  <r>
    <x v="245"/>
    <x v="3"/>
    <n v="24.56"/>
    <n v="123769"/>
    <n v="2.3333333333333206E-2"/>
  </r>
  <r>
    <x v="662"/>
    <x v="3"/>
    <n v="25.24"/>
    <n v="178551"/>
    <n v="2.7687296416938123E-2"/>
  </r>
  <r>
    <x v="663"/>
    <x v="3"/>
    <n v="24.9"/>
    <n v="216332"/>
    <n v="-1.347068145800312E-2"/>
  </r>
  <r>
    <x v="664"/>
    <x v="3"/>
    <n v="25.44"/>
    <n v="234271"/>
    <n v="2.168674698795181E-2"/>
  </r>
  <r>
    <x v="246"/>
    <x v="3"/>
    <n v="25.46"/>
    <n v="190004"/>
    <n v="7.8616352201255069E-4"/>
  </r>
  <r>
    <x v="665"/>
    <x v="3"/>
    <n v="25.1"/>
    <n v="213855"/>
    <n v="-1.4139827179890041E-2"/>
  </r>
  <r>
    <x v="666"/>
    <x v="3"/>
    <n v="24.08"/>
    <n v="522303"/>
    <n v="-4.0637450199203284E-2"/>
  </r>
  <r>
    <x v="667"/>
    <x v="3"/>
    <n v="23.4"/>
    <n v="166972"/>
    <n v="-2.8239202657807327E-2"/>
  </r>
  <r>
    <x v="668"/>
    <x v="3"/>
    <n v="23.22"/>
    <n v="202802"/>
    <n v="-7.692307692307665E-3"/>
  </r>
  <r>
    <x v="669"/>
    <x v="3"/>
    <n v="23.3"/>
    <n v="188792"/>
    <n v="3.445305770887197E-3"/>
  </r>
  <r>
    <x v="670"/>
    <x v="3"/>
    <n v="21.62"/>
    <n v="398081"/>
    <n v="-7.2103004291845463E-2"/>
  </r>
  <r>
    <x v="671"/>
    <x v="3"/>
    <n v="21.16"/>
    <n v="741052"/>
    <n v="-2.1276595744680882E-2"/>
  </r>
  <r>
    <x v="672"/>
    <x v="3"/>
    <n v="21.5"/>
    <n v="170086"/>
    <n v="1.6068052930056753E-2"/>
  </r>
  <r>
    <x v="673"/>
    <x v="3"/>
    <n v="21.4"/>
    <n v="245429"/>
    <n v="-4.6511627906977715E-3"/>
  </r>
  <r>
    <x v="674"/>
    <x v="3"/>
    <n v="21.1"/>
    <n v="151787"/>
    <n v="-1.4018691588784882E-2"/>
  </r>
  <r>
    <x v="675"/>
    <x v="3"/>
    <n v="21.62"/>
    <n v="214347"/>
    <n v="2.4644549763033208E-2"/>
  </r>
  <r>
    <x v="247"/>
    <x v="3"/>
    <n v="23"/>
    <n v="237982"/>
    <n v="6.3829787234042534E-2"/>
  </r>
  <r>
    <x v="248"/>
    <x v="3"/>
    <n v="23.78"/>
    <n v="234097"/>
    <n v="3.3913043478260851E-2"/>
  </r>
  <r>
    <x v="249"/>
    <x v="3"/>
    <n v="23.62"/>
    <n v="175836"/>
    <n v="-6.728343145500415E-3"/>
  </r>
  <r>
    <x v="676"/>
    <x v="3"/>
    <n v="24.26"/>
    <n v="160595"/>
    <n v="2.7095681625740831E-2"/>
  </r>
  <r>
    <x v="250"/>
    <x v="3"/>
    <n v="24.6"/>
    <n v="130010"/>
    <n v="1.4014839241549781E-2"/>
  </r>
  <r>
    <x v="677"/>
    <x v="3"/>
    <n v="24.36"/>
    <n v="107914"/>
    <n v="-9.7560975609757294E-3"/>
  </r>
  <r>
    <x v="678"/>
    <x v="3"/>
    <n v="23.7"/>
    <n v="142364"/>
    <n v="-2.7093596059113323E-2"/>
  </r>
  <r>
    <x v="251"/>
    <x v="3"/>
    <n v="23.1"/>
    <n v="84826"/>
    <n v="-2.5316455696202445E-2"/>
  </r>
  <r>
    <x v="679"/>
    <x v="3"/>
    <n v="23.76"/>
    <n v="118394"/>
    <n v="2.857142857142847E-2"/>
  </r>
  <r>
    <x v="680"/>
    <x v="3"/>
    <n v="23.44"/>
    <n v="146558"/>
    <n v="-1.3468013468013518E-2"/>
  </r>
  <r>
    <x v="681"/>
    <x v="3"/>
    <n v="23.7"/>
    <n v="43005"/>
    <n v="1.1092150170648463E-2"/>
  </r>
  <r>
    <x v="682"/>
    <x v="3"/>
    <n v="23.72"/>
    <n v="64815"/>
    <n v="8.438818565401629E-4"/>
  </r>
  <r>
    <x v="252"/>
    <x v="3"/>
    <n v="24.22"/>
    <n v="351433"/>
    <n v="2.1079258010118007E-2"/>
  </r>
  <r>
    <x v="253"/>
    <x v="3"/>
    <n v="24.52"/>
    <n v="173443"/>
    <n v="1.2386457473162693E-2"/>
  </r>
  <r>
    <x v="683"/>
    <x v="3"/>
    <n v="24.68"/>
    <n v="78575"/>
    <n v="6.5252854812398731E-3"/>
  </r>
  <r>
    <x v="254"/>
    <x v="3"/>
    <n v="24.36"/>
    <n v="197024"/>
    <n v="-1.2965964343598091E-2"/>
  </r>
  <r>
    <x v="684"/>
    <x v="3"/>
    <n v="24.5"/>
    <n v="125121"/>
    <n v="5.7471264367816577E-3"/>
  </r>
  <r>
    <x v="685"/>
    <x v="3"/>
    <n v="25.2"/>
    <n v="701464"/>
    <n v="2.857142857142847E-2"/>
  </r>
  <r>
    <x v="686"/>
    <x v="3"/>
    <n v="26.9"/>
    <n v="325855"/>
    <n v="6.7460317460317443E-2"/>
  </r>
  <r>
    <x v="687"/>
    <x v="3"/>
    <n v="26.18"/>
    <n v="366801"/>
    <n v="-2.6765799256505574E-2"/>
  </r>
  <r>
    <x v="688"/>
    <x v="3"/>
    <n v="26.3"/>
    <n v="150366"/>
    <n v="4.5836516424753171E-3"/>
  </r>
  <r>
    <x v="689"/>
    <x v="3"/>
    <n v="26.64"/>
    <n v="171611"/>
    <n v="1.2927756653992484E-2"/>
  </r>
  <r>
    <x v="255"/>
    <x v="3"/>
    <n v="26.08"/>
    <n v="102272"/>
    <n v="-2.1021021021021102E-2"/>
  </r>
  <r>
    <x v="690"/>
    <x v="3"/>
    <n v="26.66"/>
    <n v="108804"/>
    <n v="2.223926380368102E-2"/>
  </r>
  <r>
    <x v="691"/>
    <x v="3"/>
    <n v="27.28"/>
    <n v="211810"/>
    <n v="2.3255813953488413E-2"/>
  </r>
  <r>
    <x v="692"/>
    <x v="3"/>
    <n v="27.6"/>
    <n v="141805"/>
    <n v="1.1730205278592365E-2"/>
  </r>
  <r>
    <x v="693"/>
    <x v="3"/>
    <n v="27.78"/>
    <n v="111506"/>
    <n v="6.521739130434856E-3"/>
  </r>
  <r>
    <x v="694"/>
    <x v="3"/>
    <n v="27.82"/>
    <n v="125979"/>
    <n v="1.4398848092151972E-3"/>
  </r>
  <r>
    <x v="256"/>
    <x v="3"/>
    <n v="27.54"/>
    <n v="202485"/>
    <n v="-1.0064701653486718E-2"/>
  </r>
  <r>
    <x v="695"/>
    <x v="3"/>
    <n v="27.9"/>
    <n v="178164"/>
    <n v="1.3071895424836555E-2"/>
  </r>
  <r>
    <x v="696"/>
    <x v="3"/>
    <n v="27.12"/>
    <n v="102669"/>
    <n v="-2.7956989247311714E-2"/>
  </r>
  <r>
    <x v="257"/>
    <x v="3"/>
    <n v="26.54"/>
    <n v="158489"/>
    <n v="-2.1386430678466128E-2"/>
  </r>
  <r>
    <x v="697"/>
    <x v="3"/>
    <n v="26.4"/>
    <n v="172886"/>
    <n v="-5.2750565184627174E-3"/>
  </r>
  <r>
    <x v="258"/>
    <x v="3"/>
    <n v="28.02"/>
    <n v="657947"/>
    <n v="6.1363636363636509E-2"/>
  </r>
  <r>
    <x v="259"/>
    <x v="3"/>
    <n v="26.8"/>
    <n v="550983"/>
    <n v="-4.3540328336902134E-2"/>
  </r>
  <r>
    <x v="698"/>
    <x v="3"/>
    <n v="26.12"/>
    <n v="200475"/>
    <n v="-2.5373134328358193E-2"/>
  </r>
  <r>
    <x v="699"/>
    <x v="3"/>
    <n v="26.44"/>
    <n v="111441"/>
    <n v="1.2251148545176171E-2"/>
  </r>
  <r>
    <x v="700"/>
    <x v="3"/>
    <n v="25.74"/>
    <n v="172912"/>
    <n v="-2.647503782148275E-2"/>
  </r>
  <r>
    <x v="260"/>
    <x v="3"/>
    <n v="26.56"/>
    <n v="102578"/>
    <n v="3.1857031857031926E-2"/>
  </r>
  <r>
    <x v="701"/>
    <x v="3"/>
    <n v="26.8"/>
    <n v="594840"/>
    <n v="9.0361445783133654E-3"/>
  </r>
  <r>
    <x v="702"/>
    <x v="3"/>
    <n v="26.7"/>
    <n v="131193"/>
    <n v="-3.7313432835821558E-3"/>
  </r>
  <r>
    <x v="261"/>
    <x v="3"/>
    <n v="27.18"/>
    <n v="75769"/>
    <n v="1.7977528089887729E-2"/>
  </r>
  <r>
    <x v="703"/>
    <x v="3"/>
    <n v="27.06"/>
    <n v="163381"/>
    <n v="-4.4150110375276164E-3"/>
  </r>
  <r>
    <x v="704"/>
    <x v="3"/>
    <n v="26.86"/>
    <n v="152654"/>
    <n v="-7.3909830007390376E-3"/>
  </r>
  <r>
    <x v="705"/>
    <x v="3"/>
    <n v="26.28"/>
    <n v="111838"/>
    <n v="-2.1593447505584451E-2"/>
  </r>
  <r>
    <x v="262"/>
    <x v="3"/>
    <n v="26.22"/>
    <n v="131287"/>
    <n v="-2.2831050228311334E-3"/>
  </r>
  <r>
    <x v="706"/>
    <x v="3"/>
    <n v="26.18"/>
    <n v="173042"/>
    <n v="-1.5255530129671957E-3"/>
  </r>
  <r>
    <x v="707"/>
    <x v="3"/>
    <n v="25.58"/>
    <n v="178656"/>
    <n v="-2.2918258212375919E-2"/>
  </r>
  <r>
    <x v="708"/>
    <x v="3"/>
    <n v="25.94"/>
    <n v="151679"/>
    <n v="1.4073494917904661E-2"/>
  </r>
  <r>
    <x v="709"/>
    <x v="3"/>
    <n v="25.78"/>
    <n v="174146"/>
    <n v="-6.168080185042446E-3"/>
  </r>
  <r>
    <x v="710"/>
    <x v="3"/>
    <n v="25.82"/>
    <n v="123645"/>
    <n v="1.5515903801395226E-3"/>
  </r>
  <r>
    <x v="263"/>
    <x v="3"/>
    <n v="25.64"/>
    <n v="249958"/>
    <n v="-6.9713400464755937E-3"/>
  </r>
  <r>
    <x v="711"/>
    <x v="3"/>
    <n v="25.18"/>
    <n v="98947"/>
    <n v="-1.7940717628705194E-2"/>
  </r>
  <r>
    <x v="712"/>
    <x v="3"/>
    <n v="24.5"/>
    <n v="124178"/>
    <n v="-2.7005559968228732E-2"/>
  </r>
  <r>
    <x v="713"/>
    <x v="3"/>
    <n v="24"/>
    <n v="257848"/>
    <n v="-2.0408163265306145E-2"/>
  </r>
  <r>
    <x v="264"/>
    <x v="3"/>
    <n v="24.26"/>
    <n v="330207"/>
    <n v="1.0833333333333472E-2"/>
  </r>
  <r>
    <x v="714"/>
    <x v="3"/>
    <n v="24.28"/>
    <n v="100205"/>
    <n v="8.244023083263663E-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x v="0"/>
    <s v="Integrated Wind Solutions ASA (XOSL:IWS)"/>
    <s v="60102020 Renewable Energy Equipment"/>
    <m/>
    <s v="ABG Sundal Collier ASA"/>
    <n v="40"/>
    <s v="Private Placement"/>
    <m/>
    <n v="32"/>
    <m/>
  </r>
  <r>
    <x v="1"/>
    <x v="1"/>
    <s v="Elektroimportoren AS (XOSL:ELIMP)"/>
    <s v="40401030 Specialty Retailers"/>
    <s v="Euronext Growth "/>
    <s v="ABG Sundal Collier ASA"/>
    <n v="48.25"/>
    <s v="Private Placement"/>
    <m/>
    <n v="39.200000000000003"/>
    <m/>
  </r>
  <r>
    <x v="2"/>
    <x v="2"/>
    <s v="Ecit AS (XOSL:ECIT)"/>
    <s v="Business Support Services"/>
    <s v="Euronext Growth"/>
    <s v="ABG Sundal Collier ASA &amp; Arctic Securities"/>
    <n v="8"/>
    <s v="Private Placement"/>
    <m/>
    <n v="7.3"/>
    <m/>
  </r>
  <r>
    <x v="3"/>
    <x v="3"/>
    <s v="Sotherly Hotels Inc. (XNAS:SOHO)"/>
    <s v="40201010 Education Services"/>
    <s v="Euronext Growth "/>
    <s v="ABG Sundal Collier ASA and Nordea Bank"/>
    <n v="50"/>
    <s v="Private Placement"/>
    <m/>
    <n v="1.7925"/>
    <m/>
  </r>
  <r>
    <x v="4"/>
    <x v="4"/>
    <s v="Aker Horizons ASA (XOSL:AKH)"/>
    <s v="60102020 Renewable Energy Equipment"/>
    <s v="Euronext Growth "/>
    <s v="ABG Sundal Collier ASA, DNB Markets, Nordea Bank Abp, Norway Branch and Pareto Securities AS"/>
    <n v="35"/>
    <s v="Private Placement"/>
    <m/>
    <n v="13.744999999999999"/>
    <m/>
  </r>
  <r>
    <x v="5"/>
    <x v="5"/>
    <s v="Hoegh Autoliners ASA (XOSL:HAUTO)"/>
    <s v="30202015 Investment Services"/>
    <s v="Euronext Growth "/>
    <s v="ABG Sundal Collier, DNB Markets, Clarksons Platou"/>
    <n v="21"/>
    <s v="Private Placement"/>
    <m/>
    <n v="65.7"/>
    <m/>
  </r>
  <r>
    <x v="6"/>
    <x v="6"/>
    <s v="Tekna Holding ASA (XOSL:TEKNA)"/>
    <s v="55101000 Diversified Materials"/>
    <s v="Euronext Growth "/>
    <s v="Arctic Securities and Carnegie AS"/>
    <n v="27"/>
    <s v="Private Placement"/>
    <m/>
    <n v="6.1"/>
    <m/>
  </r>
  <r>
    <x v="7"/>
    <x v="7"/>
    <s v="Nordic Technology Group AS (XOSL:NTG)"/>
    <s v="50203000 Diversified Industrials"/>
    <s v="Euronext Growth "/>
    <s v="Arctic Securities and SpareBank1 Markets AS"/>
    <n v="12"/>
    <s v="Private Placement"/>
    <m/>
    <n v="8.4990000000000006"/>
    <m/>
  </r>
  <r>
    <x v="8"/>
    <x v="8"/>
    <s v="Alternus Energy Group Plc (XOSL:ALT)"/>
    <s v="65101010 Alternative Electricity"/>
    <s v="Euronext Growth "/>
    <s v="Arctic Securities AS"/>
    <n v="28"/>
    <s v="Private Placement"/>
    <m/>
    <n v="16.8"/>
    <m/>
  </r>
  <r>
    <x v="9"/>
    <x v="9"/>
    <s v="Hyon AS (XOSL:HYON)"/>
    <s v="60102010 Alternative Fuels"/>
    <s v="Euronext Growth "/>
    <s v="Arctic Securities AS"/>
    <n v="2.34"/>
    <s v="Private Placement"/>
    <m/>
    <n v="1.5589999999999999"/>
    <m/>
  </r>
  <r>
    <x v="10"/>
    <x v="10"/>
    <s v="Desert Control AS (XOSL:DSRT)"/>
    <s v="55201020 Specialty Chemicals"/>
    <s v="Euronext Growth "/>
    <s v="Arctic Securities AS"/>
    <n v="11.69"/>
    <s v="Private Placement"/>
    <m/>
    <n v="14.4"/>
    <m/>
  </r>
  <r>
    <x v="11"/>
    <x v="11"/>
    <s v="Otovo ASA (XOSL:OTOVO)"/>
    <s v="10101020 Consumer Digital Services"/>
    <s v="Euronext Growth "/>
    <s v="Arctic Securities AS"/>
    <m/>
    <s v="Private Placement"/>
    <m/>
    <n v="19.899999999999999"/>
    <m/>
  </r>
  <r>
    <x v="12"/>
    <x v="12"/>
    <s v="Flyr AS (XOSL:FLYR)"/>
    <s v="40501010 Airlines"/>
    <s v="Euronext Growth "/>
    <s v="Arctic Securities AS and Sparebank 1 Markets AS"/>
    <n v="5"/>
    <s v="Private Placement"/>
    <m/>
    <n v="6.3E-3"/>
    <m/>
  </r>
  <r>
    <x v="13"/>
    <x v="13"/>
    <s v="Lytix Biopharma AS (XOSL:LYTIX)"/>
    <s v="20103010 Biotechnology"/>
    <s v="Euronext Growth "/>
    <s v="Arctic Securities AS and Sparebank 1 Markets AS"/>
    <n v="18"/>
    <s v="Private Placement"/>
    <m/>
    <n v="8"/>
    <m/>
  </r>
  <r>
    <x v="14"/>
    <x v="14"/>
    <s v="SKI "/>
    <s v="40501030 Recreational Services"/>
    <s v="Euronext Growth "/>
    <s v="Arctic Securities, Pareto Securities"/>
    <n v="6.7"/>
    <s v="Private Placement"/>
    <m/>
    <s v="#FIELD!"/>
    <m/>
  </r>
  <r>
    <x v="15"/>
    <x v="15"/>
    <s v="Norse Atlantic ASA (XOSL:NORSE)"/>
    <s v="40501010 Airlines"/>
    <s v="Euronext Growth "/>
    <s v="Arctic Securities, Pareto Securities, Sparebank 1 Markets"/>
    <n v="20"/>
    <s v="Private Placement"/>
    <m/>
    <n v="2.04"/>
    <m/>
  </r>
  <r>
    <x v="16"/>
    <x v="16"/>
    <s v="Recreate ASA (XOSL:RCR)"/>
    <s v="35101010 Real Estate Holding and Development"/>
    <s v="Euronext Growth "/>
    <s v="Arctic Securities, Sparebank1 Markets"/>
    <n v="38"/>
    <s v="Private Placement"/>
    <m/>
    <n v="8.15"/>
    <m/>
  </r>
  <r>
    <x v="17"/>
    <x v="17"/>
    <s v="Astrocast Ltd (XOSL:ASTRO)"/>
    <s v="Fixed Line Telecommunications"/>
    <s v="Euronext Growth "/>
    <s v="Bryan Garnier"/>
    <n v="29.16"/>
    <s v="Private Placement"/>
    <m/>
    <n v="11"/>
    <m/>
  </r>
  <r>
    <x v="18"/>
    <x v="18"/>
    <s v="Masoval AS (XOSL:MAS)"/>
    <s v="45102010 Farming, Fishing, Ranching and Plantations"/>
    <s v="Euronext Growth "/>
    <s v="Carnegie AS, DNB Markets &amp; Sparebank 1 Markets"/>
    <n v="32.9"/>
    <s v="Private Placement"/>
    <m/>
    <n v="30.6"/>
    <m/>
  </r>
  <r>
    <x v="19"/>
    <x v="19"/>
    <s v="Envipco Holding NV (XOSL:ENVIP)"/>
    <s v="65103035 Waste and Disposal Services"/>
    <s v="Euronext Growth "/>
    <s v="Carnergie AS"/>
    <m/>
    <s v="Private Placement"/>
    <m/>
    <n v="32"/>
    <m/>
  </r>
  <r>
    <x v="20"/>
    <x v="20"/>
    <s v="ALGOMA CENTRAL CORPORATION (XFRA:ACH)"/>
    <s v="65101010 Alternative Electricity"/>
    <s v="Euronext Growth "/>
    <s v="Carnergie AS"/>
    <m/>
    <s v="Private Placement"/>
    <m/>
    <n v="11.9"/>
    <m/>
  </r>
  <r>
    <x v="21"/>
    <x v="21"/>
    <s v="Nordhealth As (XOSL:NORDH)"/>
    <s v="20101025 Health Services"/>
    <s v="Euronext Growth "/>
    <s v="Carnergie AS"/>
    <n v="40.786000000000001"/>
    <s v="Direct listing"/>
    <m/>
    <n v="20.100000000000001"/>
    <m/>
  </r>
  <r>
    <x v="14"/>
    <x v="22"/>
    <s v="Cyviz AS (XOSL:CYVIZ)"/>
    <s v="15101010 Telecommunications Equipment"/>
    <s v="Euronext Growth "/>
    <s v="Carnergie AS And DNB Markets"/>
    <n v="34.5"/>
    <s v="Private Placement"/>
    <m/>
    <n v="38"/>
    <m/>
  </r>
  <r>
    <x v="22"/>
    <x v="23"/>
    <s v="Hexagon Purus ASA (XOSL:HPUR)"/>
    <s v="60102010 Alternative Fuels"/>
    <s v="Euronext Growth"/>
    <s v="Carnergie AS and SEB"/>
    <n v="27.3"/>
    <s v="Private Placement"/>
    <m/>
    <n v="24"/>
    <m/>
  </r>
  <r>
    <x v="23"/>
    <x v="24"/>
    <s v="Bw Ideol AS (XOSL:BWIDL)"/>
    <s v="60102020 Renewable Energy Equipment"/>
    <s v="Euronext Growth "/>
    <s v="Carnergie AS, Nordea"/>
    <n v="47"/>
    <s v="Private Placement"/>
    <m/>
    <n v="7.78"/>
    <m/>
  </r>
  <r>
    <x v="24"/>
    <x v="25"/>
    <s v="Ocean Geoloop AS (XOSL:OCEAN)"/>
    <s v="50202030 Electronic Equipment: Pollution Control"/>
    <s v="Euronext Growth "/>
    <s v="Clarksons Platou Securities AS"/>
    <n v="37"/>
    <s v="Private Placement"/>
    <m/>
    <n v="20.5"/>
    <m/>
  </r>
  <r>
    <x v="25"/>
    <x v="26"/>
    <s v="Rana Gruber ASA (XOSL:RANA)"/>
    <s v="55102010 Iron and Steel"/>
    <s v="Euronext Growth"/>
    <s v="Clarksons Platou Securities AS, DNB Markets, a part of DNB Bank ASA, and SpareBank 1 Markets AS"/>
    <n v="49.5"/>
    <s v="Private Placement"/>
    <m/>
    <n v="47.15"/>
    <m/>
  </r>
  <r>
    <x v="26"/>
    <x v="27"/>
    <s v="Standard Supply AS (XOSL:STSU)"/>
    <s v="50206030 Marine Transportation"/>
    <s v="Euronext Growth "/>
    <s v="Clarksons Securities AS"/>
    <m/>
    <s v="Private Placement"/>
    <m/>
    <n v="4.3494999999999999"/>
    <m/>
  </r>
  <r>
    <x v="27"/>
    <x v="28"/>
    <s v="Statt Torsk ASA (XOSL:STATT)"/>
    <s v="45102010 Farming, Fishing, Ranching and Plantations"/>
    <s v="Euronext Growth"/>
    <s v="Danske Bank Corporate Finance &amp; SpareBank 1 Markets AS"/>
    <n v="2.5"/>
    <s v="Private Placement"/>
    <m/>
    <n v="1.7"/>
    <m/>
  </r>
  <r>
    <x v="28"/>
    <x v="29"/>
    <s v="Froy ASA (XOSL:FROY)"/>
    <s v="50206030 Marine Transportation"/>
    <s v="Oslo Børs "/>
    <s v="Danske Bank, Norwegian Branch, Nordea Bank, Abp filial i Norge Sparebank 1 Markets AS"/>
    <n v="61"/>
    <s v="Private Placement"/>
    <m/>
    <n v="49.1"/>
    <m/>
  </r>
  <r>
    <x v="29"/>
    <x v="30"/>
    <s v="Odfjell Technology Ltd (XOSL:OTL)"/>
    <s v="60101030 Oil Equipment and Services"/>
    <s v="Oslo Børs "/>
    <s v="DNB Bank ASA, Danske Bank A/S"/>
    <n v="26.34"/>
    <s v="Private Placement"/>
    <m/>
    <n v="29.38"/>
    <m/>
  </r>
  <r>
    <x v="30"/>
    <x v="31"/>
    <s v="Cambi ASA (XOSL:CAMBI)"/>
    <s v="65103035 Waste and Disposal Services"/>
    <s v="Euronext Growth "/>
    <s v="DNB Markets"/>
    <n v="14.4"/>
    <s v="Private Placement"/>
    <m/>
    <n v="5.4"/>
    <m/>
  </r>
  <r>
    <x v="31"/>
    <x v="32"/>
    <s v="Dolphin Drilling AS (XOSL:DDRIL)"/>
    <s v="50206030 Marine Transportation"/>
    <s v="Euronext Growth "/>
    <s v="DNB Markets"/>
    <m/>
    <s v="Private Placement"/>
    <m/>
    <n v="12.75"/>
    <m/>
  </r>
  <r>
    <x v="32"/>
    <x v="33"/>
    <s v="HIMALAYA SHIPPING LTD. (XOSL:HSHIP)"/>
    <s v="50206030 Marine Transportation"/>
    <s v="Euronext Growth "/>
    <s v="DNB Markets"/>
    <m/>
    <s v="Private Placement"/>
    <m/>
    <n v="49.5"/>
    <m/>
  </r>
  <r>
    <x v="33"/>
    <x v="34"/>
    <s v="Co2 Capsol AS (XOSL:CAPSL)"/>
    <s v="50202020 Electronic Equipment: Control and Filter"/>
    <s v="Euronext Growth "/>
    <s v="DNB Markets"/>
    <m/>
    <s v="Private Placement"/>
    <m/>
    <n v="12"/>
    <m/>
  </r>
  <r>
    <x v="34"/>
    <x v="35"/>
    <s v="BARRAMUNDI GROUP LTD (XOSL:BARRA)"/>
    <s v="45102010 Farming, Fishing, Ranching and Plantations"/>
    <s v="Euronext Growth "/>
    <s v="DNB Markets"/>
    <n v="14.7"/>
    <s v="Private Placement"/>
    <m/>
    <n v="5.65"/>
    <m/>
  </r>
  <r>
    <x v="35"/>
    <x v="36"/>
    <s v="Aurora Eiendom AS (XOSL:AURA)"/>
    <s v="35101010 Real Estate Holding and Development"/>
    <s v="Euronext Growth "/>
    <s v="DNB Markets"/>
    <s v="The price will be based on the closing today 14/12/20 21 on the Euronext NOTC list"/>
    <s v="Private Placement"/>
    <m/>
    <n v="73.2"/>
    <m/>
  </r>
  <r>
    <x v="21"/>
    <x v="37"/>
    <s v="Smartoptics Group AS (XOSL:SMOP)"/>
    <s v="15101010 Telecommunications Equipment"/>
    <s v="Euronext Growth "/>
    <s v="DNB Markets"/>
    <n v="10.38"/>
    <s v="Direct listing"/>
    <m/>
    <n v="19.850000000000001"/>
    <m/>
  </r>
  <r>
    <x v="36"/>
    <x v="38"/>
    <s v="Western Bulk Chartering AS (XOSL:WEST)"/>
    <s v="50206030 Marine Transportation"/>
    <s v="Euronext Growth "/>
    <s v="DNB Markets &amp; Arctic Securities"/>
    <n v="30"/>
    <s v="Private Placement"/>
    <m/>
    <n v="37.5"/>
    <m/>
  </r>
  <r>
    <x v="37"/>
    <x v="39"/>
    <s v="Cool Company Ltd. (XOSL:COOL)"/>
    <s v="50206030 Marine Transportation"/>
    <s v="Euronext Growth "/>
    <s v="DNB Markets &amp; Clarksons Platou Securities"/>
    <m/>
    <s v="Private Placement"/>
    <m/>
    <n v="111.56"/>
    <m/>
  </r>
  <r>
    <x v="38"/>
    <x v="40"/>
    <s v="Deep Value Driller AS (XOSL:DVD)"/>
    <s v="60101015 Offshore Drilling and Other Services"/>
    <s v="Euronext Growth "/>
    <s v="DNB Markets &amp; Fearnley Securities AS"/>
    <m/>
    <s v="Private Placement"/>
    <m/>
    <n v="17.149999999999999"/>
    <m/>
  </r>
  <r>
    <x v="39"/>
    <x v="41"/>
    <s v="Shelf Drilling (North Sea) Ltd (XOSL:SDNS)"/>
    <s v="60101030 Oil Equipment and Services"/>
    <s v="Euronext Growth "/>
    <s v="DNB Markets and Sparebank 1 Markets"/>
    <n v="21.32"/>
    <s v="Private Placement"/>
    <m/>
    <n v="23.2"/>
    <m/>
  </r>
  <r>
    <x v="40"/>
    <x v="42"/>
    <s v="Vow Green Metals AS (XOSL:VGM)"/>
    <s v="65103035 Waste and Disposal Services"/>
    <s v="Euronext Growth "/>
    <s v="DNB Markets, a part of DNB Bank ASA and Clarksons Platou Securities AS"/>
    <m/>
    <s v="Private Placement"/>
    <m/>
    <n v="2.34"/>
    <m/>
  </r>
  <r>
    <x v="41"/>
    <x v="43"/>
    <s v="Nykode Therapeutics ASA (XOSL:NYKD)"/>
    <s v="20103010 Biotechnology"/>
    <s v="Euronext "/>
    <s v="DNB Markets, Carnegie AS and Arctic Securities AS"/>
    <n v="31"/>
    <s v="Direct listing"/>
    <m/>
    <n v="30.4"/>
    <m/>
  </r>
  <r>
    <x v="42"/>
    <x v="44"/>
    <s v="Arctic Bioscience AS (XOSL:ABS)"/>
    <s v="45102020 Food Products"/>
    <s v="Euronext Growth "/>
    <s v="DNB Markets, Pareto Securities AS"/>
    <n v="31"/>
    <s v="Private Placement"/>
    <m/>
    <n v="13.15"/>
    <m/>
  </r>
  <r>
    <x v="11"/>
    <x v="45"/>
    <s v="Arctic Fish Holding AS (XOSL:AFISH)"/>
    <s v="45102010 Farming, Fishing, Ranching and Plantations"/>
    <s v="Euronext Growth "/>
    <s v="DNB Markets, Pareto Securities AS"/>
    <n v="61.2"/>
    <s v="Private Placement"/>
    <m/>
    <n v="96"/>
    <m/>
  </r>
  <r>
    <x v="43"/>
    <x v="46"/>
    <s v="Gram Car Carriers ASA (XOSL:GCC)"/>
    <s v="50206030 Marine Transportation"/>
    <s v="Euronext Growth "/>
    <s v="Fearnley Securities &amp; Pareto Securities"/>
    <n v="53"/>
    <s v="Private Placement"/>
    <m/>
    <n v="160.91999999999999"/>
    <m/>
  </r>
  <r>
    <x v="44"/>
    <x v="47"/>
    <s v="M Vest Water AS (XOSL:MVW)"/>
    <s v="65102030 Water"/>
    <s v="Euronext Growth "/>
    <s v="Fearnley Securities AS"/>
    <n v="12.5"/>
    <s v="Private Placement"/>
    <m/>
    <n v="9.49"/>
    <m/>
  </r>
  <r>
    <x v="45"/>
    <x v="48"/>
    <s v="Horisont Energi AS (XOSL:HRGI)"/>
    <s v="60102010 Alternative Fuels"/>
    <s v="Euronext Growth "/>
    <s v="Fearnley Securities AS"/>
    <n v="19"/>
    <s v="Private Placement"/>
    <m/>
    <n v="38.049999999999997"/>
    <m/>
  </r>
  <r>
    <x v="46"/>
    <x v="49"/>
    <s v="Hav Group ASA (XOSL:HAV)"/>
    <s v="50206030 Marine Transportation"/>
    <s v="Euronext Growth "/>
    <s v="Fearnley Securities AS"/>
    <n v="18"/>
    <s v="Private Placement"/>
    <m/>
    <n v="8.75"/>
    <m/>
  </r>
  <r>
    <x v="47"/>
    <x v="50"/>
    <s v="BioFish Holding AS (XOSL:BFISH)"/>
    <s v="45102010 Farming, Fishing, Ranching and Plantations"/>
    <s v="Euronext Growth "/>
    <s v="Fearnley Securities AS"/>
    <n v="21.5"/>
    <s v="Initial Public Offering"/>
    <m/>
    <n v="7"/>
    <m/>
  </r>
  <r>
    <x v="48"/>
    <x v="51"/>
    <s v="MPC Energy Solutions NV (XOSL:MPCES)"/>
    <s v="65101010 Alternative Electricity"/>
    <s v="Euronext Growth "/>
    <s v="Fearnley Securities AS &amp; SpareBank1 Markets AS"/>
    <n v="38.5"/>
    <s v="Private Placement"/>
    <m/>
    <n v="12.14"/>
    <m/>
  </r>
  <r>
    <x v="49"/>
    <x v="52"/>
    <s v="Kyoto Group AS (XOSL:KYOTO)"/>
    <s v="60102020 Renewable Energy Equipment"/>
    <s v="Euronext Growth "/>
    <s v="Fearnley Securities AS &amp; SpareBank1 Markets AS"/>
    <n v="62.5"/>
    <s v="Private Placement"/>
    <m/>
    <n v="19"/>
    <m/>
  </r>
  <r>
    <x v="47"/>
    <x v="53"/>
    <s v="Havila Kystruten AS (XOSL:HKY)"/>
    <s v="40501015 Travel and Tourism"/>
    <s v="Euronext Growth "/>
    <s v="Fearnley Securities AS &amp; SpareBank1 Markets AS"/>
    <n v="25.5"/>
    <s v="Private Placement"/>
    <m/>
    <n v="17.05"/>
    <m/>
  </r>
  <r>
    <x v="50"/>
    <x v="54"/>
    <s v="Bergen Carbon Solutions AS (XOSL:BCS)"/>
    <s v="55201010 Chemicals and Synthetic Fibers"/>
    <s v="Euronext Growth "/>
    <s v="Fearnley Securities AS and Norne Securities AS"/>
    <n v="11.75"/>
    <s v="Private Placement"/>
    <m/>
    <n v="11.22"/>
    <m/>
  </r>
  <r>
    <x v="51"/>
    <x v="55"/>
    <s v="Noram Drilling AS (XOSL:NORAM)"/>
    <s v="60101030 Oil Equipment and Services"/>
    <s v="Euronext Growth "/>
    <s v="Fearnley Securities AS and Pareto Securities AS"/>
    <m/>
    <s v="Private Placement"/>
    <m/>
    <n v="55.1"/>
    <m/>
  </r>
  <r>
    <x v="52"/>
    <x v="56"/>
    <s v="Gnp Energy AS (XOSL:GNP)"/>
    <s v="65101010 Alternative Electricity"/>
    <s v="Euronext Growth "/>
    <s v="Norne Securities AS"/>
    <n v="16"/>
    <s v="Private Placement"/>
    <m/>
    <n v="20"/>
    <m/>
  </r>
  <r>
    <x v="34"/>
    <x v="57"/>
    <s v="Sparebank 68 Grader Nord (XOSL:SB68)"/>
    <s v="30101010 Banks"/>
    <s v="Euronext Growth "/>
    <s v="Norne Securities AS"/>
    <n v="163"/>
    <s v="Private Placement"/>
    <m/>
    <n v="172"/>
    <m/>
  </r>
  <r>
    <x v="53"/>
    <x v="58"/>
    <s v="Waste Plastic Upcycling A/S (XOSL:WPU)"/>
    <s v="65103035 Waste and Disposal Services"/>
    <s v="Euronext Growth "/>
    <s v="Pareto Securities AS"/>
    <n v="15"/>
    <s v="Private Placement"/>
    <m/>
    <n v="25"/>
    <m/>
  </r>
  <r>
    <x v="54"/>
    <x v="59"/>
    <s v="Pyrum Innovations AG (XOSL:PYRUM)"/>
    <s v="65103035 Waste and Disposal Services"/>
    <s v="Euronext Growth "/>
    <s v="Pareto Securities AS"/>
    <n v="610"/>
    <s v="Private Placement"/>
    <m/>
    <n v="642"/>
    <m/>
  </r>
  <r>
    <x v="55"/>
    <x v="60"/>
    <s v="Pryme NV (XOSL:PRYME)"/>
    <s v="65103035 Waste and Disposal Services"/>
    <s v="Euronext Growth "/>
    <s v="Pareto Securities AS"/>
    <n v="51.2"/>
    <s v="Private Placement"/>
    <m/>
    <n v="8"/>
    <m/>
  </r>
  <r>
    <x v="56"/>
    <x v="61"/>
    <s v="Norwegian Block Exchange AS (XOSL:NBX)"/>
    <s v="30202015 Investment Services"/>
    <s v="Euronext Growth "/>
    <s v="Pareto Securities AS"/>
    <n v="9"/>
    <s v="Private Placement"/>
    <m/>
    <n v="1.75"/>
    <m/>
  </r>
  <r>
    <x v="57"/>
    <x v="62"/>
    <s v="Kraft Bank ASA (XOSL:KRAB)"/>
    <s v="30101010 Banks"/>
    <s v="Euronext Growth "/>
    <s v="Pareto Securities AS"/>
    <n v="11"/>
    <s v="Private Placement"/>
    <m/>
    <n v="8.85"/>
    <m/>
  </r>
  <r>
    <x v="58"/>
    <x v="63"/>
    <s v="Questback Group AS (XOSL:QUEST)"/>
    <s v="10101010 Computer Services"/>
    <s v="Euronext Growth "/>
    <s v="Pareto Securities AS"/>
    <n v="196"/>
    <s v="Private Placement"/>
    <m/>
    <n v="43.2"/>
    <m/>
  </r>
  <r>
    <x v="59"/>
    <x v="64"/>
    <s v="PROXY "/>
    <s v="45102010 Farming, Fishing, Ranching and Plantations"/>
    <s v="Euronext Growth "/>
    <s v="Pareto Securities AS, ABG Sundal Collier"/>
    <n v="16.2"/>
    <s v="Private Placement"/>
    <m/>
    <s v="#FIELD!"/>
    <m/>
  </r>
  <r>
    <x v="55"/>
    <x v="65"/>
    <s v="Huddly AS (XOSL:HDLY)"/>
    <s v="15101010 Telecommunications Equipment"/>
    <s v="Euronext Growth "/>
    <s v="Pareto Securities AS, ABG Sundal Collier"/>
    <n v="15.5"/>
    <s v="Private Placement"/>
    <m/>
    <n v="3.89"/>
    <m/>
  </r>
  <r>
    <x v="28"/>
    <x v="66"/>
    <s v="ORION GROUP HOLDINGS, INC. (XNYS:ORN)"/>
    <s v="10101015 Software"/>
    <s v="Euronext Growth "/>
    <s v="Pareto Securities AS, ABG Sundal Collier"/>
    <n v="10.5"/>
    <s v="Private Placement"/>
    <m/>
    <s v="DELISTED"/>
    <m/>
  </r>
  <r>
    <x v="49"/>
    <x v="67"/>
    <s v="ECOSYNTHETIX INC. (XTSE:ECO)"/>
    <s v="10101015 Software"/>
    <s v="Euronext Growth "/>
    <s v="Pareto Securities AS, ABG Sundal Collier"/>
    <n v="25"/>
    <s v="Private Placement"/>
    <m/>
    <n v="4.1399999999999997"/>
    <m/>
  </r>
  <r>
    <x v="60"/>
    <x v="68"/>
    <s v="KALERA PUBLIC LIMITED COMPANY (XNAS:KAL)"/>
    <s v="45102010 Farming, Fishing, Ranching and Plantations"/>
    <s v="Euronext Growth "/>
    <s v="Pareto Securities AS, Arctic Securities AS and DNB Markets"/>
    <n v="9.75"/>
    <s v="Private Placement"/>
    <m/>
    <n v="8.4699999999999998E-2"/>
    <m/>
  </r>
  <r>
    <x v="61"/>
    <x v="69"/>
    <s v="NO0010917594 "/>
    <s v="55201000 Chemicals: Diversified"/>
    <s v="Euronext Growth "/>
    <s v="Pareto Securities, Sparebank1 Markets"/>
    <n v="16.75"/>
    <s v="Private Placement"/>
    <m/>
    <s v="#FIELD!"/>
    <m/>
  </r>
  <r>
    <x v="62"/>
    <x v="70"/>
    <s v="Nordic Halibut AS (XOSL:NOHAL)"/>
    <s v="45102010 Farming, Fishing, Ranching and Plantations"/>
    <s v="Euronext Growth "/>
    <s v="Pareto Securities, Sparebank1 Markets"/>
    <n v="22.5"/>
    <s v="Private Placement"/>
    <m/>
    <n v="22.8"/>
    <m/>
  </r>
  <r>
    <x v="63"/>
    <x v="71"/>
    <s v="Green Minerals AS (XOSL:GEM)"/>
    <s v="55102000 General Mining"/>
    <s v="Euronext Growth "/>
    <s v="Pensum Asset Management AS"/>
    <n v="22.4"/>
    <s v="Private Placement"/>
    <m/>
    <n v="7.74"/>
    <m/>
  </r>
  <r>
    <x v="64"/>
    <x v="72"/>
    <s v="Norsk Titanium AS (XOSL:NTI)"/>
    <s v="55102015 Metal Fabricating"/>
    <s v="Euronext Growth "/>
    <s v="Skandinaviska Enskilda Banken AB and Carnegie AS"/>
    <m/>
    <s v="Initial Public Offering"/>
    <m/>
    <n v="2.5"/>
    <m/>
  </r>
  <r>
    <x v="65"/>
    <x v="73"/>
    <s v="Skandia Greenpower AS (XOSL:SKAND)"/>
    <s v="65101010 Alternative Electricity"/>
    <s v="Euronext Growth "/>
    <s v="Skandinaviska Enskilda Banken AB and Sparebank 1 Markets AS"/>
    <n v="15.2"/>
    <s v="Private Placement"/>
    <m/>
    <n v="2.5099999999999998"/>
    <m/>
  </r>
  <r>
    <x v="50"/>
    <x v="74"/>
    <s v="Norsk Solar AS (XOSL:NSOL)"/>
    <s v="65101010 Alternative Electricity"/>
    <s v="Euronext Growth "/>
    <s v="SpareBank 1 Markets AS"/>
    <n v="9.5"/>
    <s v="Private Placement"/>
    <m/>
    <n v="3.27"/>
    <m/>
  </r>
  <r>
    <x v="66"/>
    <x v="75"/>
    <s v="Akobo Minerals AB (publ) (XOSL:AKOBO)"/>
    <s v="55103025 Gold Mining"/>
    <s v="Euronext Growth "/>
    <s v="SpareBank 1 Markets AS"/>
    <n v="7.5"/>
    <s v="Private Placement"/>
    <m/>
    <n v="6.98"/>
    <m/>
  </r>
  <r>
    <x v="67"/>
    <x v="76"/>
    <s v="Nordic Unmanned ASA (XOSL:NUMND)"/>
    <s v="50202040 Electronic Equipment: Other"/>
    <s v="Euronext Growth "/>
    <s v="Sparebank 1 Markets AS"/>
    <n v="14.7"/>
    <s v="Private Placement"/>
    <m/>
    <n v="6.09"/>
    <m/>
  </r>
  <r>
    <x v="62"/>
    <x v="77"/>
    <s v="Argeo AS (XOSL:ARGEO)"/>
    <s v="50101015 Engineering and Contracting Services"/>
    <s v="Euronext Growth "/>
    <s v="SpareBank 1 Markets AS"/>
    <n v="8.1999999999999993"/>
    <s v="Private Placement"/>
    <m/>
    <n v="1.7350000000000001"/>
    <m/>
  </r>
  <r>
    <x v="68"/>
    <x v="78"/>
    <s v="Nordic Aqua Partners A/S (XOSL:NOAP)"/>
    <s v="45102010 Farming, Fishing, Ranching and Plantations"/>
    <s v="Euronext Growth "/>
    <s v="Sparebank 1 Markets AS"/>
    <n v="81"/>
    <s v="Private Placement"/>
    <n v="584000000"/>
    <n v="59.6"/>
    <m/>
  </r>
  <r>
    <x v="69"/>
    <x v="79"/>
    <s v="INIFY Laboratories AB (XOSL:INIFY)"/>
    <s v="20102020 Medical Services"/>
    <s v="Euronext Growth "/>
    <s v="SpareBank 1 Markets AS"/>
    <n v="4"/>
    <s v="Private Placement"/>
    <m/>
    <n v="8.3149999999999995"/>
    <m/>
  </r>
  <r>
    <x v="70"/>
    <x v="80"/>
    <s v="Harmonychain AS (XOSL:HMONY)"/>
    <s v="10102010 Semiconductors"/>
    <s v="Euronext Growth "/>
    <s v="Sparebank 1 Markets AS"/>
    <n v="2.11"/>
    <s v="Private Placement"/>
    <m/>
    <n v="0.76"/>
    <m/>
  </r>
  <r>
    <x v="71"/>
    <x v="81"/>
    <s v="Gigante Salmon AS (XOSL:GIGA)"/>
    <s v="45102010 Farming, Fishing, Ranching and Plantations"/>
    <s v="Euronext Growth "/>
    <s v="Sparebank1 Markets"/>
    <n v="5.5"/>
    <s v="Private Placement"/>
    <m/>
    <n v="8.16"/>
    <m/>
  </r>
  <r>
    <x v="2"/>
    <x v="82"/>
    <s v="CLEAN SEAS SEAFOOD LIMITED (XOSL:CSS)"/>
    <s v="45102010 Farming, Fishing, Ranching and Plantations"/>
    <s v="Euronext Growth "/>
    <s v="SpareBank1 Markets AS"/>
    <n v="3.65"/>
    <s v="Private Placement"/>
    <m/>
    <n v="3.07"/>
    <m/>
  </r>
  <r>
    <x v="72"/>
    <x v="83"/>
    <s v="Agilyx ASA (XOSL:AGLX)"/>
    <s v="65103035 Waste and Disposal Services"/>
    <s v="Euronext Growth "/>
    <m/>
    <n v="17.96"/>
    <s v="Private Placement"/>
    <n v="300500000"/>
    <n v="31.7"/>
    <m/>
  </r>
  <r>
    <x v="73"/>
    <x v="84"/>
    <s v="Energeia AS (XOSL:ENERG)"/>
    <s v="65101010 Alternative Electricity"/>
    <s v="Euronext Growth "/>
    <m/>
    <n v="2.4750000000000001"/>
    <s v="Private Placement"/>
    <m/>
    <n v="2.36"/>
    <m/>
  </r>
  <r>
    <x v="74"/>
    <x v="85"/>
    <s v="Ocean Sun AS (XOSL:OSUN)"/>
    <s v="60102020 Renewable Energy Equipment"/>
    <s v="Euronext Growth "/>
    <m/>
    <n v="18"/>
    <s v="Private Placement"/>
    <n v="99900000"/>
    <n v="6.56"/>
    <m/>
  </r>
  <r>
    <x v="75"/>
    <x v="86"/>
    <s v="Hydrogenpro ASA (XOSL:HYPRO)"/>
    <s v="60102020 Renewable Energy Equipment"/>
    <s v="Euronext Growth "/>
    <m/>
    <n v="22.3"/>
    <s v="Private Placement"/>
    <n v="549900000"/>
    <n v="30.95"/>
    <m/>
  </r>
  <r>
    <x v="76"/>
    <x v="87"/>
    <s v="Cloudberry Clean Energy ASA (XOSL:CLOUD)"/>
    <s v="60102020 Renewable Energy Equipment"/>
    <s v="Euronext Growth "/>
    <m/>
    <n v="11.1"/>
    <s v="Private Placement"/>
    <n v="158200000"/>
    <n v="12.46"/>
    <n v="1"/>
  </r>
  <r>
    <x v="77"/>
    <x v="88"/>
    <s v="Hynion AS (XOSL:HYN)"/>
    <s v="60102010 Alternative Fuels"/>
    <s v="Euronext Growth "/>
    <m/>
    <n v="2.5"/>
    <s v="Private Placement"/>
    <m/>
    <n v="0.93"/>
    <m/>
  </r>
  <r>
    <x v="78"/>
    <x v="89"/>
    <s v="Everfuel A/S (XOSL:EFUEL)"/>
    <s v="60102010 Alternative Fuels"/>
    <s v="Euronext Growth "/>
    <m/>
    <n v="22"/>
    <s v="Private Placement"/>
    <n v="290400000"/>
    <n v="40"/>
    <m/>
  </r>
  <r>
    <x v="79"/>
    <x v="90"/>
    <s v="Teco 2030 ASA (XOSL:TECO)"/>
    <s v="60102010 Alternative Fuels"/>
    <s v="Euronext Growth "/>
    <m/>
    <n v="40"/>
    <s v="Initial Public Offering"/>
    <n v="80000000"/>
    <n v="9.24"/>
    <m/>
  </r>
  <r>
    <x v="80"/>
    <x v="91"/>
    <s v="Seaway 7 ASA (XOSL:SEAW7)"/>
    <s v="60101030 Oil Equipment and Services"/>
    <s v="Euronext Growth "/>
    <m/>
    <n v="20"/>
    <s v="Private Placement"/>
    <n v="541700000"/>
    <n v="4.9000000000000004"/>
    <m/>
  </r>
  <r>
    <x v="81"/>
    <x v="92"/>
    <s v="Aker ASA (XOSL:AKER)"/>
    <s v="60101030 Oil Equipment and Services"/>
    <s v="Euronext Growth "/>
    <m/>
    <n v="1.47"/>
    <s v="Private Placement"/>
    <n v="4999000000"/>
    <s v=" DELISTED "/>
    <m/>
  </r>
  <r>
    <x v="81"/>
    <x v="93"/>
    <s v="Aker Carbon Capture ASA (XOSL:ACC)"/>
    <s v="60101030 Oil Equipment and Services"/>
    <s v="Euronext Growth "/>
    <m/>
    <n v="1.7"/>
    <s v="Private Placement"/>
    <n v="500000000"/>
    <n v="12.1"/>
    <m/>
  </r>
  <r>
    <x v="82"/>
    <x v="94"/>
    <s v="Seadrill Limited. (XOSL:SDRL)"/>
    <s v="60101015 Offshore Drilling and Other Services"/>
    <s v="Euronext Expand "/>
    <m/>
    <m/>
    <s v="Direct listing"/>
    <m/>
    <n v="295.45"/>
    <m/>
  </r>
  <r>
    <x v="83"/>
    <x v="95"/>
    <s v="Northern Ocean Ltd (XOSL:NOL)"/>
    <s v="60101015 Offshore Drilling and Other Services"/>
    <s v="Oslo Børs "/>
    <m/>
    <m/>
    <s v="Private Placement"/>
    <m/>
    <n v="9.4700000000000006"/>
    <n v="1"/>
  </r>
  <r>
    <x v="84"/>
    <x v="96"/>
    <s v="BW ENERGY LIMITED (XOSL:BWE)"/>
    <s v="60101015 Offshore Drilling and Other Services"/>
    <s v="Oslo Børs"/>
    <m/>
    <n v="24.4"/>
    <s v="Initial Public Offering"/>
    <n v="1144400000"/>
    <n v="24.12"/>
    <n v="1"/>
  </r>
  <r>
    <x v="85"/>
    <x v="97"/>
    <s v="Var Energi ASA (XOSL:VAR)"/>
    <s v="60101010 Oil: Crude Producers"/>
    <s v="Oslo Børs "/>
    <m/>
    <n v="28"/>
    <s v="Initial Public Offering"/>
    <m/>
    <n v="34.164999999999999"/>
    <m/>
  </r>
  <r>
    <x v="86"/>
    <x v="33"/>
    <s v="HIMALAYA SHIPPING LTD. (XOSL:HSHIP)"/>
    <s v="50206060 Transportation Services"/>
    <s v="Euronext Expand "/>
    <m/>
    <m/>
    <s v="Initial Public Offering"/>
    <m/>
    <n v="49.5"/>
    <m/>
  </r>
  <r>
    <x v="87"/>
    <x v="98"/>
    <s v="Meltwater NV (XOSL:MWTR)"/>
    <s v="50205020 Professional Business Support Services"/>
    <s v="Euronext Growth "/>
    <m/>
    <n v="43.5"/>
    <s v="Private Placement"/>
    <n v="3480000000"/>
    <n v="13.82"/>
    <m/>
  </r>
  <r>
    <x v="88"/>
    <x v="99"/>
    <s v="Ayfie Group AS (XOSL:AYFIE)"/>
    <s v="50205020 Professional Business Support Services"/>
    <s v="Euronext Growth "/>
    <m/>
    <n v="2"/>
    <s v="Private Placement"/>
    <n v="50000000"/>
    <n v="0.54"/>
    <m/>
  </r>
  <r>
    <x v="89"/>
    <x v="100"/>
    <s v="AUTO TRADER GROUP PLC (XLON:AUTO)"/>
    <s v="50204000 Machinery: Industrial"/>
    <s v="Oslo Børs "/>
    <m/>
    <n v="31"/>
    <s v="Initial Public Offering"/>
    <m/>
    <n v="524.79999999999995"/>
    <m/>
  </r>
  <r>
    <x v="90"/>
    <x v="101"/>
    <s v="Bewi ASA (XOSL:BEWI)"/>
    <s v="50203030 Containers and Packaging"/>
    <s v="Euronext Growth "/>
    <m/>
    <n v="19.8"/>
    <s v="Private Placement"/>
    <n v="274600000"/>
    <n v="45.35"/>
    <m/>
  </r>
  <r>
    <x v="18"/>
    <x v="102"/>
    <s v="Elopak ASA (XOSL:ELO)"/>
    <s v="50203030 Containers and Packaging"/>
    <s v="Oslo Børs "/>
    <m/>
    <m/>
    <s v="Initial Public Offering"/>
    <m/>
    <n v="24.3"/>
    <m/>
  </r>
  <r>
    <x v="91"/>
    <x v="103"/>
    <s v="Zaptec ASA (XOSL:ZAP)"/>
    <s v="50202040 Electronic Equipment: Other"/>
    <s v="Euronext Growth "/>
    <m/>
    <n v="11.25"/>
    <s v="Private Placement"/>
    <n v="236200000"/>
    <n v="21.67"/>
    <m/>
  </r>
  <r>
    <x v="92"/>
    <x v="104"/>
    <s v="ELOP "/>
    <s v="50202030 Electronic Equipment: Pollution Control"/>
    <s v="Euronext Growth "/>
    <m/>
    <n v="6"/>
    <s v="Private Placement"/>
    <n v="99900000"/>
    <s v="#FIELD!"/>
    <m/>
  </r>
  <r>
    <x v="93"/>
    <x v="105"/>
    <s v="Airthings ASA (XOSL:AIRX)"/>
    <s v="50202025 Electronic Equipment: Gauges and Meters"/>
    <s v="Euronext Growth "/>
    <m/>
    <n v="13.5"/>
    <s v="Private Placement"/>
    <n v="500000000"/>
    <n v="3.68"/>
    <m/>
  </r>
  <r>
    <x v="94"/>
    <x v="106"/>
    <s v="Quantafuel ASA (XOSL:QFUEL)"/>
    <s v="50202020 Electronic Equipment: Control and Filter"/>
    <s v="Euronext Growth "/>
    <m/>
    <m/>
    <s v="Private Placement"/>
    <m/>
    <n v="5.33"/>
    <n v="1"/>
  </r>
  <r>
    <x v="95"/>
    <x v="107"/>
    <s v="Edda Wind ASA (XOSL:EWIND)"/>
    <s v="50101015 Engineering and Contracting Services"/>
    <s v="Oslo Børs"/>
    <m/>
    <n v="30.75"/>
    <s v="Initial Public Offering"/>
    <m/>
    <n v="27.1"/>
    <m/>
  </r>
  <r>
    <x v="96"/>
    <x v="108"/>
    <s v="Huddlestock Fintech AS (XOSL:HUDL)"/>
    <s v="50101015 Engineering and Contracting Services"/>
    <s v="Euronext Growth "/>
    <m/>
    <n v="23.5"/>
    <s v="Initial Public Offering"/>
    <n v="1363000000"/>
    <n v="2.56"/>
    <m/>
  </r>
  <r>
    <x v="97"/>
    <x v="109"/>
    <s v="Kingfish Company NV (XOSL:KING)"/>
    <s v="45102010 Farming, Fishing, Ranching and Plantations"/>
    <s v="Euronext Growth "/>
    <m/>
    <n v="20.56"/>
    <s v="Private Placement"/>
    <n v="535500000"/>
    <n v="9.94"/>
    <m/>
  </r>
  <r>
    <x v="98"/>
    <x v="110"/>
    <s v="KALERA PUBLIC LIMITED COMPANY (XNAS:KAL)"/>
    <s v="45102010 Farming, Fishing, Ranching and Plantations"/>
    <s v="Euronext Growth "/>
    <m/>
    <n v="30"/>
    <s v="Private Placement"/>
    <n v="837000000"/>
    <n v="8.4699999999999998E-2"/>
    <m/>
  </r>
  <r>
    <x v="99"/>
    <x v="111"/>
    <s v="Icelandic Salmon AS (XOSL:ISLAX)"/>
    <s v="45102010 Farming, Fishing, Ranching and Plantations"/>
    <s v="Euronext Growth "/>
    <m/>
    <n v="115"/>
    <s v="Private Placement"/>
    <n v="499900000"/>
    <n v="148"/>
    <m/>
  </r>
  <r>
    <x v="100"/>
    <x v="112"/>
    <s v="Norcod AS (XOSL:NCOD)"/>
    <s v="45102010 Farming, Fishing, Ranching and Plantations"/>
    <s v="Euronext Growth "/>
    <m/>
    <n v="50"/>
    <s v="Private Placement"/>
    <n v="250000000"/>
    <n v="58"/>
    <m/>
  </r>
  <r>
    <x v="101"/>
    <x v="113"/>
    <s v="Salmon Evolution ASA (XOSL:SALME)"/>
    <s v="45102010 Farming, Fishing, Ranching and Plantations"/>
    <s v="Euronext Growth "/>
    <m/>
    <n v="5"/>
    <s v="Private Placement"/>
    <n v="500000000"/>
    <n v="8.31"/>
    <m/>
  </r>
  <r>
    <x v="102"/>
    <x v="114"/>
    <s v="Aker Biomarine ASA (XOSL:AKBM)"/>
    <s v="45102010 Farming, Fishing, Ranching and Plantations"/>
    <s v="Euronext Growth "/>
    <m/>
    <n v="115.85"/>
    <s v="Private Placement"/>
    <n v="2146900000"/>
    <n v="38.6"/>
    <m/>
  </r>
  <r>
    <x v="103"/>
    <x v="115"/>
    <s v="Andfjord Salmon AS (XOSL:ANDF)"/>
    <s v="45102010 Farming, Fishing, Ranching and Plantations"/>
    <s v="Euronext Growth "/>
    <m/>
    <n v="40"/>
    <s v="Private Placement"/>
    <n v="150000000"/>
    <n v="37.5"/>
    <m/>
  </r>
  <r>
    <x v="104"/>
    <x v="116"/>
    <s v="Ice Fish Farm AS (XOSL:IFISH)"/>
    <s v="45102010 Farming, Fishing, Ranching and Plantations"/>
    <s v="Euronext Growth "/>
    <m/>
    <n v="33.5"/>
    <s v="Private Placement"/>
    <n v="301500000"/>
    <n v="28.9"/>
    <m/>
  </r>
  <r>
    <x v="105"/>
    <x v="117"/>
    <s v="Komplett ASA (XOSL:KOMPL)"/>
    <s v="40401030 Specialty Retailers"/>
    <s v="Oslo Børs "/>
    <m/>
    <n v="60"/>
    <s v="Initial Public Offering"/>
    <m/>
    <n v="15.2"/>
    <m/>
  </r>
  <r>
    <x v="106"/>
    <x v="118"/>
    <s v="Play Magnus AS (XOSL:PMG)"/>
    <s v="40203040 Electronic Entertainment"/>
    <s v="Euronext Growth "/>
    <m/>
    <n v="21"/>
    <s v="Private Placement"/>
    <n v="299200000"/>
    <n v="12.6"/>
    <m/>
  </r>
  <r>
    <x v="107"/>
    <x v="119"/>
    <s v="Xplora Technologies AS (XOSL:XPLRA)"/>
    <s v="40203010 Consumer Electronics"/>
    <s v="Euronext Growth "/>
    <m/>
    <n v="15.08"/>
    <s v="Private Placement"/>
    <n v="100000000"/>
    <n v="9.6300000000000008"/>
    <m/>
  </r>
  <r>
    <x v="108"/>
    <x v="120"/>
    <s v="Bien Sparebank ASA (XOSL:BIEN)"/>
    <s v="30101010 Banks"/>
    <s v="Oslo Børs "/>
    <m/>
    <s v="91.7"/>
    <s v="Private Placement"/>
    <m/>
    <n v="95.59"/>
    <m/>
  </r>
  <r>
    <x v="109"/>
    <x v="121"/>
    <s v="Instabank ASA (XOSL:INSTA)"/>
    <s v="30101010 Banks"/>
    <s v="Euronext Growth "/>
    <m/>
    <m/>
    <s v="Private Placement"/>
    <m/>
    <n v="1.72"/>
    <m/>
  </r>
  <r>
    <x v="110"/>
    <x v="122"/>
    <s v="BANO "/>
    <s v="30101010 Banks"/>
    <s v="Oslo Børs "/>
    <m/>
    <m/>
    <s v="Direct listing"/>
    <m/>
    <s v="#FIELD!"/>
    <m/>
  </r>
  <r>
    <x v="111"/>
    <x v="123"/>
    <s v="Romsdal Sparebank (XOSL:ROMSB)"/>
    <s v="30101010 Banks"/>
    <s v="Euronext Growth "/>
    <m/>
    <m/>
    <s v="Private Placement"/>
    <m/>
    <n v="135"/>
    <s v="X"/>
  </r>
  <r>
    <x v="112"/>
    <x v="124"/>
    <s v="MacDonald Mines Exploration Ltd. (XTSX:BMK)"/>
    <s v="20103010 Biotechnology"/>
    <s v="Euronext Growth "/>
    <m/>
    <n v="4.5"/>
    <s v="Private Placement"/>
    <m/>
    <n v="5.5E-2"/>
    <m/>
  </r>
  <r>
    <x v="113"/>
    <x v="125"/>
    <s v="Nykode Therapeutics ASA (XOSL:VACC)"/>
    <s v="20103010 Biotechnology"/>
    <s v="Euronext Growth "/>
    <m/>
    <m/>
    <s v="Private Placement"/>
    <m/>
    <n v="77"/>
    <m/>
  </r>
  <r>
    <x v="114"/>
    <x v="126"/>
    <s v="Exact Therapeutics AS (XOSL:EXTX)"/>
    <s v="20103010 Biotechnology"/>
    <s v="Euronext Growth "/>
    <m/>
    <n v="52.01"/>
    <s v="Private Placement"/>
    <n v="145000000"/>
    <n v="17"/>
    <m/>
  </r>
  <r>
    <x v="115"/>
    <x v="127"/>
    <s v="Patientsky Group AS (XOSL:PSKY)"/>
    <s v="20101025 Health Services"/>
    <s v="Euronext Growth "/>
    <m/>
    <n v="10.210000000000001"/>
    <s v="Private Placement"/>
    <n v="499900000"/>
    <n v="1.3420000000000001"/>
    <m/>
  </r>
  <r>
    <x v="116"/>
    <x v="128"/>
    <s v="Csam Health Group AS (XOSL:CSAM)"/>
    <s v="20101025 Health Services"/>
    <s v="Euronext Growth "/>
    <m/>
    <n v="70"/>
    <s v="Private Placement"/>
    <n v="324900000"/>
    <n v="39.1"/>
    <m/>
  </r>
  <r>
    <x v="107"/>
    <x v="129"/>
    <s v="Nortel AS (XOSL:NTEL)"/>
    <s v="15102015 Telecommunications Services"/>
    <s v="Euronext Growth "/>
    <m/>
    <n v="15.6"/>
    <s v="Private Placement"/>
    <n v="75000000"/>
    <n v="20"/>
    <m/>
  </r>
  <r>
    <x v="117"/>
    <x v="130"/>
    <s v="Link Mobility Group Holding ASA (XOSL:LINK)"/>
    <s v="15102015 Telecommunications Services"/>
    <s v="Oslo Børs "/>
    <m/>
    <n v="47"/>
    <s v="Initial Public Offering"/>
    <n v="2500400000"/>
    <n v="7.39"/>
    <m/>
  </r>
  <r>
    <x v="118"/>
    <x v="131"/>
    <s v="Smartcraft ASA (XOSL:SMCRT)"/>
    <s v="10101015 Software"/>
    <s v="Oslo Børs"/>
    <m/>
    <m/>
    <s v="Private Placement"/>
    <m/>
    <n v="14.92"/>
    <m/>
  </r>
  <r>
    <x v="119"/>
    <x v="132"/>
    <s v="Cadeler A/S (XOSL:CADLR)"/>
    <s v="10101015 Software"/>
    <s v="Oslo Børs "/>
    <m/>
    <n v="2.1"/>
    <s v="Private Placement"/>
    <n v="6300000"/>
    <n v="38.6"/>
    <m/>
  </r>
  <r>
    <x v="120"/>
    <x v="133"/>
    <s v="House of Control Group AS (XFRA:HOG)"/>
    <s v="10101015 Software"/>
    <s v="Euronext Growth "/>
    <m/>
    <n v="21"/>
    <s v="Private Placement"/>
    <n v="349900000"/>
    <n v="1.04"/>
    <m/>
  </r>
  <r>
    <x v="121"/>
    <x v="134"/>
    <s v="Volue ASA (XOSL:VOLUE)"/>
    <s v="10101015 Software"/>
    <s v="Euronext Growth"/>
    <m/>
    <n v="32"/>
    <s v="Private Placement"/>
    <n v="500000000"/>
    <n v="30.75"/>
    <m/>
  </r>
  <r>
    <x v="122"/>
    <x v="135"/>
    <s v="Elliptic Laboratories ASA (XOSL:ELABS)"/>
    <s v="10101015 Software"/>
    <s v="Euronext Growth "/>
    <m/>
    <n v="150"/>
    <s v="Private Placement"/>
    <n v="124900000"/>
    <n v="19.399999999999999"/>
    <m/>
  </r>
  <r>
    <x v="123"/>
    <x v="136"/>
    <s v="Mintra Holding AS (XOSL:MNTR)"/>
    <s v="10101015 Software"/>
    <s v="Euronext Growth "/>
    <m/>
    <n v="9.6999999999999993"/>
    <s v="Private Placement"/>
    <n v="499900000"/>
    <n v="5"/>
    <m/>
  </r>
  <r>
    <x v="124"/>
    <x v="137"/>
    <s v="Sikri Group ASA (XOSL:SIKRI)"/>
    <s v="10101015 Software"/>
    <s v="Euronext Growth "/>
    <m/>
    <n v="71.25"/>
    <s v="Private Placement"/>
    <n v="150100000"/>
    <n v="8.4"/>
    <m/>
  </r>
  <r>
    <x v="125"/>
    <x v="138"/>
    <s v="MRCEL "/>
    <s v="10101015 Software"/>
    <s v="Euronext Growth"/>
    <m/>
    <n v="6.75"/>
    <s v="Private Placement"/>
    <n v="450200000"/>
    <s v="#FIELD!"/>
    <m/>
  </r>
  <r>
    <x v="126"/>
    <x v="139"/>
    <s v="Pexip Holding ASA (XOSL:PEXIP)"/>
    <s v="10101015 Software"/>
    <s v="Oslo Børs "/>
    <m/>
    <n v="63"/>
    <s v="Initial Public Offering"/>
    <n v="1071000000"/>
    <n v="13.7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345776-90EB-EA49-9E39-BC209F353588}" name="PivotTable2" cacheId="2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location ref="A3:E722" firstHeaderRow="1" firstDataRow="2" firstDataCol="1"/>
  <pivotFields count="5">
    <pivotField axis="axisRow" numFmtId="14" showAll="0">
      <items count="718">
        <item x="716"/>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0"/>
        <item x="1"/>
        <item x="2"/>
        <item x="3"/>
        <item x="308"/>
        <item x="4"/>
        <item x="5"/>
        <item x="309"/>
        <item x="6"/>
        <item x="310"/>
        <item x="7"/>
        <item x="8"/>
        <item x="9"/>
        <item x="10"/>
        <item x="311"/>
        <item x="312"/>
        <item x="313"/>
        <item x="11"/>
        <item x="12"/>
        <item x="314"/>
        <item x="13"/>
        <item x="315"/>
        <item x="316"/>
        <item x="317"/>
        <item x="14"/>
        <item x="318"/>
        <item x="319"/>
        <item x="15"/>
        <item x="320"/>
        <item x="321"/>
        <item x="322"/>
        <item x="16"/>
        <item x="323"/>
        <item x="324"/>
        <item x="325"/>
        <item x="326"/>
        <item x="327"/>
        <item x="328"/>
        <item x="329"/>
        <item x="330"/>
        <item x="331"/>
        <item x="17"/>
        <item x="332"/>
        <item x="333"/>
        <item x="334"/>
        <item x="335"/>
        <item x="336"/>
        <item x="18"/>
        <item x="19"/>
        <item x="337"/>
        <item x="338"/>
        <item x="20"/>
        <item x="339"/>
        <item x="340"/>
        <item x="341"/>
        <item x="21"/>
        <item x="342"/>
        <item x="22"/>
        <item x="23"/>
        <item x="343"/>
        <item x="344"/>
        <item x="345"/>
        <item x="346"/>
        <item x="24"/>
        <item x="347"/>
        <item x="25"/>
        <item x="348"/>
        <item x="349"/>
        <item x="26"/>
        <item x="350"/>
        <item x="351"/>
        <item x="352"/>
        <item x="27"/>
        <item x="353"/>
        <item x="354"/>
        <item x="355"/>
        <item x="356"/>
        <item x="28"/>
        <item x="357"/>
        <item x="358"/>
        <item x="359"/>
        <item x="360"/>
        <item x="361"/>
        <item x="362"/>
        <item x="363"/>
        <item x="29"/>
        <item x="364"/>
        <item x="30"/>
        <item x="365"/>
        <item x="366"/>
        <item x="367"/>
        <item x="31"/>
        <item x="32"/>
        <item x="368"/>
        <item x="369"/>
        <item x="33"/>
        <item x="370"/>
        <item x="371"/>
        <item x="34"/>
        <item x="372"/>
        <item x="373"/>
        <item x="35"/>
        <item x="36"/>
        <item x="374"/>
        <item x="375"/>
        <item x="37"/>
        <item x="376"/>
        <item x="38"/>
        <item x="377"/>
        <item x="378"/>
        <item x="39"/>
        <item x="40"/>
        <item x="379"/>
        <item x="380"/>
        <item x="41"/>
        <item x="381"/>
        <item x="382"/>
        <item x="383"/>
        <item x="42"/>
        <item x="384"/>
        <item x="385"/>
        <item x="386"/>
        <item x="43"/>
        <item x="387"/>
        <item x="44"/>
        <item x="388"/>
        <item x="389"/>
        <item x="390"/>
        <item x="391"/>
        <item x="392"/>
        <item x="45"/>
        <item x="393"/>
        <item x="46"/>
        <item x="394"/>
        <item x="47"/>
        <item x="395"/>
        <item x="396"/>
        <item x="48"/>
        <item x="49"/>
        <item x="50"/>
        <item x="51"/>
        <item x="397"/>
        <item x="52"/>
        <item x="398"/>
        <item x="399"/>
        <item x="400"/>
        <item x="53"/>
        <item x="401"/>
        <item x="402"/>
        <item x="54"/>
        <item x="403"/>
        <item x="404"/>
        <item x="55"/>
        <item x="405"/>
        <item x="406"/>
        <item x="407"/>
        <item x="56"/>
        <item x="408"/>
        <item x="409"/>
        <item x="57"/>
        <item x="58"/>
        <item x="59"/>
        <item x="410"/>
        <item x="411"/>
        <item x="60"/>
        <item x="61"/>
        <item x="62"/>
        <item x="412"/>
        <item x="413"/>
        <item x="63"/>
        <item x="64"/>
        <item x="414"/>
        <item x="415"/>
        <item x="416"/>
        <item x="65"/>
        <item x="417"/>
        <item x="418"/>
        <item x="419"/>
        <item x="66"/>
        <item x="420"/>
        <item x="67"/>
        <item x="68"/>
        <item x="69"/>
        <item x="421"/>
        <item x="422"/>
        <item x="70"/>
        <item x="423"/>
        <item x="71"/>
        <item x="72"/>
        <item x="73"/>
        <item x="424"/>
        <item x="425"/>
        <item x="74"/>
        <item x="426"/>
        <item x="427"/>
        <item x="428"/>
        <item x="429"/>
        <item x="430"/>
        <item x="431"/>
        <item x="432"/>
        <item x="433"/>
        <item x="434"/>
        <item x="435"/>
        <item x="436"/>
        <item x="437"/>
        <item x="438"/>
        <item x="75"/>
        <item x="439"/>
        <item x="440"/>
        <item x="76"/>
        <item x="441"/>
        <item x="442"/>
        <item x="443"/>
        <item x="444"/>
        <item x="77"/>
        <item x="78"/>
        <item x="79"/>
        <item x="80"/>
        <item x="81"/>
        <item x="82"/>
        <item x="83"/>
        <item x="84"/>
        <item x="445"/>
        <item x="85"/>
        <item x="86"/>
        <item x="87"/>
        <item x="88"/>
        <item x="446"/>
        <item x="447"/>
        <item x="89"/>
        <item x="448"/>
        <item x="449"/>
        <item x="450"/>
        <item x="90"/>
        <item x="451"/>
        <item x="452"/>
        <item x="453"/>
        <item x="91"/>
        <item x="454"/>
        <item x="455"/>
        <item x="92"/>
        <item x="456"/>
        <item x="93"/>
        <item x="94"/>
        <item x="457"/>
        <item x="95"/>
        <item x="458"/>
        <item x="459"/>
        <item x="96"/>
        <item x="97"/>
        <item x="460"/>
        <item x="461"/>
        <item x="462"/>
        <item x="463"/>
        <item x="98"/>
        <item x="99"/>
        <item x="464"/>
        <item x="465"/>
        <item x="100"/>
        <item x="466"/>
        <item x="467"/>
        <item x="468"/>
        <item x="101"/>
        <item x="469"/>
        <item x="470"/>
        <item x="471"/>
        <item x="472"/>
        <item x="102"/>
        <item x="103"/>
        <item x="104"/>
        <item x="473"/>
        <item x="474"/>
        <item x="105"/>
        <item x="106"/>
        <item x="475"/>
        <item x="476"/>
        <item x="107"/>
        <item x="477"/>
        <item x="478"/>
        <item x="108"/>
        <item x="109"/>
        <item x="110"/>
        <item x="479"/>
        <item x="480"/>
        <item x="481"/>
        <item x="482"/>
        <item x="483"/>
        <item x="484"/>
        <item x="485"/>
        <item x="486"/>
        <item x="111"/>
        <item x="487"/>
        <item x="488"/>
        <item x="489"/>
        <item x="490"/>
        <item x="491"/>
        <item x="112"/>
        <item x="492"/>
        <item x="113"/>
        <item x="493"/>
        <item x="494"/>
        <item x="495"/>
        <item x="114"/>
        <item x="115"/>
        <item x="116"/>
        <item x="496"/>
        <item x="117"/>
        <item x="118"/>
        <item x="497"/>
        <item x="498"/>
        <item x="499"/>
        <item x="119"/>
        <item x="500"/>
        <item x="501"/>
        <item x="502"/>
        <item x="120"/>
        <item x="503"/>
        <item x="504"/>
        <item x="505"/>
        <item x="506"/>
        <item x="121"/>
        <item x="507"/>
        <item x="508"/>
        <item x="122"/>
        <item x="123"/>
        <item x="509"/>
        <item x="510"/>
        <item x="511"/>
        <item x="124"/>
        <item x="512"/>
        <item x="513"/>
        <item x="125"/>
        <item x="514"/>
        <item x="515"/>
        <item x="126"/>
        <item x="516"/>
        <item x="517"/>
        <item x="518"/>
        <item x="519"/>
        <item x="520"/>
        <item x="127"/>
        <item x="128"/>
        <item x="521"/>
        <item x="522"/>
        <item x="129"/>
        <item x="130"/>
        <item x="523"/>
        <item x="524"/>
        <item x="131"/>
        <item x="525"/>
        <item x="132"/>
        <item x="526"/>
        <item x="133"/>
        <item x="134"/>
        <item x="135"/>
        <item x="136"/>
        <item x="137"/>
        <item x="527"/>
        <item x="528"/>
        <item x="138"/>
        <item x="529"/>
        <item x="530"/>
        <item x="531"/>
        <item x="532"/>
        <item x="139"/>
        <item x="533"/>
        <item x="534"/>
        <item x="535"/>
        <item x="140"/>
        <item x="536"/>
        <item x="141"/>
        <item x="142"/>
        <item x="537"/>
        <item x="538"/>
        <item x="539"/>
        <item x="143"/>
        <item x="144"/>
        <item x="540"/>
        <item x="541"/>
        <item x="542"/>
        <item x="543"/>
        <item x="544"/>
        <item x="145"/>
        <item x="146"/>
        <item x="545"/>
        <item x="546"/>
        <item x="547"/>
        <item x="548"/>
        <item x="147"/>
        <item x="549"/>
        <item x="148"/>
        <item x="550"/>
        <item x="551"/>
        <item x="149"/>
        <item x="552"/>
        <item x="553"/>
        <item x="554"/>
        <item x="150"/>
        <item x="555"/>
        <item x="556"/>
        <item x="557"/>
        <item x="558"/>
        <item x="559"/>
        <item x="560"/>
        <item x="561"/>
        <item x="151"/>
        <item x="562"/>
        <item x="563"/>
        <item x="152"/>
        <item x="564"/>
        <item x="565"/>
        <item x="153"/>
        <item x="566"/>
        <item x="567"/>
        <item x="568"/>
        <item x="154"/>
        <item x="569"/>
        <item x="570"/>
        <item x="155"/>
        <item x="571"/>
        <item x="156"/>
        <item x="157"/>
        <item x="572"/>
        <item x="158"/>
        <item x="159"/>
        <item x="160"/>
        <item x="161"/>
        <item x="573"/>
        <item x="162"/>
        <item x="574"/>
        <item x="163"/>
        <item x="164"/>
        <item x="165"/>
        <item x="575"/>
        <item x="166"/>
        <item x="167"/>
        <item x="168"/>
        <item x="576"/>
        <item x="577"/>
        <item x="169"/>
        <item x="578"/>
        <item x="170"/>
        <item x="171"/>
        <item x="172"/>
        <item x="173"/>
        <item x="174"/>
        <item x="579"/>
        <item x="580"/>
        <item x="175"/>
        <item x="581"/>
        <item x="176"/>
        <item x="582"/>
        <item x="583"/>
        <item x="177"/>
        <item x="178"/>
        <item x="179"/>
        <item x="584"/>
        <item x="585"/>
        <item x="180"/>
        <item x="586"/>
        <item x="587"/>
        <item x="588"/>
        <item x="181"/>
        <item x="589"/>
        <item x="182"/>
        <item x="590"/>
        <item x="591"/>
        <item x="183"/>
        <item x="592"/>
        <item x="184"/>
        <item x="185"/>
        <item x="186"/>
        <item x="593"/>
        <item x="594"/>
        <item x="595"/>
        <item x="187"/>
        <item x="188"/>
        <item x="596"/>
        <item x="597"/>
        <item x="598"/>
        <item x="189"/>
        <item x="190"/>
        <item x="599"/>
        <item x="191"/>
        <item x="192"/>
        <item x="193"/>
        <item x="600"/>
        <item x="194"/>
        <item x="195"/>
        <item x="196"/>
        <item x="601"/>
        <item x="602"/>
        <item x="603"/>
        <item x="197"/>
        <item x="604"/>
        <item x="198"/>
        <item x="605"/>
        <item x="199"/>
        <item x="606"/>
        <item x="607"/>
        <item x="608"/>
        <item x="200"/>
        <item x="609"/>
        <item x="201"/>
        <item x="202"/>
        <item x="610"/>
        <item x="611"/>
        <item x="203"/>
        <item x="204"/>
        <item x="612"/>
        <item x="613"/>
        <item x="614"/>
        <item x="205"/>
        <item x="206"/>
        <item x="207"/>
        <item x="208"/>
        <item x="209"/>
        <item x="210"/>
        <item x="615"/>
        <item x="211"/>
        <item x="616"/>
        <item x="617"/>
        <item x="212"/>
        <item x="213"/>
        <item x="618"/>
        <item x="619"/>
        <item x="620"/>
        <item x="621"/>
        <item x="622"/>
        <item x="214"/>
        <item x="215"/>
        <item x="216"/>
        <item x="217"/>
        <item x="623"/>
        <item x="218"/>
        <item x="624"/>
        <item x="219"/>
        <item x="625"/>
        <item x="220"/>
        <item x="626"/>
        <item x="627"/>
        <item x="221"/>
        <item x="628"/>
        <item x="629"/>
        <item x="630"/>
        <item x="631"/>
        <item x="632"/>
        <item x="633"/>
        <item x="222"/>
        <item x="634"/>
        <item x="635"/>
        <item x="223"/>
        <item x="636"/>
        <item x="637"/>
        <item x="638"/>
        <item x="639"/>
        <item x="640"/>
        <item x="224"/>
        <item x="641"/>
        <item x="225"/>
        <item x="642"/>
        <item x="226"/>
        <item x="643"/>
        <item x="227"/>
        <item x="228"/>
        <item x="644"/>
        <item x="229"/>
        <item x="230"/>
        <item x="231"/>
        <item x="232"/>
        <item x="645"/>
        <item x="646"/>
        <item x="233"/>
        <item x="234"/>
        <item x="647"/>
        <item x="235"/>
        <item x="648"/>
        <item x="649"/>
        <item x="650"/>
        <item x="236"/>
        <item x="651"/>
        <item x="237"/>
        <item x="238"/>
        <item x="652"/>
        <item x="653"/>
        <item x="239"/>
        <item x="654"/>
        <item x="655"/>
        <item x="656"/>
        <item x="240"/>
        <item x="657"/>
        <item x="241"/>
        <item x="242"/>
        <item x="658"/>
        <item x="659"/>
        <item x="243"/>
        <item x="244"/>
        <item x="660"/>
        <item x="661"/>
        <item x="245"/>
        <item x="662"/>
        <item x="663"/>
        <item x="664"/>
        <item x="246"/>
        <item x="665"/>
        <item x="666"/>
        <item x="667"/>
        <item x="668"/>
        <item x="669"/>
        <item x="670"/>
        <item x="671"/>
        <item x="672"/>
        <item x="673"/>
        <item x="674"/>
        <item x="675"/>
        <item x="247"/>
        <item x="248"/>
        <item x="249"/>
        <item x="676"/>
        <item x="250"/>
        <item x="677"/>
        <item x="678"/>
        <item x="251"/>
        <item x="679"/>
        <item x="680"/>
        <item x="681"/>
        <item x="682"/>
        <item x="252"/>
        <item x="253"/>
        <item x="683"/>
        <item x="254"/>
        <item x="684"/>
        <item x="685"/>
        <item x="686"/>
        <item x="687"/>
        <item x="688"/>
        <item x="689"/>
        <item x="255"/>
        <item x="690"/>
        <item x="691"/>
        <item x="692"/>
        <item x="693"/>
        <item x="694"/>
        <item x="256"/>
        <item x="695"/>
        <item x="696"/>
        <item x="257"/>
        <item x="697"/>
        <item x="258"/>
        <item x="259"/>
        <item x="698"/>
        <item x="699"/>
        <item x="700"/>
        <item x="260"/>
        <item x="701"/>
        <item x="702"/>
        <item x="261"/>
        <item x="703"/>
        <item x="704"/>
        <item x="705"/>
        <item x="262"/>
        <item x="706"/>
        <item x="707"/>
        <item x="708"/>
        <item x="709"/>
        <item x="710"/>
        <item x="263"/>
        <item x="711"/>
        <item x="712"/>
        <item x="713"/>
        <item x="264"/>
        <item x="714"/>
        <item x="715"/>
        <item t="default"/>
      </items>
    </pivotField>
    <pivotField axis="axisCol" showAll="0">
      <items count="5">
        <item x="3"/>
        <item x="2"/>
        <item x="1"/>
        <item x="0"/>
        <item t="default"/>
      </items>
    </pivotField>
    <pivotField dataField="1" showAll="0"/>
    <pivotField showAll="0"/>
    <pivotField showAll="0"/>
  </pivotFields>
  <rowFields count="1">
    <field x="0"/>
  </rowFields>
  <rowItems count="71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t="grand">
      <x/>
    </i>
  </rowItems>
  <colFields count="1">
    <field x="1"/>
  </colFields>
  <colItems count="4">
    <i>
      <x/>
    </i>
    <i>
      <x v="1"/>
    </i>
    <i>
      <x v="2"/>
    </i>
    <i>
      <x v="3"/>
    </i>
  </colItems>
  <dataFields count="1">
    <dataField name="Sum of Close" fld="2"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5AED7D-DD9E-824A-8C71-864228AE6273}"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EL132" firstHeaderRow="1" firstDataRow="2" firstDataCol="1"/>
  <pivotFields count="11">
    <pivotField axis="axisRow" numFmtId="14" showAll="0">
      <items count="128">
        <item x="84"/>
        <item x="94"/>
        <item x="83"/>
        <item x="76"/>
        <item x="111"/>
        <item x="126"/>
        <item x="104"/>
        <item x="103"/>
        <item x="102"/>
        <item x="88"/>
        <item x="125"/>
        <item x="114"/>
        <item x="124"/>
        <item x="92"/>
        <item x="109"/>
        <item x="81"/>
        <item x="90"/>
        <item x="101"/>
        <item x="80"/>
        <item x="72"/>
        <item x="123"/>
        <item x="91"/>
        <item x="113"/>
        <item x="106"/>
        <item x="116"/>
        <item x="79"/>
        <item x="75"/>
        <item x="100"/>
        <item x="122"/>
        <item x="121"/>
        <item x="120"/>
        <item x="117"/>
        <item x="115"/>
        <item x="74"/>
        <item x="99"/>
        <item x="98"/>
        <item x="78"/>
        <item x="93"/>
        <item x="107"/>
        <item x="97"/>
        <item x="96"/>
        <item x="119"/>
        <item x="68"/>
        <item x="87"/>
        <item x="52"/>
        <item x="57"/>
        <item x="22"/>
        <item x="67"/>
        <item x="1"/>
        <item x="14"/>
        <item x="48"/>
        <item x="45"/>
        <item x="4"/>
        <item x="59"/>
        <item x="30"/>
        <item x="55"/>
        <item x="3"/>
        <item x="19"/>
        <item x="11"/>
        <item x="65"/>
        <item x="42"/>
        <item x="25"/>
        <item x="12"/>
        <item x="61"/>
        <item x="46"/>
        <item x="20"/>
        <item x="23"/>
        <item x="63"/>
        <item x="49"/>
        <item x="0"/>
        <item x="28"/>
        <item x="6"/>
        <item x="15"/>
        <item x="10"/>
        <item x="77"/>
        <item x="50"/>
        <item x="27"/>
        <item x="62"/>
        <item x="38"/>
        <item x="64"/>
        <item x="70"/>
        <item x="2"/>
        <item x="44"/>
        <item x="21"/>
        <item x="16"/>
        <item x="13"/>
        <item x="18"/>
        <item x="105"/>
        <item x="118"/>
        <item x="8"/>
        <item x="71"/>
        <item x="40"/>
        <item x="66"/>
        <item x="110"/>
        <item x="47"/>
        <item x="34"/>
        <item x="58"/>
        <item x="17"/>
        <item x="36"/>
        <item x="54"/>
        <item x="89"/>
        <item x="95"/>
        <item x="5"/>
        <item x="56"/>
        <item x="35"/>
        <item x="33"/>
        <item x="32"/>
        <item x="43"/>
        <item x="9"/>
        <item x="85"/>
        <item x="37"/>
        <item x="24"/>
        <item x="29"/>
        <item x="53"/>
        <item x="82"/>
        <item x="86"/>
        <item x="60"/>
        <item x="41"/>
        <item x="69"/>
        <item x="7"/>
        <item x="26"/>
        <item x="51"/>
        <item x="39"/>
        <item x="31"/>
        <item x="73"/>
        <item x="108"/>
        <item x="112"/>
        <item t="default"/>
      </items>
    </pivotField>
    <pivotField axis="axisCol" showAll="0">
      <items count="141">
        <item x="83"/>
        <item x="105"/>
        <item x="114"/>
        <item x="93"/>
        <item x="20"/>
        <item x="4"/>
        <item x="92"/>
        <item x="75"/>
        <item x="8"/>
        <item x="115"/>
        <item x="44"/>
        <item x="45"/>
        <item x="77"/>
        <item x="17"/>
        <item x="36"/>
        <item x="100"/>
        <item x="99"/>
        <item x="122"/>
        <item x="35"/>
        <item x="124"/>
        <item x="54"/>
        <item x="101"/>
        <item x="120"/>
        <item x="50"/>
        <item x="96"/>
        <item x="24"/>
        <item x="132"/>
        <item x="31"/>
        <item x="69"/>
        <item x="82"/>
        <item x="87"/>
        <item x="34"/>
        <item x="39"/>
        <item x="60"/>
        <item x="128"/>
        <item x="22"/>
        <item x="40"/>
        <item x="10"/>
        <item x="32"/>
        <item x="2"/>
        <item x="67"/>
        <item x="107"/>
        <item x="1"/>
        <item x="135"/>
        <item x="104"/>
        <item x="102"/>
        <item x="84"/>
        <item x="19"/>
        <item x="89"/>
        <item x="126"/>
        <item x="12"/>
        <item x="29"/>
        <item x="81"/>
        <item x="56"/>
        <item x="46"/>
        <item x="71"/>
        <item x="80"/>
        <item x="49"/>
        <item x="53"/>
        <item x="23"/>
        <item x="33"/>
        <item x="5"/>
        <item x="48"/>
        <item x="133"/>
        <item x="108"/>
        <item x="65"/>
        <item x="86"/>
        <item x="88"/>
        <item x="9"/>
        <item x="116"/>
        <item x="111"/>
        <item x="79"/>
        <item x="121"/>
        <item x="0"/>
        <item x="68"/>
        <item x="110"/>
        <item x="109"/>
        <item x="117"/>
        <item x="62"/>
        <item x="52"/>
        <item x="130"/>
        <item x="13"/>
        <item x="47"/>
        <item x="18"/>
        <item x="98"/>
        <item x="138"/>
        <item x="136"/>
        <item x="51"/>
        <item x="55"/>
        <item x="112"/>
        <item x="21"/>
        <item x="78"/>
        <item x="70"/>
        <item x="7"/>
        <item x="76"/>
        <item x="15"/>
        <item x="74"/>
        <item x="72"/>
        <item x="129"/>
        <item x="95"/>
        <item x="61"/>
        <item x="43"/>
        <item x="25"/>
        <item x="85"/>
        <item x="30"/>
        <item x="91"/>
        <item x="66"/>
        <item x="11"/>
        <item x="127"/>
        <item x="139"/>
        <item x="118"/>
        <item x="64"/>
        <item x="59"/>
        <item x="106"/>
        <item x="63"/>
        <item x="16"/>
        <item x="26"/>
        <item x="123"/>
        <item x="113"/>
        <item x="94"/>
        <item x="41"/>
        <item x="137"/>
        <item x="73"/>
        <item x="14"/>
        <item x="131"/>
        <item x="37"/>
        <item x="3"/>
        <item x="57"/>
        <item x="27"/>
        <item x="28"/>
        <item x="90"/>
        <item x="6"/>
        <item x="125"/>
        <item x="97"/>
        <item x="134"/>
        <item x="42"/>
        <item x="58"/>
        <item x="38"/>
        <item x="119"/>
        <item x="103"/>
        <item t="default"/>
      </items>
    </pivotField>
    <pivotField showAll="0"/>
    <pivotField showAll="0"/>
    <pivotField showAll="0"/>
    <pivotField showAll="0"/>
    <pivotField showAll="0"/>
    <pivotField showAll="0"/>
    <pivotField dataField="1" showAll="0"/>
    <pivotField showAll="0"/>
    <pivotField showAll="0"/>
  </pivotFields>
  <rowFields count="1">
    <field x="0"/>
  </rowFields>
  <rowItems count="12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t="grand">
      <x/>
    </i>
  </rowItems>
  <colFields count="1">
    <field x="1"/>
  </colFields>
  <colItems count="1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t="grand">
      <x/>
    </i>
  </colItems>
  <dataFields count="1">
    <dataField name="Sum of Capital raise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LOUDBERRY CLEAN_quote_chart" connectionId="1" xr16:uid="{5F8FD3E0-4114-514D-B783-5888428A89F3}" autoFormatId="16" applyNumberFormats="0" applyBorderFormats="0" applyFontFormats="1" applyPatternFormats="1" applyAlignmentFormats="0" applyWidthHeightFormats="0"/>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97">
  <rv s="0">
    <v>https://www.bing.com/financeapi/forcetrigger?t=c1cabh&amp;q=XOSL%3aIWS&amp;form=skydnc</v>
    <v>Learn more on Bing</v>
  </rv>
  <rv s="1">
    <v>0</v>
    <v>Integrated Wind Solutions ASA (XOSL:IWS)</v>
    <v>2</v>
    <v>3</v>
    <v>Finance</v>
    <v>4</v>
    <v>en-GB</v>
    <v>c1cabh</v>
    <v>268435456</v>
    <v>1</v>
    <v>Powered by Refinitiv</v>
    <v>40</v>
    <v>30</v>
    <v>4.4999999999999998E-2</v>
    <v>-0.2</v>
    <v>-6.2109999999999995E-3</v>
    <v>NOK</v>
    <v>Integrated Wind Solutions ASA is a Norway-based company engaged in shipping activities. It’s offering includes service and digital solutions related to offshore wind farms and other renewable energy. Integrated Wind Solutions aims to provide a fleet of state-of-the-art service vessels to the offshore wind industry, combined with a suite of adhering services, to reduce Levelized Cost of Energy (LCOE) for offshore wind. The Company’s activities also include the acquisition, management, mortgaging and sale of capital assets in the shipping business, in addition to investment in shares, bonds and partnership contribution of all and any type connected with shipping, as well as participation in the form of ownership holdings in other shipping companies.</v>
    <v>48</v>
    <v>Oslo Bors Asa</v>
    <v>XOSL</v>
    <v>XOSL</v>
    <v>Fjordalleen 16, Aker Brygge 3rd floor, OSLO, OSLO, 0250 NO</v>
    <v>33.799999999999997</v>
    <v>Freight &amp; Logistics Services</v>
    <v>Stock</v>
    <v>44916.708333333336</v>
    <v>0</v>
    <v>32</v>
    <v>918930000</v>
    <v>Integrated Wind Solutions ASA</v>
    <v>Integrated Wind Solutions ASA</v>
    <v>32.200000000000003</v>
    <v>32.200000000000003</v>
    <v>32</v>
    <v>28538200</v>
    <v>IWS</v>
    <v>Integrated Wind Solutions ASA (XOSL:IWS)</v>
    <v>1764</v>
    <v>145820</v>
    <v>2020</v>
  </rv>
  <rv s="2">
    <v>1</v>
  </rv>
  <rv s="0">
    <v>https://www.bing.com/financeapi/forcetrigger?t=bx3xur&amp;q=XOSL%3aELIMP&amp;form=skydnc</v>
    <v>Learn more on Bing</v>
  </rv>
  <rv s="3">
    <v>5</v>
    <v>Elektroimportoren AS (XOSL:ELIMP)</v>
    <v>2</v>
    <v>6</v>
    <v>Finance</v>
    <v>4</v>
    <v>en-GB</v>
    <v>bx3xur</v>
    <v>268435456</v>
    <v>1</v>
    <v>Powered by Refinitiv</v>
    <v>85</v>
    <v>38</v>
    <v>0.41299999999999998</v>
    <v>-0.6</v>
    <v>-1.5075E-2</v>
    <v>NOK</v>
    <v>Elektroimportoren AS is a Norway-based holding company that offers wholesale and retail distribution of electrical goods. The Company operates through its subsidiaries: Elektroimportoeren Holding AS, Elektroimportoeren Norge AS, Namron AS and Spoton AS. All subsidiaries are wholly owned. The Company sells electrical installation products, such as electrical equipment, lighting, heating and related products to the professional and private market in Norway, through wholly owned stores and on internet. It has 25 physical stores in addition to the online store. There is a growing demand for the products the Group offers to the customers, especially smart home products and electrical vehicles charges.</v>
    <v>492</v>
    <v>Oslo Bors Asa</v>
    <v>XOSL</v>
    <v>XOSL</v>
    <v>Nedre Kalbakkvei 88b, OSLO, OSLO, 1081 NO</v>
    <v>40</v>
    <v>Machinery, Equipment &amp; Components</v>
    <v>Stock</v>
    <v>44916.708333333336</v>
    <v>3</v>
    <v>39.200000000000003</v>
    <v>858971600</v>
    <v>Elektroimportoren AS</v>
    <v>Elektroimportoren AS</v>
    <v>40</v>
    <v>11.2959</v>
    <v>39.799999999999997</v>
    <v>39.200000000000003</v>
    <v>21582200</v>
    <v>ELIMP</v>
    <v>Elektroimportoren AS (XOSL:ELIMP)</v>
    <v>16593</v>
    <v>26630</v>
    <v>2014</v>
  </rv>
  <rv s="2">
    <v>4</v>
  </rv>
  <rv s="0">
    <v>https://www.bing.com/financeapi/forcetrigger?t=c272lh&amp;q=XOSL%3aECIT&amp;form=skydnc</v>
    <v>Learn more on Bing</v>
  </rv>
  <rv s="3">
    <v>5</v>
    <v>Ecit AS (XOSL:ECIT)</v>
    <v>2</v>
    <v>6</v>
    <v>Finance</v>
    <v>4</v>
    <v>en-GB</v>
    <v>c272lh</v>
    <v>268435456</v>
    <v>1</v>
    <v>Powered by Refinitiv</v>
    <v>8</v>
    <v>5.72</v>
    <v>0.18099999999999999</v>
    <v>0</v>
    <v>0</v>
    <v>NOK</v>
    <v>Ecit AS is a Norway-based company, that support its customer with accounting, payroll, and a broad range of Information Technology (IT) services. The Company’s business operations are carried out by three divisions: Information Technology (IT) that offers IT services based on business understanding, and more than 400 IT-experts are ready to help its customers operate and optimize their IT setup. The Finance &amp; Accounting division improves customers’ efficiency through delivering vital administrative services in a more effective and productive way. The Tech division develop software applications primarily used within Finance &amp; Accounting as well as IT business areas. The company operates in Norway, Denmark, Sweden, Finland, Lithuania, Poland, Germany, Serbia and the United Kingdom.</v>
    <v>2240</v>
    <v>Oslo Bors Asa</v>
    <v>XOSL</v>
    <v>XOSL</v>
    <v>Rolfsbuktveien 4a, FORNEBU, AKERSHUS, 1364 NO</v>
    <v>7.3</v>
    <v>Personal &amp; Household Products &amp; Services</v>
    <v>Stock</v>
    <v>44916.708333333336</v>
    <v>6</v>
    <v>7</v>
    <v>2504130000</v>
    <v>Ecit AS</v>
    <v>Ecit AS</v>
    <v>7.1</v>
    <v>36.683399999999999</v>
    <v>7.3</v>
    <v>7.3</v>
    <v>343031500</v>
    <v>ECIT</v>
    <v>Ecit AS (XOSL:ECIT)</v>
    <v>6780</v>
    <v>108270</v>
    <v>2013</v>
  </rv>
  <rv s="2">
    <v>7</v>
  </rv>
  <rv s="0">
    <v>https://www.bing.com/financeapi/forcetrigger?t=by3iw7&amp;q=XOSL%3aLUMI&amp;form=skydnc</v>
    <v>Learn more on Bing</v>
  </rv>
  <rv s="3">
    <v>5</v>
    <v>Lumi Gruppen AS (XOSL:LUMI)</v>
    <v>2</v>
    <v>6</v>
    <v>Finance</v>
    <v>4</v>
    <v>en-GB</v>
    <v>by3iw7</v>
    <v>268435456</v>
    <v>1</v>
    <v>Powered by Refinitiv</v>
    <v>50</v>
    <v>7</v>
    <v>0.41699999999999998</v>
    <v>-0.2</v>
    <v>-1.8432999999999998E-2</v>
    <v>NOK</v>
    <v>Lumi Gruppen AS, formerly Sonans Holding AS is a Norway-based education company focused on providing educational services. The Company' Brands consist of Sonans Utdanning and Oslo Nye Hoeyskole. Sonans Utdanning is a high school private candidate exam preparation courses, primarily to help former high school students achieve better exam results and/or complete their high school diploma to access higher education. Oslo New University College’s (ONH) mission is to provide research and education to students on campus in Oslo and online. ONH is a college with courses within the fields of psychology, health, business and administration as well as political science and international relations. The college offers courses at master’s level, bachelor’s level or one year programs.</v>
    <v>247</v>
    <v>Oslo Bors Asa</v>
    <v>XOSL</v>
    <v>XOSL</v>
    <v>Sandakerveien 116, OSLO, OSLO, 0484 NO</v>
    <v>10.8</v>
    <v>Miscellaneous Educational Service Providers</v>
    <v>Stock</v>
    <v>44916.708333333336</v>
    <v>9</v>
    <v>10.45</v>
    <v>392702900</v>
    <v>Lumi Gruppen AS</v>
    <v>Lumi Gruppen AS</v>
    <v>10.8</v>
    <v>8.7495999999999992</v>
    <v>10.85</v>
    <v>10.65</v>
    <v>36193810</v>
    <v>LUMI</v>
    <v>Lumi Gruppen AS (XOSL:LUMI)</v>
    <v>7024</v>
    <v>200970</v>
    <v>2017</v>
  </rv>
  <rv s="2">
    <v>10</v>
  </rv>
  <rv s="0">
    <v>https://www.bing.com/financeapi/forcetrigger?t=bxl93m&amp;q=XOSL%3aAKH&amp;form=skydnc</v>
    <v>Learn more on Bing</v>
  </rv>
  <rv s="1">
    <v>0</v>
    <v>Aker Horizons ASA (XOSL:AKH)</v>
    <v>2</v>
    <v>3</v>
    <v>Finance</v>
    <v>4</v>
    <v>en-GB</v>
    <v>bxl93m</v>
    <v>268435456</v>
    <v>1</v>
    <v>Powered by Refinitiv</v>
    <v>34.25</v>
    <v>11.64</v>
    <v>1.6830000000000001</v>
    <v>0.54500000000000004</v>
    <v>4.1287999999999998E-2</v>
    <v>NOK</v>
    <v>Aker Horizons ASA is a Norway-based Company dedicated to incubating and developing companies engaged in ecological investments. The Company invests in and develops companies within renewable energy sectors and other technologies that make material contributions to reducing emissions or promote sustainable living. The Company's activities are divided into segments: The Aker Carbon Capture is a global provider of products, technology and solutions within the field of carbon capture, utilization and storage; The Aker Clean Hydrogen is dedicated to developing, building, owning and operating clean hydrogen production at industrial scale globally; The Aker Offshore Wind sources, develops offshore wind power projects; The Mainstream is a global renewable energy company that develops, builds and operates wind and solar power assets; The Rainpower, that offers technologies for hydropower; The Aker Horizons and holdings and The Other Segment, that consists of Aker Horizons’ investments.</v>
    <v>42</v>
    <v>Oslo Bors Asa</v>
    <v>XOSL</v>
    <v>XOSL</v>
    <v>Oksenoyveien 8, LYSAKER, AKERSHUS, 1366 NO</v>
    <v>13.744999999999999</v>
    <v>Electrical Utilities &amp; IPPs</v>
    <v>Stock</v>
    <v>44916.708333333336</v>
    <v>12</v>
    <v>13.18</v>
    <v>9112604000</v>
    <v>Aker Horizons ASA</v>
    <v>Aker Horizons ASA</v>
    <v>13.26</v>
    <v>13.2</v>
    <v>13.744999999999999</v>
    <v>690348800</v>
    <v>AKH</v>
    <v>Aker Horizons ASA (XOSL:AKH)</v>
    <v>554222</v>
    <v>693120</v>
    <v>2020</v>
  </rv>
  <rv s="2">
    <v>13</v>
  </rv>
  <rv s="0">
    <v>https://www.bing.com/financeapi/forcetrigger?t=c48wxm&amp;q=XOSL%3aHAUTO&amp;form=skydnc</v>
    <v>Learn more on Bing</v>
  </rv>
  <rv s="3">
    <v>5</v>
    <v>Hoegh Autoliners ASA (XOSL:HAUTO)</v>
    <v>2</v>
    <v>6</v>
    <v>Finance</v>
    <v>4</v>
    <v>en-GB</v>
    <v>c48wxm</v>
    <v>268435456</v>
    <v>1</v>
    <v>Powered by Refinitiv</v>
    <v>68.3</v>
    <v>21.11</v>
    <v>1.33</v>
    <v>2.1</v>
    <v>3.3019E-2</v>
    <v>NOK</v>
    <v>Hoegh Autoliners ASA is a Norway-based company that operates in the international shipping industry. Hoegh Autoliners ASA is a holding company and the operations are carried out through the Company’s operating subsidiaries. The Group is a provider of transportation services within the Roll-on Roll-off (RoRo) segment. The Company offers its customers safe and secure deep sea transportation of RoRo cargo such as cars, high and heavy machinery, breakbulk, car equivalent units (CEU) as well as other rolling and static cargo. The Group operates a fleet of 39 Pure Car and Truck Carriers (PCTC) vessels, of which 26 are owned and 13 are chartered in. The Group has two operating segments, Shipping services and Logistics services.</v>
    <v>1627</v>
    <v>Oslo Bors Asa</v>
    <v>XOSL</v>
    <v>XOSL</v>
    <v>Drammensveien 134, OSLO, OSLO, 0277 NO</v>
    <v>66.599999999999994</v>
    <v>Freight &amp; Logistics Services</v>
    <v>Stock</v>
    <v>44916.708333333336</v>
    <v>15</v>
    <v>62.6</v>
    <v>12104780000</v>
    <v>Hoegh Autoliners ASA</v>
    <v>Hoegh Autoliners ASA</v>
    <v>65</v>
    <v>4.8268000000000004</v>
    <v>63.6</v>
    <v>65.7</v>
    <v>190769700</v>
    <v>HAUTO</v>
    <v>Hoegh Autoliners ASA (XOSL:HAUTO)</v>
    <v>659115</v>
    <v>333660</v>
    <v>2003</v>
  </rv>
  <rv s="2">
    <v>16</v>
  </rv>
  <rv s="0">
    <v>https://www.bing.com/financeapi/forcetrigger?t=c1fnfr&amp;q=XOSL%3aTEKNA&amp;form=skydnc</v>
    <v>Learn more on Bing</v>
  </rv>
  <rv s="1">
    <v>0</v>
    <v>Tekna Holding ASA (XOSL:TEKNA)</v>
    <v>2</v>
    <v>3</v>
    <v>Finance</v>
    <v>4</v>
    <v>en-GB</v>
    <v>c1fnfr</v>
    <v>268435456</v>
    <v>1</v>
    <v>Powered by Refinitiv</v>
    <v>35.5</v>
    <v>5.34</v>
    <v>0.66500000000000004</v>
    <v>0.08</v>
    <v>1.3289E-2</v>
    <v>NOK</v>
    <v>Tekna Holding ASA is a Norway-based provider of advanced materials to industry. The Company produces high purity, micron and nano-sized metal powders for applications such as 3D printing in the aerospace, medical and automotive sectors, as well as optimized induction plasma systems for industrial research and production. Its operations are divided into four business segments: Additive Manufacturing, Printed Electronics, Energy Storage and Systems. The Company operates in Norway, Canada, France, China, Korea, Japan and India.</v>
    <v>220</v>
    <v>Oslo Bors Asa</v>
    <v>XOSL</v>
    <v>XOSL</v>
    <v>Langbryggen 9, ARENDAL, AUST-AGDER, 4841 NO</v>
    <v>6.28</v>
    <v>Machinery, Equipment &amp; Components</v>
    <v>Stock</v>
    <v>44916.708333333336</v>
    <v>18</v>
    <v>6</v>
    <v>753941500</v>
    <v>Tekna Holding ASA</v>
    <v>Tekna Holding ASA</v>
    <v>6.28</v>
    <v>6.02</v>
    <v>6.1</v>
    <v>125227300</v>
    <v>TEKNA</v>
    <v>Tekna Holding ASA (XOSL:TEKNA)</v>
    <v>53781</v>
    <v>42750</v>
    <v>2020</v>
  </rv>
  <rv s="2">
    <v>19</v>
  </rv>
  <rv s="0">
    <v>https://www.bing.com/financeapi/forcetrigger?t=c6prgh&amp;q=XOSL%3aNTG&amp;form=skydnc</v>
    <v>Learn more on Bing</v>
  </rv>
  <rv s="4">
    <v>7</v>
    <v>Nordic Technology Group AS (XOSL:NTG)</v>
    <v>2</v>
    <v>8</v>
    <v>Finance</v>
    <v>4</v>
    <v>en-GB</v>
    <v>c6prgh</v>
    <v>268435456</v>
    <v>1</v>
    <v>Powered by Refinitiv</v>
    <v>12</v>
    <v>7.3</v>
    <v>-0.5</v>
    <v>-5.5561999999999993E-2</v>
    <v>NOK</v>
    <v>Nordic Technology Group AS (NTG) is a Norway-based industrial technology company with three business areas sensor, nanomaterials and clean tech, introducing ground-breaking technology solutions in mega trend growth markets. The Company dedicated to technologies contributing to solve society challenges by using electronics and software as its building blocks.</v>
    <v>Oslo Bors Asa</v>
    <v>XOSL</v>
    <v>XOSL</v>
    <v>Tollbugata 24, OSLO, OSLO, 0157 NO</v>
    <v>8.5</v>
    <v>Media &amp; Publishing</v>
    <v>Stock</v>
    <v>44915.708333333336</v>
    <v>21</v>
    <v>8.4990000000000006</v>
    <v>Nordic Technology Group AS</v>
    <v>Nordic Technology Group AS</v>
    <v>8.5</v>
    <v>8.9990000000000006</v>
    <v>8.4990000000000006</v>
    <v>NTG</v>
    <v>Nordic Technology Group AS (XOSL:NTG)</v>
    <v>705</v>
    <v>2021</v>
  </rv>
  <rv s="2">
    <v>22</v>
  </rv>
  <rv s="0">
    <v>https://www.bing.com/financeapi/forcetrigger?t=c2m4dm&amp;q=XOSL%3aALT&amp;form=skydnc</v>
    <v>Learn more on Bing</v>
  </rv>
  <rv s="5">
    <v>9</v>
    <v>Alternus Energy Group Plc (XOSL:ALT)</v>
    <v>2</v>
    <v>10</v>
    <v>Finance</v>
    <v>4</v>
    <v>en-GB</v>
    <v>c2m4dm</v>
    <v>268435456</v>
    <v>1</v>
    <v>Powered by Refinitiv</v>
    <v>30</v>
    <v>16</v>
    <v>0.61099999999999999</v>
    <v>-0.9</v>
    <v>-5.0846999999999996E-2</v>
    <v>NOK</v>
    <v>Alternus Energy Group Plc is an Ireland-based international vertically integrated independent power producer (IPP). The Company develops, constructs, owns, and operates utility-scale solar photovoltaic (PV) projects in multiple countries. Its portfolio includes approximately 157-megawatt peak (MWp) installed solar PV capacity across 37 solar parks. Its assets are contracted on long term government-backed feed-in-tariff (FiT) or power purchase agreements (PPA) with investment-grade counterparties. The Company focuses to owns and operates over 3.5 gigawatts of solar parks. It has operational assets in five European countries, which include Poland, Romania, Netherlands, Italy, and Germany.</v>
    <v>Oslo Bors Asa</v>
    <v>XOSL</v>
    <v>XOSL</v>
    <v>Suite 9 &amp; 10, Plaza 212, Blanchardstown Corporate Park 2, DUBLIN, IRELAND-NA, D15 R504 IE</v>
    <v>18.25</v>
    <v>Electrical Utilities &amp; IPPs</v>
    <v>Stock</v>
    <v>44916.708333333336</v>
    <v>24</v>
    <v>16.399999999999999</v>
    <v>465505700</v>
    <v>Alternus Energy Group Plc</v>
    <v>Alternus Energy Group Plc</v>
    <v>18.25</v>
    <v>0</v>
    <v>17.7</v>
    <v>16.8</v>
    <v>26321290</v>
    <v>ALT</v>
    <v>Alternus Energy Group Plc (XOSL:ALT)</v>
    <v>34559</v>
    <v>25590</v>
    <v>2019</v>
  </rv>
  <rv s="2">
    <v>25</v>
  </rv>
  <rv s="0">
    <v>https://www.bing.com/financeapi/forcetrigger?t=c5661h&amp;q=XOSL%3aHYON&amp;form=skydnc</v>
    <v>Learn more on Bing</v>
  </rv>
  <rv s="6">
    <v>11</v>
    <v>Hyon AS (XOSL:HYON)</v>
    <v>2</v>
    <v>12</v>
    <v>Finance</v>
    <v>4</v>
    <v>en-GB</v>
    <v>c5661h</v>
    <v>268435456</v>
    <v>1</v>
    <v>Powered by Refinitiv</v>
    <v>2.9</v>
    <v>1.41</v>
    <v>-8.0799999999999997E-2</v>
    <v>-4.9273999999999998E-2</v>
    <v>NOK</v>
    <v>Hyon AS is a Norway-based provider of hydrogen fueling solutions for the maritime sector. The Company makes sure that hydrogen can be transferred from shore to ships, both as a stand-alone fueling solution and as an integrated solution combining production, storage and distribution on a barge. The Company was founded in 2017 and is headquartered in Oslo.</v>
    <v>Oslo Bors Asa</v>
    <v>XOSL</v>
    <v>XOSL</v>
    <v>Sjolyst Plass 2, OSLO, Oslo, 0278 NO</v>
    <v>1.69</v>
    <v>Electrical Utilities &amp; IPPs</v>
    <v>Stock</v>
    <v>44916.708333333336</v>
    <v>27</v>
    <v>1.42</v>
    <v>Hyon AS</v>
    <v>Hyon AS</v>
    <v>1.69</v>
    <v>1.6397999999999999</v>
    <v>1.5589999999999999</v>
    <v>HYON</v>
    <v>Hyon AS (XOSL:HYON)</v>
    <v>55941</v>
  </rv>
  <rv s="2">
    <v>28</v>
  </rv>
  <rv s="0">
    <v>https://www.bing.com/financeapi/forcetrigger?t=c1s5f2&amp;q=XOSL%3aDSRT&amp;form=skydnc</v>
    <v>Learn more on Bing</v>
  </rv>
  <rv s="1">
    <v>0</v>
    <v>Desert Control AS (XOSL:DSRT)</v>
    <v>2</v>
    <v>3</v>
    <v>Finance</v>
    <v>4</v>
    <v>en-GB</v>
    <v>c1s5f2</v>
    <v>268435456</v>
    <v>1</v>
    <v>Powered by Refinitiv</v>
    <v>41.77</v>
    <v>14.12</v>
    <v>0.64200000000000002</v>
    <v>-0.2</v>
    <v>-1.3698999999999999E-2</v>
    <v>NOK</v>
    <v>Desert Control AS is a Norway-based a company specializing in climate-smart Agri-tech solutions to combat desertification, soil degradation, and water scarcity. Its patented Liquid Natural Clay (LNC) enables sustainable ecosystem management by restoring and protecting soil’s ability to preserve water and increase yields for agriculture, forests, and green landscapes. Desert Control’s business model is service-based, where users can order soil treatments for land areas and specific vegetation, trees, and agricultural crops. LNC is made using mobile production units and clusters transported to the user’s location for on-site production and application of LNC. The Company's business activities are divided into two segments: Agriculture and Landscaping.</v>
    <v>50</v>
    <v>Oslo Bors Asa</v>
    <v>XOSL</v>
    <v>XOSL</v>
    <v>Grenseveien 21 (FOMO Works), SANDNES, ROGALAND, 4313 NO</v>
    <v>15.18</v>
    <v>Construction &amp; Engineering</v>
    <v>Stock</v>
    <v>44916.708333333336</v>
    <v>30</v>
    <v>14.2</v>
    <v>600055300</v>
    <v>Desert Control AS</v>
    <v>Desert Control AS</v>
    <v>14.6</v>
    <v>14.6</v>
    <v>14.4</v>
    <v>41099680</v>
    <v>DSRT</v>
    <v>Desert Control AS (XOSL:DSRT)</v>
    <v>120603</v>
    <v>61410</v>
    <v>2017</v>
  </rv>
  <rv s="2">
    <v>31</v>
  </rv>
  <rv s="0">
    <v>https://www.bing.com/financeapi/forcetrigger?t=by3ytc&amp;q=XOSL%3aOTOVO&amp;form=skydnc</v>
    <v>Learn more on Bing</v>
  </rv>
  <rv s="3">
    <v>5</v>
    <v>Otovo ASA (XOSL:OTOVO)</v>
    <v>2</v>
    <v>6</v>
    <v>Finance</v>
    <v>4</v>
    <v>en-GB</v>
    <v>by3ytc</v>
    <v>268435456</v>
    <v>1</v>
    <v>Powered by Refinitiv</v>
    <v>30.65</v>
    <v>14.55</v>
    <v>0.9284</v>
    <v>-0.1</v>
    <v>-5.0000000000000001E-3</v>
    <v>NOK</v>
    <v>OTOVO ASA is a Norway-based marketplace for residential energy installations. The Company offers an online platform for designing, pricing and purchasing solar panels to homeowners. When customers insert their address on the site, the system prices and finds an installer for the solar panels in real-time, and the customers may purchase the solar panels online. Otovo is positioned in the residential segment of solar panels. The Company's main activities are marketing, lead generation, sales and planning of installation, follow-up during and after installation, and provision of services as the Otovo App enables the customer to monitor the electricity production. The Company’s organization consists of the business units products, technology and supply chain, operations, marketing and international business development.</v>
    <v>209</v>
    <v>Oslo Bors Asa</v>
    <v>XOSL</v>
    <v>XOSL</v>
    <v>Torggata 7, OSLO, OSLO, 0181 NO</v>
    <v>20.399999999999999</v>
    <v>Software &amp; IT Services</v>
    <v>Stock</v>
    <v>44916.708333333336</v>
    <v>33</v>
    <v>19.72</v>
    <v>2724287000</v>
    <v>Otovo ASA</v>
    <v>Otovo ASA</v>
    <v>20.399999999999999</v>
    <v>0</v>
    <v>20</v>
    <v>19.899999999999999</v>
    <v>136214400</v>
    <v>OTOVO</v>
    <v>Otovo ASA (XOSL:OTOVO)</v>
    <v>25620</v>
    <v>111220</v>
    <v>2015</v>
  </rv>
  <rv s="2">
    <v>34</v>
  </rv>
  <rv s="0">
    <v>https://www.bing.com/financeapi/forcetrigger?t=bztcsm&amp;q=XOSL%3aFLYR&amp;form=skydnc</v>
    <v>Learn more on Bing</v>
  </rv>
  <rv s="1">
    <v>0</v>
    <v>Flyr AS (XOSL:FLYR)</v>
    <v>2</v>
    <v>3</v>
    <v>Finance</v>
    <v>4</v>
    <v>en-GB</v>
    <v>bztcsm</v>
    <v>268435456</v>
    <v>1</v>
    <v>Powered by Refinitiv</v>
    <v>0.4</v>
    <v>0</v>
    <v>-1.298</v>
    <v>5.0000000000000001E-4</v>
    <v>8.6206999999999992E-2</v>
    <v>NOK</v>
    <v>Flyr AS is a Norway-based low-cost passenger airline. The Company was founded in 2020 and is focused on serving the Norwegian market with domestic and international flights from its base at Oslo Airport. Flyr targets a modern, digital and efficient setup to ensure high efficiency through simplicity, optimized resource utilization and smart use of technology. It offers flights to Norwegian and other European destinations. All customer bookings and changes have to be made using the Flyr mobile app.</v>
    <v>16</v>
    <v>Oslo Bors Asa</v>
    <v>XOSL</v>
    <v>XOSL</v>
    <v>Nedre Vollgate 5, OSLO, OSLO, 0158 NO</v>
    <v>6.6E-3</v>
    <v>Passenger Transportation Services</v>
    <v>Stock</v>
    <v>44916.708333333336</v>
    <v>36</v>
    <v>5.7999999999999996E-3</v>
    <v>206671500</v>
    <v>Flyr AS</v>
    <v>Flyr AS</v>
    <v>6.0000000000000001E-3</v>
    <v>5.7999999999999996E-3</v>
    <v>6.3E-3</v>
    <v>35633020000</v>
    <v>FLYR</v>
    <v>Flyr AS (XOSL:FLYR)</v>
    <v>784092042</v>
    <v>457393310</v>
    <v>2020</v>
  </rv>
  <rv s="2">
    <v>37</v>
  </rv>
  <rv s="0">
    <v>https://www.bing.com/financeapi/forcetrigger?t=c2ewrw&amp;q=XOSL%3aLYTIX&amp;form=skydnc</v>
    <v>Learn more on Bing</v>
  </rv>
  <rv s="7">
    <v>13</v>
    <v>Lytix Biopharma AS (XOSL:LYTIX)</v>
    <v>2</v>
    <v>14</v>
    <v>Finance</v>
    <v>4</v>
    <v>en-GB</v>
    <v>c2ewrw</v>
    <v>268435456</v>
    <v>1</v>
    <v>Powered by Refinitiv</v>
    <v>14.75</v>
    <v>7.1</v>
    <v>-0.3</v>
    <v>-3.6145000000000004E-2</v>
    <v>NOK</v>
    <v>Lytix Biopharma AS is a Norway-based clinical stage biotech company developing cancer immunotherapies, an area within cancer therapy that is aimed at activating the patient’s immune system to fight cancer. The Company's product, LTX-315, is a oncolytic molecule representing a new and superior in situ therapeutic vaccination principle to boost anti-cancer immunity, with the potential to be the ideal combination partner with other types of immunotherapy. LTX-315 targets cancer cells and disintegrates their cell membranes, causing immunogenic cell death and release of a patient’s tumor specific antigens. This mode of action allows cytotoxic T cells to recognize, infiltrate, and attack cancer cells. The Company serves customers domestically.</v>
    <v>Oslo Bors Asa</v>
    <v>XOSL</v>
    <v>XOSL</v>
    <v>Sandakerveien 138, OSLO, OSLO, 0275 NO</v>
    <v>8.1</v>
    <v>Biotechnology &amp; Medical Research</v>
    <v>Stock</v>
    <v>44916.708333333336</v>
    <v>39</v>
    <v>7.52</v>
    <v>332567000</v>
    <v>Lytix Biopharma AS</v>
    <v>Lytix Biopharma AS</v>
    <v>7.8</v>
    <v>8.3000000000000007</v>
    <v>8</v>
    <v>40068320</v>
    <v>LYTIX</v>
    <v>Lytix Biopharma AS (XOSL:LYTIX)</v>
    <v>25175</v>
    <v>5750</v>
    <v>2003</v>
  </rv>
  <rv s="2">
    <v>40</v>
  </rv>
  <rv s="0">
    <v>https://www.bing.com/financeapi/forcetrigger?t=bx4vzr&amp;q=XOSL%3aCAN&amp;form=skydnc</v>
    <v>Learn more on Bing</v>
  </rv>
  <rv s="8">
    <v>15</v>
    <v>Canopy Holdings AS (XOSL:CAN)</v>
    <v>2</v>
    <v>16</v>
    <v>Finance</v>
    <v>4</v>
    <v>en-GB</v>
    <v>bx4vzr</v>
    <v>268435456</v>
    <v>1</v>
    <v>Powered by Refinitiv</v>
    <v>2.89</v>
    <v>0.25</v>
    <v>1.7999999999999999E-2</v>
    <v>4.4999999999999998E-2</v>
    <v>NOK</v>
    <v>Canopy Holdings AS, formerly Skitude Holding AS is a Norway-based technology company. The Company owns a portfolio of brands and companies that provides digitalization solutions to resorts, destinations, parks and attractions in key markets. Canopy Holdings consists of Catalate, Liftopia.com, Skioo, Skitude and Spotlio.</v>
    <v>83</v>
    <v>Oslo Bors Asa</v>
    <v>XOSL</v>
    <v>XOSL</v>
    <v>Sorkedalsveien 6, OSLO, OSLO, 0369 NO</v>
    <v>0.41899999999999998</v>
    <v>Software &amp; IT Services</v>
    <v>Stock</v>
    <v>44916.708333333336</v>
    <v>42</v>
    <v>0.35199999999999998</v>
    <v>35605290</v>
    <v>Canopy Holdings AS</v>
    <v>Canopy Holdings AS</v>
    <v>0.35199999999999998</v>
    <v>0.4</v>
    <v>0.41799999999999998</v>
    <v>89013230</v>
    <v>CAN</v>
    <v>Canopy Holdings AS (XOSL:CAN)</v>
    <v>30950</v>
    <v>311460</v>
    <v>2016</v>
  </rv>
  <rv s="2">
    <v>43</v>
  </rv>
  <rv s="0">
    <v>https://www.bing.com/financeapi/forcetrigger?t=c1qqzr&amp;q=XOSL%3aNORSE&amp;form=skydnc</v>
    <v>Learn more on Bing</v>
  </rv>
  <rv s="1">
    <v>0</v>
    <v>Norse Atlantic ASA (XOSL:NORSE)</v>
    <v>2</v>
    <v>3</v>
    <v>Finance</v>
    <v>4</v>
    <v>en-GB</v>
    <v>c1qqzr</v>
    <v>268435456</v>
    <v>1</v>
    <v>Powered by Refinitiv</v>
    <v>14.05</v>
    <v>1.95</v>
    <v>0.54600000000000004</v>
    <v>-0.04</v>
    <v>-1.9231000000000002E-2</v>
    <v>NOK</v>
    <v>Norse Atlantic ASA (Norse) is a Norway-based is a holding company, which through its subsidiaries operate as a airline company. It offers flights, primarily between Europe and the United States. The Company’s destinations including New York, Los Angeles, Fort Lauderdale, Orlando, Oslo, London, Berlin and Paris. Norse is parent company to Norse Atlantic Airways AS and Norse Atlantic US Holding AS from Norway, Norse Atlantic UK Ltd from the United Kingdom and Norse Atlantic USA LLC from the United States. The Company was founded in March 2021 and first flights were in June 2022.</v>
    <v>468</v>
    <v>Oslo Bors Asa</v>
    <v>XOSL</v>
    <v>XOSL</v>
    <v>Floyveien 14, ARENDAL, AUST-AGDER, 4838 NO</v>
    <v>2.1</v>
    <v>Passenger Transportation Services</v>
    <v>Stock</v>
    <v>44916.708333333336</v>
    <v>45</v>
    <v>2.0099999999999998</v>
    <v>552169900</v>
    <v>Norse Atlantic ASA</v>
    <v>Norse Atlantic ASA</v>
    <v>2.08</v>
    <v>2.08</v>
    <v>2.04</v>
    <v>266084300</v>
    <v>NORSE</v>
    <v>Norse Atlantic ASA (XOSL:NORSE)</v>
    <v>484600</v>
    <v>1529850</v>
    <v>2021</v>
  </rv>
  <rv s="2">
    <v>46</v>
  </rv>
  <rv s="0">
    <v>https://www.bing.com/financeapi/forcetrigger?t=c2eiqh&amp;q=XOSL%3aRCR&amp;form=skydnc</v>
    <v>Learn more on Bing</v>
  </rv>
  <rv s="9">
    <v>17</v>
    <v>Recreate ASA (XOSL:RCR)</v>
    <v>2</v>
    <v>18</v>
    <v>Finance</v>
    <v>4</v>
    <v>en-GB</v>
    <v>c2eiqh</v>
    <v>268435456</v>
    <v>1</v>
    <v>Powered by Refinitiv</v>
    <v>33</v>
    <v>7.85</v>
    <v>6.9000000000000006E-2</v>
    <v>0</v>
    <v>0</v>
    <v>NOK</v>
    <v>Recreate ASA, formerly R8 Property ASA, is a Norway-based real estate company. The Company focused on the development, ownership and management of sustainable commercial properties. The Company's activity are divided into two business segments: Commercial Properties, which is a supplier of commercial property to customers and Residential Properties, which provides new housing units to customers.</v>
    <v>Oslo Bors Asa</v>
    <v>XOSL</v>
    <v>XOSL</v>
    <v>Powerhouse Telemark, Dokkvegen 11, PORSGRUNN, TELEMARK, 3920 NO</v>
    <v>8.15</v>
    <v>Real Estate Operations</v>
    <v>Stock</v>
    <v>44915.708333333336</v>
    <v>48</v>
    <v>8.15</v>
    <v>176808700</v>
    <v>Recreate ASA</v>
    <v>Recreate ASA</v>
    <v>8.15</v>
    <v>8.15</v>
    <v>8.15</v>
    <v>21694320</v>
    <v>RCR</v>
    <v>Recreate ASA (XOSL:RCR)</v>
    <v>2000</v>
    <v>4100</v>
    <v>2017</v>
  </rv>
  <rv s="2">
    <v>49</v>
  </rv>
  <rv s="0">
    <v>https://www.bing.com/financeapi/forcetrigger?t=c3848m&amp;q=XOSL%3aASTRO&amp;form=skydnc</v>
    <v>Learn more on Bing</v>
  </rv>
  <rv s="1">
    <v>0</v>
    <v>Astrocast Ltd (XOSL:ASTRO)</v>
    <v>2</v>
    <v>3</v>
    <v>Finance</v>
    <v>4</v>
    <v>en-GB</v>
    <v>c3848m</v>
    <v>268435456</v>
    <v>1</v>
    <v>Powered by Refinitiv</v>
    <v>52.99</v>
    <v>4.3499999999999996</v>
    <v>0.22</v>
    <v>0.1</v>
    <v>9.1739999999999999E-3</v>
    <v>NOK</v>
    <v>Astrocast SA, formerly known as ELSE SA, is a Switzerland-based company, which is primarily engaged in the aerospace industry. The Company operates as a provider of a network of nanosatellites that are used in machine-to-machine (M2M) services. The Company's solutions help in fleets and remote objects management. It's products include Astronode DevKit, which securely connects clients assets to the Astrocast nanosatellite network; Astronode S is a bidirectional solder-down module for customers wanting a simple serial interface connection to Astrocast network using small size allows for its use in embedded applications that works in all weather conditions; Astropreneur Program advanced global nanosatellite IoT network to tackle challenges in industries such as Agriculture &amp; Livestock, Oil, Gas &amp; Mining, Maritime, Environmental, Connected Vehicles, and IoT (Internet of Things) Devices.</v>
    <v>70</v>
    <v>Oslo Bors Asa</v>
    <v>XOSL</v>
    <v>XOSL</v>
    <v>Chemin des Ramiers 20, Chavannes-pres-Renens, VAUD, 1022 CH</v>
    <v>11.3</v>
    <v>Aerospace &amp; Defense</v>
    <v>Stock</v>
    <v>44916.708333333336</v>
    <v>51</v>
    <v>10.5</v>
    <v>432417700</v>
    <v>Astrocast Ltd</v>
    <v>Astrocast Ltd</v>
    <v>11.05</v>
    <v>10.9</v>
    <v>11</v>
    <v>39660910</v>
    <v>ASTRO</v>
    <v>Astrocast Ltd (XOSL:ASTRO)</v>
    <v>74684</v>
    <v>234540</v>
    <v>2014</v>
  </rv>
  <rv s="2">
    <v>52</v>
  </rv>
  <rv s="0">
    <v>https://www.bing.com/financeapi/forcetrigger?t=c2hcr7&amp;q=XOSL%3aMAS&amp;form=skydnc</v>
    <v>Learn more on Bing</v>
  </rv>
  <rv s="3">
    <v>5</v>
    <v>Masoval AS (XOSL:MAS)</v>
    <v>2</v>
    <v>6</v>
    <v>Finance</v>
    <v>4</v>
    <v>en-GB</v>
    <v>c2hcr7</v>
    <v>268435456</v>
    <v>1</v>
    <v>Powered by Refinitiv</v>
    <v>51.6</v>
    <v>27</v>
    <v>0.32700000000000001</v>
    <v>0.7</v>
    <v>2.3411000000000001E-2</v>
    <v>NOK</v>
    <v>Masoval AS is a Norway-base fish farming company, which serves as operator of companies within the aquaculture industry. The Company is a producer and marketer of salmon. The Group's fish farming operations are located in Central Norway with a focus on the area around Froya, Nordmore and Sunnmore. The Group operates two fully owned smolt production facilities. In addition to inhouse production of smolt, Masoval sources smolt from third party suppliers. The Company's operations are based on farming, sale of salmon and juvenile !sh. Sales are made through external sales companies. Other income is mainly related to aquaculture services. All of the business activities are included under one operating segment.</v>
    <v>221</v>
    <v>Oslo Bors Asa</v>
    <v>XOSL</v>
    <v>XOSL</v>
    <v>Nordfroyveien 413, Sistranda, SOR-TRONDELAG, 7260 NO</v>
    <v>31</v>
    <v>Food &amp; Tobacco</v>
    <v>Stock</v>
    <v>44916.708333333336</v>
    <v>54</v>
    <v>29.9</v>
    <v>3663003000</v>
    <v>Masoval AS</v>
    <v>Masoval AS</v>
    <v>29.9</v>
    <v>6.5900999999999996</v>
    <v>29.9</v>
    <v>30.6</v>
    <v>122508500</v>
    <v>MAS</v>
    <v>Masoval AS (XOSL:MAS)</v>
    <v>29285</v>
    <v>39060</v>
    <v>1995</v>
  </rv>
  <rv s="2">
    <v>55</v>
  </rv>
  <rv s="0">
    <v>https://www.bing.com/financeapi/forcetrigger?t=by3tzr&amp;q=XOSL%3aENVIP&amp;form=skydnc</v>
    <v>Learn more on Bing</v>
  </rv>
  <rv s="3">
    <v>5</v>
    <v>Envipco Holding NV (XOSL:ENVIP)</v>
    <v>2</v>
    <v>19</v>
    <v>Finance</v>
    <v>4</v>
    <v>en-GB</v>
    <v>by3tzr</v>
    <v>268435456</v>
    <v>1</v>
    <v>Powered by Refinitiv</v>
    <v>37.5</v>
    <v>20.5</v>
    <v>0.72709999999999997</v>
    <v>0</v>
    <v>0</v>
    <v>NOK</v>
    <v>Envipco Holding NV is a holding company based in the Netherlands, focused on the recycling of used beverage containers. It is engaged in the design, development, manufacture, sale and lease of reverse vending machines (RVM), as the foundation of recycling systems for the collection and processing of used beverage containers. It also provides technical support, RVM maintenance and accounting services for containers redeemed by the machines, which are aimed at the retail stores, bottlers and distributors, as well as materials handling services for containers that are subject to deposits mandated by law. The Company has one operating segment, RVMs, which includes operations in the United States and Germany. It has around 10 subsidiaries active in the United Kingdom, France, Germany, the United States, the Netherlands, Sweden and Norway. The Company's main shareholder is Megatrade International SA.</v>
    <v>233</v>
    <v>Oslo Bors Asa</v>
    <v>XOSL</v>
    <v>XOSL</v>
    <v>Van Asch van Wijckstraat 4, AMERSFOORT, UTRECHT, 3811 LP NL</v>
    <v>32.700000000000003</v>
    <v>Professional &amp; Commercial Services</v>
    <v>Stock</v>
    <v>44916.708333333336</v>
    <v>57</v>
    <v>31.9</v>
    <v>140456400</v>
    <v>Envipco Holding NV</v>
    <v>Envipco Holding NV</v>
    <v>32.6</v>
    <v>0</v>
    <v>32</v>
    <v>32</v>
    <v>46051280</v>
    <v>ENVIP</v>
    <v>Envipco Holding NV (XOSL:ENVIP)</v>
    <v>30552</v>
    <v>9400</v>
    <v>1998</v>
  </rv>
  <rv s="2">
    <v>58</v>
  </rv>
  <rv s="0">
    <v>https://www.bing.com/financeapi/forcetrigger?t=alspdm&amp;q=XOSL%3aAKER&amp;form=skydnc</v>
    <v>Learn more on Bing</v>
  </rv>
  <rv s="3">
    <v>5</v>
    <v>Aker ASA (XOSL:AKER)</v>
    <v>2</v>
    <v>6</v>
    <v>Finance</v>
    <v>4</v>
    <v>en-GB</v>
    <v>alspdm</v>
    <v>268435456</v>
    <v>1</v>
    <v>Powered by Refinitiv</v>
    <v>919</v>
    <v>661.5</v>
    <v>1.8873</v>
    <v>19.5</v>
    <v>2.7504000000000001E-2</v>
    <v>NOK</v>
    <v>Aker ASA is a Norway-based industrial investment company with ownership interests concentrated in oil and gas, renewable energy and green technologies, industrial software, seafood and marine biotechnology sectors. The Company organizes its business activities into two segments: The Industrial holdings segment and The Financial investments segment. The Industrial investments segment comprises the Company’s ownership interest in companies, such as Aker BP, Aker Energy, Aker Solutions, Akastor, Aker Horizons, Aker BioMarine, SalMar Aker Ocean, Cognite and Aize. The Financial investments segment are managed as a portfolio with focus on financial and strategic opportunities. Its portfolio includes the companies: American Shipping Company, Philly Shipyard, and Solstad Offshore, in addition to Aker Property Group. The parent company of Aker ASA is TRG Holding AS.</v>
    <v>2358</v>
    <v>Oslo Bors Asa</v>
    <v>XOSL</v>
    <v>XOSL</v>
    <v>Oksenoyveien 10, LYSAKER, AKERSHUS, 1366 NO</v>
    <v>728.5</v>
    <v>Oil &amp; Gas</v>
    <v>Stock</v>
    <v>44916.708333333336</v>
    <v>60</v>
    <v>710</v>
    <v>52694200000</v>
    <v>Aker ASA</v>
    <v>Aker ASA</v>
    <v>710</v>
    <v>3.1499000000000001</v>
    <v>709</v>
    <v>728.5</v>
    <v>74321860</v>
    <v>AKER</v>
    <v>Aker ASA (XOSL:AKER)</v>
    <v>44063</v>
    <v>43170</v>
    <v>2004</v>
  </rv>
  <rv s="2">
    <v>61</v>
  </rv>
  <rv s="0">
    <v>https://www.bing.com/financeapi/forcetrigger?t=c2ca52&amp;q=XOSL%3aNORDH&amp;form=skydnc</v>
    <v>Learn more on Bing</v>
  </rv>
  <rv s="1">
    <v>0</v>
    <v>Nordhealth As (XOSL:NORDH)</v>
    <v>2</v>
    <v>3</v>
    <v>Finance</v>
    <v>4</v>
    <v>en-GB</v>
    <v>c2ca52</v>
    <v>268435456</v>
    <v>1</v>
    <v>Powered by Refinitiv</v>
    <v>40.020000000000003</v>
    <v>15.2</v>
    <v>0.16500000000000001</v>
    <v>0.1</v>
    <v>5.0000000000000001E-3</v>
    <v>NOK</v>
    <v>Nordhealth AS is a Norway-based cloud-based healthcare Software-as-a-Service business. The Company's flagship products are Provet Cloud and Diarium, both cloud-based Practice Management Software for veterinarians and therapists, respectively. The Group serves over 7,000 clinics and hospitals located in over 25 countries. Nordhealth's mission is to build software that empowers healthcare professionals to improve patient care, increase efficiency and expand their business.</v>
    <v>336</v>
    <v>Oslo Bors Asa</v>
    <v>XOSL</v>
    <v>XOSL</v>
    <v>Eikremsvingen 9, MOLDE, MORE OG ROMSDAL, 6422 NO</v>
    <v>20.2</v>
    <v>Healthcare Equipment &amp; Supplies</v>
    <v>Stock</v>
    <v>44916.708333333336</v>
    <v>63</v>
    <v>20.100000000000001</v>
    <v>903095600</v>
    <v>Nordhealth As</v>
    <v>Nordhealth As</v>
    <v>20.2</v>
    <v>20</v>
    <v>20.100000000000001</v>
    <v>45191750</v>
    <v>NORDH</v>
    <v>Nordhealth As (XOSL:NORDH)</v>
    <v>500</v>
    <v>7680</v>
    <v>2021</v>
  </rv>
  <rv s="2">
    <v>64</v>
  </rv>
  <rv s="0">
    <v>https://www.bing.com/financeapi/forcetrigger?t=bx4vfr&amp;q=XOSL%3aCYVIZ&amp;form=skydnc</v>
    <v>Learn more on Bing</v>
  </rv>
  <rv s="1">
    <v>0</v>
    <v>Cyviz AS (XOSL:CYVIZ)</v>
    <v>2</v>
    <v>3</v>
    <v>Finance</v>
    <v>4</v>
    <v>en-GB</v>
    <v>bx4vfr</v>
    <v>268435456</v>
    <v>1</v>
    <v>Powered by Refinitiv</v>
    <v>50.7</v>
    <v>31</v>
    <v>0.53300000000000003</v>
    <v>0</v>
    <v>0</v>
    <v>NOK</v>
    <v>Cyviz AS is a Norway-based global technology provider for comprehensive conference rooms, control rooms and experience centers. The Company develops, markets, sells and installs software and hardware visualization solutions for all types of meeting rooms based on a self-developed IT platform for collaboration, management and control of the meeting rooms in various organizations, including participating in other companies with similar activities. The Company serves global enterprises and governments. The Company has 100% ownership in subsidiaries: Cyviz LLC (USA), Cyviz Limited (United Kingdom), Cyviz Pty Ltd (Australia) and Cyviz Pte Ltd (Singapore). The Company operates in Norway, United Kingdom, United States, United Arab Emirates, Singapore, Saudi Arabia and Indonesia.</v>
    <v>109</v>
    <v>Oslo Bors Asa</v>
    <v>XOSL</v>
    <v>XOSL</v>
    <v>Drammensveien 165, OSLO, OSLO, 0277 NO</v>
    <v>38.200000000000003</v>
    <v>Software &amp; IT Services</v>
    <v>Stock</v>
    <v>44916.708333333336</v>
    <v>66</v>
    <v>38</v>
    <v>489652700</v>
    <v>Cyviz AS</v>
    <v>Cyviz AS</v>
    <v>38</v>
    <v>38</v>
    <v>38</v>
    <v>12885600</v>
    <v>CYVIZ</v>
    <v>Cyviz AS (XOSL:CYVIZ)</v>
    <v>10100</v>
    <v>6950</v>
    <v>1995</v>
  </rv>
  <rv s="2">
    <v>67</v>
  </rv>
  <rv s="0">
    <v>https://www.bing.com/financeapi/forcetrigger?t=bx3ddm&amp;q=XOSL%3aHPUR&amp;form=skydnc</v>
    <v>Learn more on Bing</v>
  </rv>
  <rv s="1">
    <v>0</v>
    <v>Hexagon Purus ASA (XOSL:HPUR)</v>
    <v>2</v>
    <v>3</v>
    <v>Finance</v>
    <v>4</v>
    <v>en-GB</v>
    <v>bx3ddm</v>
    <v>268435456</v>
    <v>1</v>
    <v>Powered by Refinitiv</v>
    <v>44</v>
    <v>15</v>
    <v>1.5349999999999999</v>
    <v>1.5</v>
    <v>6.666699999999999E-2</v>
    <v>NOK</v>
    <v>Hexagon Purus ASA is a Norway-based zero emission mobility space company with position in compressed hydrogen Type 4 cylinders and systems as well as commercial vehicle battery systems, electric drivetrain components and vehicle integration. The Company is a provider of type 4 high-pressure cylinders, fuel storage and distribution systems for hydrogen, complete vehicle systems and battery packs for fuel cell electric and battery electric vehicles (FCEV and BEV). The Company's solutions enable the safe and effective use of hydrogen and electricity as transportation fuel in a variety of applications including light, medium and heavy-duty vehicles, buses, distribution, refueling, rail, maritime, aerospace and ground storage. Its customers include automotive Original Equipment Manufacturers (OEMs), industrial gas companies and refueling infrastructure providers.</v>
    <v>415</v>
    <v>Oslo Bors Asa</v>
    <v>XOSL</v>
    <v>XOSL</v>
    <v>Korsegata 4b, Alesund, MORE OG ROMSDAL, 6002 NO</v>
    <v>24.9</v>
    <v>Machinery, Equipment &amp; Components</v>
    <v>Stock</v>
    <v>44916.708333333336</v>
    <v>69</v>
    <v>22.6</v>
    <v>5811276000</v>
    <v>Hexagon Purus ASA</v>
    <v>Hexagon Purus ASA</v>
    <v>22.6</v>
    <v>22.5</v>
    <v>24</v>
    <v>258278900</v>
    <v>HPUR</v>
    <v>Hexagon Purus ASA (XOSL:HPUR)</v>
    <v>113441</v>
    <v>114250</v>
    <v>2017</v>
  </rv>
  <rv s="2">
    <v>70</v>
  </rv>
  <rv s="0">
    <v>https://www.bing.com/financeapi/forcetrigger?t=c12gpr&amp;q=XOSL%3aBWIDL&amp;form=skydnc</v>
    <v>Learn more on Bing</v>
  </rv>
  <rv s="9">
    <v>17</v>
    <v>Bw Ideol AS (XOSL:BWIDL)</v>
    <v>2</v>
    <v>18</v>
    <v>Finance</v>
    <v>4</v>
    <v>en-GB</v>
    <v>c12gpr</v>
    <v>268435456</v>
    <v>1</v>
    <v>Powered by Refinitiv</v>
    <v>33.78</v>
    <v>7.4</v>
    <v>0.55700000000000005</v>
    <v>0</v>
    <v>0</v>
    <v>NOK</v>
    <v>BW Ideol AS is a Norway-based fully integrated platform in floating offshore wind. The Company is executing its dual-track strategy as a co-developer of offshore floating wind projects and as Engineering, Procurement, Construction and Installation (EPCI) contractor of floating wind technology. The Company has two full-scale offshore floating wind turbines in operation in France and Japan. BW Ideol’s project portfolio includes Floatgen, a 2MW floating wind turbine demonstrator installed off the coast of Le Croisic. The turbine supplies around 5000 inhabitants with electricity. BW Ideol is also a project partner and supplier of the floating foundation technology for the Eolmed project in France. The Company has three subsidiaries: Ideol SA, Ideol Japan LLC and Ideol US Inc.</v>
    <v>Oslo Bors Asa</v>
    <v>XOSL</v>
    <v>XOSL</v>
    <v>Drammensveien 151, OSLO, OSLO, 0277 NO</v>
    <v>7.78</v>
    <v>Oil &amp; Gas</v>
    <v>Stock</v>
    <v>44916.708333333336</v>
    <v>72</v>
    <v>7.5</v>
    <v>244951400</v>
    <v>Bw Ideol AS</v>
    <v>Bw Ideol AS</v>
    <v>7.6</v>
    <v>7.78</v>
    <v>7.78</v>
    <v>31510530</v>
    <v>BWIDL</v>
    <v>Bw Ideol AS (XOSL:BWIDL)</v>
    <v>118</v>
    <v>23300</v>
    <v>2020</v>
  </rv>
  <rv s="2">
    <v>73</v>
  </rv>
  <rv s="0">
    <v>https://www.bing.com/financeapi/forcetrigger?t=c5gbdm&amp;q=XOSL%3aOCEAN&amp;form=skydnc</v>
    <v>Learn more on Bing</v>
  </rv>
  <rv s="10">
    <v>20</v>
    <v>Ocean Geoloop AS (XOSL:OCEAN)</v>
    <v>2</v>
    <v>21</v>
    <v>Finance</v>
    <v>4</v>
    <v>en-GB</v>
    <v>c5gbdm</v>
    <v>268435456</v>
    <v>1</v>
    <v>Powered by Refinitiv</v>
    <v>38</v>
    <v>19</v>
    <v>0</v>
    <v>0</v>
    <v>NOK</v>
    <v>Ocean Geoloop AS is a Norway-based green tech company. The Company develops and industrializes green technologies with global scaling potential. The company was established as an offshoot of the research project Ocean, initiated by Hans Gude Gudesen in 2006. Ocean GeoLoop is based on long-term systematic research and method development, connected in a holistic concept with the aim of solving the greatest challenges of time a combined climate, environment and resource crisis.</v>
    <v>Oslo Bors Asa</v>
    <v>XOSL</v>
    <v>XOSL</v>
    <v>Neptunvegen 6, VERDAL, NORD-TRONDELAG, 7652 NO</v>
    <v>20.9</v>
    <v>Professional &amp; Commercial Services</v>
    <v>Stock</v>
    <v>44916.708333333336</v>
    <v>75</v>
    <v>20.5</v>
    <v>1080667000</v>
    <v>Ocean Geoloop AS</v>
    <v>Ocean Geoloop AS</v>
    <v>20.8</v>
    <v>20.5</v>
    <v>20.5</v>
    <v>52715480</v>
    <v>OCEAN</v>
    <v>Ocean Geoloop AS (XOSL:OCEAN)</v>
    <v>1306</v>
    <v>3720</v>
  </rv>
  <rv s="2">
    <v>76</v>
  </rv>
  <rv s="0">
    <v>https://www.bing.com/financeapi/forcetrigger?t=bzsrmw&amp;q=XOSL%3aRANA&amp;form=skydnc</v>
    <v>Learn more on Bing</v>
  </rv>
  <rv s="3">
    <v>5</v>
    <v>Rana Gruber ASA (XOSL:RANA)</v>
    <v>2</v>
    <v>6</v>
    <v>Finance</v>
    <v>4</v>
    <v>en-GB</v>
    <v>bzsrmw</v>
    <v>268435456</v>
    <v>1</v>
    <v>Powered by Refinitiv</v>
    <v>68.2</v>
    <v>37.049999999999997</v>
    <v>0.372</v>
    <v>0.1</v>
    <v>2.1250000000000002E-3</v>
    <v>NOK</v>
    <v>Rana Gruber ASA is a Norway-based iron ore producer and supplier. The Company operates iron ore mining and mineral processing to yield iron ore concentrates and specialised products. Rana Gruber’s production of iron ore concentrates is divided into three main products: hematite, magnetite, and the specialised product Colorana. The hematite production is concentrated to iron ore bulk products formulated for metallurgical applications. Magnetite from Rana Gruber is a chemical-free iron oxide concentrate. The specialised product Colorana is based on two types of magnetite concentrate and is used both for colorants and highly advanced products such as brake linings, magnetic stripes, and chemical processes.</v>
    <v>306</v>
    <v>Oslo Bors Asa</v>
    <v>XOSL</v>
    <v>XOSL</v>
    <v>Mjolanveien 29, Gullsmedvik, Mo i Rana, NORDLAND, 8601 NO</v>
    <v>47.65</v>
    <v>Metals &amp; Mining</v>
    <v>Stock</v>
    <v>44916.708333333336</v>
    <v>78</v>
    <v>47</v>
    <v>1744854000</v>
    <v>Rana Gruber ASA</v>
    <v>Rana Gruber ASA</v>
    <v>47.5</v>
    <v>7.3670999999999998</v>
    <v>47.05</v>
    <v>47.15</v>
    <v>37085090</v>
    <v>RANA</v>
    <v>Rana Gruber ASA (XOSL:RANA)</v>
    <v>55467</v>
    <v>101440</v>
    <v>1995</v>
  </rv>
  <rv s="2">
    <v>79</v>
  </rv>
  <rv s="0">
    <v>https://www.bing.com/financeapi/forcetrigger?t=c6vyim&amp;q=XOSL%3aSTSU&amp;form=skydnc</v>
    <v>Learn more on Bing</v>
  </rv>
  <rv s="11">
    <v>22</v>
    <v>Standard Supply AS (XOSL:STSU)</v>
    <v>2</v>
    <v>23</v>
    <v>Finance</v>
    <v>4</v>
    <v>en-GB</v>
    <v>c6vyim</v>
    <v>268435456</v>
    <v>1</v>
    <v>Powered by Refinitiv</v>
    <v>7</v>
    <v>4</v>
    <v>4.9500000000000002E-2</v>
    <v>1.1512E-2</v>
    <v>NOK</v>
    <v>Standard Supply AS is a Norway-based investment company. The Company investing in companies, including shares and other securities, as well as activities related to this. The Company is located in Oslo.</v>
    <v>Oslo Bors Asa</v>
    <v>XOSL</v>
    <v>XOSL</v>
    <v>Sjolyst plass 2, OSLO, OSLO, 0278 NO</v>
    <v>4.3499999999999996</v>
    <v>Holding Companies</v>
    <v>Stock</v>
    <v>44916.708333333336</v>
    <v>81</v>
    <v>4.2904999999999998</v>
    <v>805348100</v>
    <v>Standard Supply AS</v>
    <v>Standard Supply AS</v>
    <v>4.3499999999999996</v>
    <v>0</v>
    <v>4.3</v>
    <v>4.3494999999999999</v>
    <v>187726300</v>
    <v>STSU</v>
    <v>Standard Supply AS (XOSL:STSU)</v>
    <v>172646</v>
    <v>106870</v>
    <v>2022</v>
  </rv>
  <rv s="2">
    <v>82</v>
  </rv>
  <rv s="0">
    <v>https://www.bing.com/financeapi/forcetrigger?t=c1v6rw&amp;q=XOSL%3aSTATT&amp;form=skydnc</v>
    <v>Learn more on Bing</v>
  </rv>
  <rv s="7">
    <v>13</v>
    <v>Statt Torsk ASA (XOSL:STATT)</v>
    <v>2</v>
    <v>14</v>
    <v>Finance</v>
    <v>4</v>
    <v>en-GB</v>
    <v>c1v6rw</v>
    <v>268435456</v>
    <v>1</v>
    <v>Powered by Refinitiv</v>
    <v>2.98</v>
    <v>1.65</v>
    <v>0</v>
    <v>0</v>
    <v>NOK</v>
    <v>Statt Torsk ASA is a Norway-based company that is engaged in the aquaculture. The Company operates as a producer of farmed cod, based on Stad by Vanylvsfjorden in the county of Vestland. The Company is reporting on one segment, fish farming of cods. All activity takes place in Norway.</v>
    <v>Oslo Bors Asa</v>
    <v>XOSL</v>
    <v>XOSL</v>
    <v>Stokkeneset, STADLANDET, SOGN OG FJORDANE, 6750 NO</v>
    <v>1.72</v>
    <v>Food &amp; Tobacco</v>
    <v>Stock</v>
    <v>44916.708333333336</v>
    <v>84</v>
    <v>1.7</v>
    <v>327497400</v>
    <v>Statt Torsk ASA</v>
    <v>Statt Torsk ASA</v>
    <v>1.72</v>
    <v>1.7</v>
    <v>1.7</v>
    <v>192645500</v>
    <v>STATT</v>
    <v>Statt Torsk ASA (XOSL:STATT)</v>
    <v>220457</v>
    <v>208700</v>
    <v>2014</v>
  </rv>
  <rv s="2">
    <v>85</v>
  </rv>
  <rv s="0">
    <v>https://www.bing.com/financeapi/forcetrigger?t=c1da6h&amp;q=XOSL%3aFROY&amp;form=skydnc</v>
    <v>Learn more on Bing</v>
  </rv>
  <rv s="3">
    <v>5</v>
    <v>Froy ASA (XOSL:FROY)</v>
    <v>2</v>
    <v>6</v>
    <v>Finance</v>
    <v>4</v>
    <v>en-GB</v>
    <v>c1da6h</v>
    <v>268435456</v>
    <v>1</v>
    <v>Powered by Refinitiv</v>
    <v>58.02</v>
    <v>31.7</v>
    <v>0.28199999999999997</v>
    <v>0.25</v>
    <v>5.1180000000000002E-3</v>
    <v>NOK</v>
    <v>Froy ASA is a Norway-based integrated aqua service company, delivering a wide range of day-to-day farming services to Nordic aquaculture companies. The Company's purpose is to provide services to the aquaculture industry, such as wellboat services, service vessel and maritime transport in general. Froy installs fish farms and performs regular maintenance on farming sites at sea, carries out biological treatments and transports live fish and fish feed. Froy ASA is a holding company with operating subsidiaries along the Norwegian coast. The service offering is reported through three operating segments : Wellboat, Service and Sea Transport. Froy’s vision is Solutions for the Ocean Space. The Company aims to be the preferred provider of sustainable aquaculture services.</v>
    <v>814</v>
    <v>Oslo Bors Asa</v>
    <v>XOSL</v>
    <v>XOSL</v>
    <v>Siholm road 34, Sistranda, TRONDELAG, 7260 NO</v>
    <v>49.25</v>
    <v>Food &amp; Tobacco</v>
    <v>Stock</v>
    <v>44916.708333333336</v>
    <v>87</v>
    <v>47.85</v>
    <v>4218129000</v>
    <v>Froy ASA</v>
    <v>Froy ASA</v>
    <v>48.6</v>
    <v>13.688700000000001</v>
    <v>48.85</v>
    <v>49.1</v>
    <v>86348600</v>
    <v>FROY</v>
    <v>Froy ASA (XOSL:FROY)</v>
    <v>100087</v>
    <v>41350</v>
    <v>2019</v>
  </rv>
  <rv s="2">
    <v>88</v>
  </rv>
  <rv s="0">
    <v>https://www.bing.com/financeapi/forcetrigger?t=c5nugh&amp;q=XOSL%3aOTL&amp;form=skydnc</v>
    <v>Learn more on Bing</v>
  </rv>
  <rv s="5">
    <v>9</v>
    <v>Odfjell Technology Ltd (XOSL:OTL)</v>
    <v>2</v>
    <v>10</v>
    <v>Finance</v>
    <v>4</v>
    <v>en-GB</v>
    <v>c5nugh</v>
    <v>268435456</v>
    <v>1</v>
    <v>Powered by Refinitiv</v>
    <v>32.65</v>
    <v>18.100000000000001</v>
    <v>2.101</v>
    <v>0.72499999999999998</v>
    <v>2.5301000000000001E-2</v>
    <v>NOK</v>
    <v>Odfjell Technology Ltd. is engaged in providing well services, drilling operations and engineering services. The Company’s segments include Well Services, Drilling Operations and Engineering. The Well Services segment provides casing and tubular running services (both automated and conventional), drilling tool and tubular rental services, specialist well intervention products and services for exploration wells and for production purposes. The Drilling Operations segment offers platform drilling services on both fixed production platforms and on floating production platforms with subsea blowout preventers (BOP) along with the management of and performance of the same services on leased Jack-up rigs. The Engineering business area offers engineering and integrity services, ranging from design and engineering to building supervision, project management and operational support for units in operation, newbuild projects, SPS/RS recertification projects and yard stays.</v>
    <v>Oslo Bors Asa</v>
    <v>XOSL</v>
    <v>XOSL</v>
    <v>Bergen House, Crawpeel Road, Altens, ABERDEEN, UNITED KINGDOM-NA, AB12 3LG GB</v>
    <v>29.38</v>
    <v>Oil &amp; Gas Related Equipment and Services</v>
    <v>Stock</v>
    <v>44916.708333333336</v>
    <v>90</v>
    <v>28</v>
    <v>1128211000</v>
    <v>Odfjell Technology Ltd</v>
    <v>Odfjell Technology Ltd</v>
    <v>28</v>
    <v>9.6870999999999992</v>
    <v>28.655000000000001</v>
    <v>29.38</v>
    <v>39463870</v>
    <v>OTL</v>
    <v>Odfjell Technology Ltd (XOSL:OTL)</v>
    <v>17029</v>
    <v>22390</v>
    <v>2021</v>
  </rv>
  <rv s="2">
    <v>91</v>
  </rv>
  <rv s="0">
    <v>https://www.bing.com/financeapi/forcetrigger?t=bxp1kr&amp;q=XOSL%3aCAMBI&amp;form=skydnc</v>
    <v>Learn more on Bing</v>
  </rv>
  <rv s="3">
    <v>5</v>
    <v>Cambi ASA (XOSL:CAMBI)</v>
    <v>2</v>
    <v>6</v>
    <v>Finance</v>
    <v>4</v>
    <v>en-GB</v>
    <v>bxp1kr</v>
    <v>268435456</v>
    <v>1</v>
    <v>Powered by Refinitiv</v>
    <v>10.1</v>
    <v>4.3499999999999996</v>
    <v>0.86299999999999999</v>
    <v>-0.6</v>
    <v>-0.1</v>
    <v>NOK</v>
    <v>Cambi ASA is a Norway-based holding company for the companies from the Cambi Group. The Group is global provider of thermal hydrolysis solutions for sewage sludge and organic waste management. It also provides technology for advanced anaerobic digestion and biogas solutions in wastewater treatment. The Group’s activities are divided into two business segments: Cambi Group segment, which is focused on developing and marketing the Thermal Hydrolysis Process (THP) technology, and Cambi Invest segment, that is tackling acquisitions and investment opportunities. The Group’s range of services also comprise sample testing, engineering design, installation of a Cambi plants as well as commissioning. Cambi ASA has a subsidiary, including Groenn Vekst AS.</v>
    <v>129</v>
    <v>Oslo Bors Asa</v>
    <v>XOSL</v>
    <v>XOSL</v>
    <v>Skysstasjon 11a, ASKER, AKERSHUS, 1383 NO</v>
    <v>5.6</v>
    <v>Water Utilities</v>
    <v>Stock</v>
    <v>44916.708333333336</v>
    <v>93</v>
    <v>5.3</v>
    <v>960442200</v>
    <v>Cambi ASA</v>
    <v>Cambi ASA</v>
    <v>5.55</v>
    <v>0</v>
    <v>6</v>
    <v>5.4</v>
    <v>160073700</v>
    <v>CAMBI</v>
    <v>Cambi ASA (XOSL:CAMBI)</v>
    <v>28871</v>
    <v>22560</v>
    <v>1996</v>
  </rv>
  <rv s="2">
    <v>94</v>
  </rv>
  <rv s="12">
    <v>24</v>
    <v>Dolphin Drilling AS (XOSL:DDRIL)</v>
    <v>25</v>
    <v>26</v>
    <v>Finance</v>
    <v>4</v>
    <v>en-GB</v>
    <v>c7qscw</v>
    <v>268435456</v>
    <v>1</v>
    <v>Powered by Refinitiv</v>
    <v>16.88</v>
    <v>11.5</v>
    <v>1.64</v>
    <v>0</v>
    <v>0</v>
    <v>NOK</v>
    <v>NFH 220436 AS is engaged in the crude petroleum and natural gas services business. The Company was founded in 2022 and is located in Oslo, Norway.</v>
    <v>Oslo Bors Asa</v>
    <v>XOSL</v>
    <v>XOSL</v>
    <v>Sjolyst plass 2, OSLO, OSLO, 0278 NO</v>
    <v>12.97</v>
    <v>Oil &amp; Gas Related Equipment and Services</v>
    <v>Stock</v>
    <v>44916.708333333336</v>
    <v>12.75</v>
    <v>Dolphin Drilling AS</v>
    <v>Dolphin Drilling AS</v>
    <v>12.79</v>
    <v>0</v>
    <v>12.75</v>
    <v>12.75</v>
    <v>DDRIL</v>
    <v>Dolphin Drilling AS (XOSL:DDRIL)</v>
    <v>33752</v>
    <v>2022</v>
  </rv>
  <rv s="2">
    <v>96</v>
  </rv>
  <rv s="0">
    <v>https://www.bing.com/financeapi/forcetrigger?t=c4nysm&amp;q=XOSL%3aHSHIP&amp;form=skydnc</v>
    <v>Learn more on Bing</v>
  </rv>
  <rv s="7">
    <v>13</v>
    <v>HIMALAYA SHIPPING LTD. (XOSL:HSHIP)</v>
    <v>2</v>
    <v>14</v>
    <v>Finance</v>
    <v>4</v>
    <v>en-GB</v>
    <v>c4nysm</v>
    <v>268435456</v>
    <v>1</v>
    <v>Powered by Refinitiv</v>
    <v>59.6</v>
    <v>43.01</v>
    <v>0.5</v>
    <v>1.0204E-2</v>
    <v>NOK</v>
    <v>Himalaya Shipping Ltd. is a Bermuda-based independent bulk carrier company. The Company is focused on building, owning, and operating large dry bulk carriers. The Company has ordered approximately 12 liquefied natural gas (LNG) dual-fuel Newcastlemax dry bulk carriers, which are located at New Times Shipyard in China. Each of the Vessels is being built pursuant to a shipbuilding contract between New Times and one of the Subsidiaries, each whose purpose is to hold and operate such vessel only. The Company has 12 (twelve) wholly owned ship-owning subsidiaries incorporated in Liberia. The Company’s subsidiaries include Lhotse Inc., Nuptse Inc., Manasiu Inc., Makalu Inc., Everest Inc., Parbat Inc., Yangra Inc., Dablam Inc., Kamet Inc., Mera Inc., Pumori Inc. and Kangtega Inc. The vessels will be deployed globally, with the trade routes for Newcastlemax vessels being the transportation of iron ore from Australia and Brazil to China.</v>
    <v>Oslo Bors Asa</v>
    <v>XOSL</v>
    <v>XOSL</v>
    <v>19 Par-la-Ville Road, 1st Floor, HAMILTON, HM 11 BM</v>
    <v>49.5</v>
    <v>Freight &amp; Logistics Services</v>
    <v>Stock</v>
    <v>44916.708333333336</v>
    <v>98</v>
    <v>49.4</v>
    <v>1571831000</v>
    <v>HIMALAYA SHIPPING LTD.</v>
    <v>HIMALAYA SHIPPING LTD.</v>
    <v>49.5</v>
    <v>49</v>
    <v>49.5</v>
    <v>32152860</v>
    <v>HSHIP</v>
    <v>HIMALAYA SHIPPING LTD. (XOSL:HSHIP)</v>
    <v>34864</v>
    <v>12040</v>
    <v>2021</v>
  </rv>
  <rv s="2">
    <v>99</v>
  </rv>
  <rv s="0">
    <v>https://www.bing.com/financeapi/forcetrigger?t=c4jlw7&amp;q=XOSL%3aCAPSL&amp;form=skydnc</v>
    <v>Learn more on Bing</v>
  </rv>
  <rv s="8">
    <v>15</v>
    <v>Co2 Capsol AS (XOSL:CAPSL)</v>
    <v>2</v>
    <v>16</v>
    <v>Finance</v>
    <v>4</v>
    <v>en-GB</v>
    <v>c4jlw7</v>
    <v>268435456</v>
    <v>1</v>
    <v>Powered by Refinitiv</v>
    <v>29.5</v>
    <v>8.09</v>
    <v>0.86</v>
    <v>7.7199000000000004E-2</v>
    <v>NOK</v>
    <v>Co2 Capsol AS is a Norway-based pure play company offering carbon capture technologies that prevent the captured carbon dioxide from being released into the atmosphere. The Company’s activities include capturing Carbon Dioxide (CO2) from Waste-to-Energy (WtE), power plants and industrial facilities by using the patented Capsol EoP (End of Pipe) solution. It is a unit that utilizes a patented heat recovery process in conjunction with Hot Potassium Carbonate (HPC) and captures carbon dioxide from large scale emitters, such as cement, steel, biomass, power production, process and chemical industry, Waste-to-Energy, Liquefied Natural Gas (LNG) and hydrogen. The captured carbon dioxide can be utilized as a component in other industrial processes or for enhanced oil recovery.</v>
    <v>7</v>
    <v>Oslo Bors Asa</v>
    <v>XOSL</v>
    <v>XOSL</v>
    <v>Madserud alle 2, OSLO, OSLO, 0274 NO</v>
    <v>12</v>
    <v>Professional &amp; Commercial Services</v>
    <v>Stock</v>
    <v>44916.708333333336</v>
    <v>101</v>
    <v>10.5</v>
    <v>596362000</v>
    <v>Co2 Capsol AS</v>
    <v>Co2 Capsol AS</v>
    <v>11.2</v>
    <v>11.14</v>
    <v>12</v>
    <v>53533390</v>
    <v>CAPSL</v>
    <v>Co2 Capsol AS (XOSL:CAPSL)</v>
    <v>4903</v>
    <v>6260</v>
    <v>2014</v>
  </rv>
  <rv s="2">
    <v>102</v>
  </rv>
  <rv s="0">
    <v>https://www.bing.com/financeapi/forcetrigger?t=c33odm&amp;q=XOSL%3aBARRA&amp;form=skydnc</v>
    <v>Learn more on Bing</v>
  </rv>
  <rv s="4">
    <v>7</v>
    <v>BARRAMUNDI GROUP LTD (XOSL:BARRA)</v>
    <v>2</v>
    <v>8</v>
    <v>Finance</v>
    <v>4</v>
    <v>en-GB</v>
    <v>c33odm</v>
    <v>268435456</v>
    <v>1</v>
    <v>Powered by Refinitiv</v>
    <v>14</v>
    <v>4.0199999999999996</v>
    <v>-0.35</v>
    <v>-5.8333000000000003E-2</v>
    <v>NOK</v>
    <v>Barramundi Group Ltd. is a Singapore-based company, which is engaged in commercial farming, distribution, and sale of sea water barramundi. The Company operates ocean sites in Australia, Singapore, and Brunei. Its operation spans the entire value chain, from genetics and fish health to farming, product innovation and distribution. It has developed a superior strain of barramundi. In addition to growing its own strand of barramundi, it also exports fry and fingerlings to other operators. It has developed autogenous vaccines, including vaccines developed specifically for barramundi, that are used in-house and supplied to other farm operators. Its subsidiary, Fassler Gourmet Pte Ltd, its in-house processing facility, produces a range of products for both home cooks and chefs. It sells its barramundi under the brands, including Kuhlbarra, Cone Bay Ocean Barramundi, St. John's SeaBass and Fassler Gourmet. Its barramundi is available at over 1,600 restaurants, hotels, and retailers.</v>
    <v>Oslo Bors Asa</v>
    <v>XOSL</v>
    <v>XOSL</v>
    <v>79 Robinson Road, #07-01, Bridge+ Suite 719, 068897 SG</v>
    <v>5.65</v>
    <v>Food &amp; Tobacco</v>
    <v>Stock</v>
    <v>44916.708333333336</v>
    <v>104</v>
    <v>5.65</v>
    <v>BARRAMUNDI GROUP LTD</v>
    <v>BARRAMUNDI GROUP LTD</v>
    <v>5.65</v>
    <v>6</v>
    <v>5.65</v>
    <v>BARRA</v>
    <v>BARRAMUNDI GROUP LTD (XOSL:BARRA)</v>
    <v>180</v>
    <v>2007</v>
  </rv>
  <rv s="2">
    <v>105</v>
  </rv>
  <rv s="0">
    <v>https://www.bing.com/financeapi/forcetrigger?t=c4iurw&amp;q=XOSL%3aAURA&amp;form=skydnc</v>
    <v>Learn more on Bing</v>
  </rv>
  <rv s="5">
    <v>9</v>
    <v>Aurora Eiendom AS (XOSL:AURA)</v>
    <v>2</v>
    <v>10</v>
    <v>Finance</v>
    <v>4</v>
    <v>en-GB</v>
    <v>c4iurw</v>
    <v>268435456</v>
    <v>1</v>
    <v>Powered by Refinitiv</v>
    <v>106.96</v>
    <v>73.2</v>
    <v>-0.42299999999999999</v>
    <v>-4.8</v>
    <v>-6.1538000000000002E-2</v>
    <v>NOK</v>
    <v>Aurora Eiendom AS is a Norway-based real estate company. It owns, operates and develops shopping destinations in Norway. Aurora Eiendom possesses five shopping centers in its portfolio. The Company has several subsidiaries, including Aurora Kjopesenter AS, Aurora Andelseier AS, Farmandstredet Eiendom AS, Amanda Storsenter AS as well as Nerstranda Holding AS.</v>
    <v>Oslo Bors Asa</v>
    <v>XOSL</v>
    <v>XOSL</v>
    <v>Oravegen 2, SURNADAL, MORE OG ROMSDAL, 6650 NO</v>
    <v>73.2</v>
    <v>Real Estate Operations</v>
    <v>Stock</v>
    <v>44916.708333333336</v>
    <v>107</v>
    <v>73.2</v>
    <v>2415070000</v>
    <v>Aurora Eiendom AS</v>
    <v>Aurora Eiendom AS</v>
    <v>73.2</v>
    <v>3.9378000000000002</v>
    <v>78</v>
    <v>73.2</v>
    <v>30962430</v>
    <v>AURA</v>
    <v>Aurora Eiendom AS (XOSL:AURA)</v>
    <v>10</v>
    <v>100</v>
    <v>2021</v>
  </rv>
  <rv s="2">
    <v>108</v>
  </rv>
  <rv s="0">
    <v>https://www.bing.com/financeapi/forcetrigger?t=c2c8f2&amp;q=XOSL%3aSMOP&amp;form=skydnc</v>
    <v>Learn more on Bing</v>
  </rv>
  <rv s="3">
    <v>5</v>
    <v>Smartoptics Group AS (XOSL:SMOP)</v>
    <v>2</v>
    <v>6</v>
    <v>Finance</v>
    <v>4</v>
    <v>en-GB</v>
    <v>c2c8f2</v>
    <v>268435456</v>
    <v>1</v>
    <v>Powered by Refinitiv</v>
    <v>20.5</v>
    <v>9.5</v>
    <v>0.629</v>
    <v>1.7</v>
    <v>9.3664000000000011E-2</v>
    <v>NOK</v>
    <v>Smartoptics Group AS is a Norway-based holding company of the Smartoptics group of companies. The Group consists of Smartoptics Group AS and three subsidiaries (Smartoptics AS, Smartoptics Sverige AB and Smartoptics US Corp). Smartoptics provides optical networking solutions and devices. Its business activities are divided into three segments: Communication Service Providers (CSP), Internet Content Providers (ICP) and Enterprises. The Communication Service Providers segment provides a broad service offering to both businesses and consumers includes wholesale operators with enterprise and bulk transport service focus. The Internet Content Providers segment are Internet content, public cloud computing, or neutral co-location providers. The Enterprises segment includes medium &amp; big enterprises that purchase equipment directly from manufacturer or reseller to support connectivity for non-telecom core businesses. The Company operates worldwide.</v>
    <v>297</v>
    <v>Oslo Bors Asa</v>
    <v>XOSL</v>
    <v>XOSL</v>
    <v>Ryensvingen 7, OSLO, OSLO, 0680 NO</v>
    <v>19.850000000000001</v>
    <v>Communications &amp; Networking</v>
    <v>Stock</v>
    <v>44916.708333333336</v>
    <v>110</v>
    <v>19.850000000000001</v>
    <v>1743543000</v>
    <v>Smartoptics Group AS</v>
    <v>Smartoptics Group AS</v>
    <v>19.850000000000001</v>
    <v>60.889600000000002</v>
    <v>18.149999999999999</v>
    <v>19.850000000000001</v>
    <v>96286590</v>
    <v>SMOP</v>
    <v>Smartoptics Group AS (XOSL:SMOP)</v>
    <v>2115</v>
    <v>20560</v>
    <v>1995</v>
  </rv>
  <rv s="2">
    <v>111</v>
  </rv>
  <rv s="0">
    <v>https://www.bing.com/financeapi/forcetrigger?t=c3hfim&amp;q=XOSL%3aWEST&amp;form=skydnc</v>
    <v>Learn more on Bing</v>
  </rv>
  <rv s="3">
    <v>5</v>
    <v>Western Bulk Chartering AS (XOSL:WEST)</v>
    <v>2</v>
    <v>6</v>
    <v>Finance</v>
    <v>4</v>
    <v>en-GB</v>
    <v>c3hfim</v>
    <v>268435456</v>
    <v>1</v>
    <v>Powered by Refinitiv</v>
    <v>67.34</v>
    <v>34.1</v>
    <v>0.71399999999999997</v>
    <v>2.4</v>
    <v>6.8376000000000006E-2</v>
    <v>NOK</v>
    <v>Western Bulk Chartering AS is a Norway-based company that provides shipping services. The Company is a global operator in the Supramax/Ultramax and Handysize dry bulk shipping market and operates a chartered-in fleet of over 110 vessels. The Company match cargo with vessels under all market conditions; chartering vessels from various vessel owners and transporting cargo for customers worldwide. The Company operates in Norway, Singapore, the United States of America, Dubai, Chile, Sweden and Morocco.</v>
    <v>104</v>
    <v>Oslo Bors Asa</v>
    <v>XOSL</v>
    <v>XOSL</v>
    <v>Henrik Ibsensgt. 100, PO Box 2868 Solli, OSLO, OSLO, 0230 NO</v>
    <v>38</v>
    <v>Freight &amp; Logistics Services</v>
    <v>Stock</v>
    <v>44916.708333333336</v>
    <v>113</v>
    <v>34.9</v>
    <v>1177311000</v>
    <v>Western Bulk Chartering AS</v>
    <v>Western Bulk Chartering AS</v>
    <v>35.1</v>
    <v>1.2654000000000001</v>
    <v>35.1</v>
    <v>37.5</v>
    <v>33619710</v>
    <v>WEST</v>
    <v>Western Bulk Chartering AS (XOSL:WEST)</v>
    <v>55073</v>
    <v>25700</v>
    <v>2008</v>
  </rv>
  <rv s="2">
    <v>114</v>
  </rv>
  <rv s="0">
    <v>https://www.bing.com/financeapi/forcetrigger?t=c5ckfr&amp;q=XOSL%3aCOOL&amp;form=skydnc</v>
    <v>Learn more on Bing</v>
  </rv>
  <rv s="11">
    <v>22</v>
    <v>Cool Company Ltd. (XOSL:COOL)</v>
    <v>2</v>
    <v>23</v>
    <v>Finance</v>
    <v>4</v>
    <v>en-GB</v>
    <v>c5ckfr</v>
    <v>268435456</v>
    <v>1</v>
    <v>Powered by Refinitiv</v>
    <v>168.1</v>
    <v>71</v>
    <v>1.56</v>
    <v>1.4181999999999998E-2</v>
    <v>NOK</v>
    <v>Cool Company Ltd. is a Bermuda-based company, which operates in the liquefied natural gas (LNG) carrier market. The Company's fleet is operated under spot and short to medium-term time charters. Its owned fleets include Golar Bear, Golar Crystal, Golar Frost, Golar Glacier, Golar Ice, Golar Kelvin, Golar Seal, and Golar Snow. The Company is managing about 11 liquefied natural gas carriers (LNGCs) and nine floating storage and regasification units (FSRUs) in addition to its owned fleet. Its LNGCs include Kool Orca, Kool Firn, Kool Baltic, Kool Boreas, Golar Celsius, Golar Penguin, Golar Grand, Golar Maria, Golar Mazo, Methane Princess, Golar Arctic, and Avenir Accolade. Its FSRUs include Golar Spirit, Golar Winter, Nusantara Regas S, Golar Freeze, Golar Eskimo, Golar Igloo, Golar Nanook, LNG Croatia, and Golar Tundra.</v>
    <v>Oslo Bors Asa</v>
    <v>XOSL</v>
    <v>XOSL</v>
    <v>2nd floor, S.E. Pearman Building, 9 Par-la-Ville Road, HAMILTON, HM 11 BM</v>
    <v>112.4</v>
    <v>Natural Gas Utilities</v>
    <v>Stock</v>
    <v>44916.708333333336</v>
    <v>116</v>
    <v>108.6</v>
    <v>5892014000</v>
    <v>Cool Company Ltd.</v>
    <v>Cool Company Ltd.</v>
    <v>110.8</v>
    <v>12.7484</v>
    <v>110</v>
    <v>111.56</v>
    <v>53688460</v>
    <v>COOL</v>
    <v>Cool Company Ltd. (XOSL:COOL)</v>
    <v>145740</v>
    <v>167360</v>
    <v>2018</v>
  </rv>
  <rv s="2">
    <v>117</v>
  </rv>
  <rv s="0">
    <v>https://www.bing.com/financeapi/forcetrigger?t=c216k2&amp;q=XOSL%3aDVD&amp;form=skydnc</v>
    <v>Learn more on Bing</v>
  </rv>
  <rv s="5">
    <v>9</v>
    <v>Deep Value Driller AS (XOSL:DVD)</v>
    <v>2</v>
    <v>10</v>
    <v>Finance</v>
    <v>4</v>
    <v>en-GB</v>
    <v>c216k2</v>
    <v>268435456</v>
    <v>1</v>
    <v>Powered by Refinitiv</v>
    <v>17.600000000000001</v>
    <v>9.3000000000000007</v>
    <v>0.98799999999999999</v>
    <v>0.95</v>
    <v>5.8642E-2</v>
    <v>NOK</v>
    <v>Deep Value Driller AS is a Norway-based drillship-owning company. The Company's strategy is to secure contracts for its drillship with top-tier drilling contractors worldwide. As part of its strategy, the Company has an ambition to create and maximise value for its customers and investors, while at the same time ensuring safe and sustainable operation of its drillship. The Company holds office address in Oslo, while the drill ship is operated from Deep Value Driller Ltd in Malta. The Company's single asset, the drill ship Deep Value Driller was sold from Deep Value Driller AS to Deep Value Driller Ltd in Malta in August 2021. The drill ship is managed from Malta since then. The drill ship is prepared for operations in international waters.</v>
    <v>Oslo Bors Asa</v>
    <v>XOSL</v>
    <v>XOSL</v>
    <v>8. Etasje, Munkedamsveien 45F, OSLO, OSLO, 0250 NO</v>
    <v>17.350000000000001</v>
    <v>Oil &amp; Gas Related Equipment and Services</v>
    <v>Stock</v>
    <v>44916.708333333336</v>
    <v>119</v>
    <v>16.05</v>
    <v>1401224000</v>
    <v>Deep Value Driller AS</v>
    <v>Deep Value Driller AS</v>
    <v>16.05</v>
    <v>0</v>
    <v>16.2</v>
    <v>17.149999999999999</v>
    <v>86696670</v>
    <v>DVD</v>
    <v>Deep Value Driller AS (XOSL:DVD)</v>
    <v>261934</v>
    <v>252380</v>
    <v>2021</v>
  </rv>
  <rv s="2">
    <v>120</v>
  </rv>
  <rv s="13">
    <v>27</v>
    <v>Shelf Drilling (North Sea) Ltd (XOSL:SDNS)</v>
    <v>25</v>
    <v>14</v>
    <v>Finance</v>
    <v>4</v>
    <v>en-GB</v>
    <v>c7lw9c</v>
    <v>268435456</v>
    <v>1</v>
    <v>Powered by Refinitiv</v>
    <v>30</v>
    <v>21.02</v>
    <v>0.3</v>
    <v>1.3100000000000001E-2</v>
    <v>NOK</v>
    <v>Shelf Drilling (North Sea) Ltd is a United Arab Emirates-based shallow water offshore drilling contractor, primarily operating in the North Sea. The Company is engaged in the provision of equipment and services for the drilling, completion and well maintenance of shallow water offshore oil and natural gas wells. The Company is primarily engaged in development and workover activity on producing assets, with a focus on shallow water operations in water depths of up to 500 feet.</v>
    <v>Oslo Bors Asa</v>
    <v>XOSL</v>
    <v>XOSL</v>
    <v>One JLT, Floor 12, Jumeirah Lakes Towers, DUBAI, DUBAI, 212201 AE</v>
    <v>23.495000000000001</v>
    <v>Oil &amp; Gas Related Equipment and Services</v>
    <v>Stock</v>
    <v>44916.708333333336</v>
    <v>23.2</v>
    <v>2284681000</v>
    <v>Shelf Drilling (North Sea) Ltd</v>
    <v>Shelf Drilling (North Sea) Ltd</v>
    <v>23.495000000000001</v>
    <v>22.9</v>
    <v>23.2</v>
    <v>100000000</v>
    <v>SDNS</v>
    <v>Shelf Drilling (North Sea) Ltd (XOSL:SDNS)</v>
    <v>120</v>
    <v>9050</v>
    <v>2022</v>
  </rv>
  <rv s="2">
    <v>122</v>
  </rv>
  <rv s="0">
    <v>https://www.bing.com/financeapi/forcetrigger?t=c2pamw&amp;q=XOSL%3aVGM&amp;form=skydnc</v>
    <v>Learn more on Bing</v>
  </rv>
  <rv s="9">
    <v>17</v>
    <v>Vow Green Metals AS (XOSL:VGM)</v>
    <v>2</v>
    <v>18</v>
    <v>Finance</v>
    <v>4</v>
    <v>en-GB</v>
    <v>c2pamw</v>
    <v>268435456</v>
    <v>1</v>
    <v>Powered by Refinitiv</v>
    <v>4.3499999999999996</v>
    <v>1.7</v>
    <v>1.3380000000000001</v>
    <v>-0.06</v>
    <v>-2.5000000000000001E-2</v>
    <v>NOK</v>
    <v>Vow Green Metals AS is a Norway-based producer of BioCarbon for the metallurgic industry and CO2-neutral energy for energy intensive industries. In Vow Green Metals factories, the Companyl recycles waste streams from wood and produce two main products; BioCarbon (labeled BioCarbon) and CO2-neutral energy. The purpose with BioCarbon is to replace the use of fossil carbon. The second product, CO2-neutral energy can be used to replace fossil gas in energy-intensive industries. The Company aims to provide solutions for the metallurgical industry and to meet the growing demand for industry decarbonising. Vow Green Metals AS builds, owes, and operates plants that produce high value biocarbon for the metallurgical industry.</v>
    <v>Oslo Bors Asa</v>
    <v>XOSL</v>
    <v>XOSL</v>
    <v>Lysaker torg 12, LYSAKER, AKERSHUS, 1366 NO</v>
    <v>2.58</v>
    <v>Construction &amp; Engineering</v>
    <v>Stock</v>
    <v>44916.708333333336</v>
    <v>124</v>
    <v>2.3050000000000002</v>
    <v>396545000</v>
    <v>Vow Green Metals AS</v>
    <v>Vow Green Metals AS</v>
    <v>2.3050000000000002</v>
    <v>2.4</v>
    <v>2.34</v>
    <v>165227100</v>
    <v>VGM</v>
    <v>Vow Green Metals AS (XOSL:VGM)</v>
    <v>132104</v>
    <v>36690</v>
    <v>2021</v>
  </rv>
  <rv s="2">
    <v>125</v>
  </rv>
  <rv s="0">
    <v>https://www.bing.com/financeapi/forcetrigger?t=bwecmw&amp;q=XOSL%3aNYKD&amp;form=skydnc</v>
    <v>Learn more on Bing</v>
  </rv>
  <rv s="3">
    <v>5</v>
    <v>Nykode Therapeutics ASA (XOSL:NYKD)</v>
    <v>2</v>
    <v>6</v>
    <v>Finance</v>
    <v>4</v>
    <v>en-GB</v>
    <v>bwecmw</v>
    <v>268435456</v>
    <v>1</v>
    <v>Powered by Refinitiv</v>
    <v>85.3</v>
    <v>22.5</v>
    <v>0.81399999999999995</v>
    <v>1.5</v>
    <v>5.1902999999999998E-2</v>
    <v>NOK</v>
    <v>Nykode Therapeutics ASA is a Norway-based clinical-stage biopharmaceutical platform company dedicated to the discovery and development of vaccines and immunotherapies for cancer and infectious diseases. Nykode uses its vaccine technology platform to generate therapeutics in disease indications with unmet medical need. The Company develops next generation vaccines for clinical use, based on a deep understanding of immunological principles. Nykode Therapeutics’ main product candidates are VB10.16 and VB10.NEO. VB10.16 is a therapeutic cancer vaccine against HPV16-related cancers. VB10. NEO is a therapeutic cancer neoantigen vaccine. The Company also has two universal COVID-19 vaccine candidates in development.</v>
    <v>147</v>
    <v>Oslo Bors Asa</v>
    <v>XOSL</v>
    <v>XOSL</v>
    <v>Oslo Science Park, Gaustadalleen 21, OSLO, OSLO, 0349 NO</v>
    <v>30.6</v>
    <v>Biotechnology &amp; Medical Research</v>
    <v>Stock</v>
    <v>44916.708333333336</v>
    <v>127</v>
    <v>28.1</v>
    <v>8363535000</v>
    <v>Nykode Therapeutics ASA</v>
    <v>Nykode Therapeutics ASA</v>
    <v>28.1</v>
    <v>0</v>
    <v>28.9</v>
    <v>30.4</v>
    <v>290069400</v>
    <v>NYKD</v>
    <v>Nykode Therapeutics ASA (XOSL:NYKD)</v>
    <v>539944</v>
    <v>809970</v>
    <v>2007</v>
  </rv>
  <rv s="2">
    <v>128</v>
  </rv>
  <rv s="0">
    <v>https://www.bing.com/financeapi/forcetrigger?t=bzrhc7&amp;q=XOSL%3aABS&amp;form=skydnc</v>
    <v>Learn more on Bing</v>
  </rv>
  <rv s="9">
    <v>17</v>
    <v>Arctic Bioscience AS (XOSL:ABS)</v>
    <v>2</v>
    <v>18</v>
    <v>Finance</v>
    <v>4</v>
    <v>en-GB</v>
    <v>bzrhc7</v>
    <v>268435456</v>
    <v>1</v>
    <v>Powered by Refinitiv</v>
    <v>19</v>
    <v>9.52</v>
    <v>0.84</v>
    <v>-0.05</v>
    <v>-3.7880000000000001E-3</v>
    <v>NOK</v>
    <v>Arctic Bioscience AS is a Norway-based biotech company developing and commercializing both pharmaceutical and nutraceutical products based on the properties of herring roe oil. Arctic Bioscience’s purpose is to provide people with autoimmune disorders an effective and healthy therapy based on marine membrane lipids. The Company is developing HRO350 - a novel investigational drug candidate. HRO350 is being developed for treatment of patients with mild-to-moderate psoriasis. The Company's product portfolio includes, among others, Romega, which is a producer of an omega-3 dietary supplement made from herring roe in a form of a capsule, as well as herring caviar oil and herring caviar protein offered to Business-to-Business (B2B) customers. Arctic Bioscience AS has three subsidiaries Arctic Nutrition AS, Romega AS and Arctic Biopharma AS.</v>
    <v>Oslo Bors Asa</v>
    <v>XOSL</v>
    <v>XOSL</v>
    <v>Industrivegen 42, ORSTA, MORE OG ROMSDAL, 6155 NO</v>
    <v>13.9</v>
    <v>Pharmaceuticals</v>
    <v>Stock</v>
    <v>44916.708333333336</v>
    <v>130</v>
    <v>13.15</v>
    <v>321759500</v>
    <v>Arctic Bioscience AS</v>
    <v>Arctic Bioscience AS</v>
    <v>13.9</v>
    <v>13.2</v>
    <v>13.15</v>
    <v>24375720</v>
    <v>ABS</v>
    <v>Arctic Bioscience AS (XOSL:ABS)</v>
    <v>981</v>
    <v>600</v>
    <v>2011</v>
  </rv>
  <rv s="2">
    <v>131</v>
  </rv>
  <rv s="0">
    <v>https://www.bing.com/financeapi/forcetrigger?t=by3y6h&amp;q=XOSL%3aAFISH&amp;form=skydnc</v>
    <v>Learn more on Bing</v>
  </rv>
  <rv s="3">
    <v>5</v>
    <v>Arctic Fish Holding AS (XOSL:AFISH)</v>
    <v>2</v>
    <v>6</v>
    <v>Finance</v>
    <v>4</v>
    <v>en-GB</v>
    <v>by3y6h</v>
    <v>268435456</v>
    <v>1</v>
    <v>Powered by Refinitiv</v>
    <v>112</v>
    <v>70</v>
    <v>-0.35699999999999998</v>
    <v>1</v>
    <v>1.0526000000000001E-2</v>
    <v>NOK</v>
    <v>Arctic Fish Holding AS is a Norway-based holding company which is the parent company of such Icelandic entities as: Arctic Fish ehf., Arctic Smolt ehf., Arctic Sea Farm ehf., and Arctic Oddi ehf. The Group’s business is to supply the market with healthy salmon. The Group’s strategy is to run effective fish farming operations, as well as to sell the output of its own production. The Group has a modern and high capacity smolt facility with recirculating aquaculture systems (RAS) technology. The operating segment Farming is used by the Group to assess performance and profitability at a strategic level. The fish farming business includes smolt production, salmon farming, harvesting activities and sales of the harvested fish. All farming sites are located in the Westfjords of Iceland. G</v>
    <v>63</v>
    <v>Oslo Bors Asa</v>
    <v>XOSL</v>
    <v>XOSL</v>
    <v>C/O Norway Royal Salmon Asa, Ferjemannsveien 10, TRONDHEIM, SOR-TRONDELAG, 7042 NO</v>
    <v>100</v>
    <v>Food &amp; Tobacco</v>
    <v>Stock</v>
    <v>44916.708333333336</v>
    <v>133</v>
    <v>95</v>
    <v>3028282000</v>
    <v>Arctic Fish Holding AS</v>
    <v>Arctic Fish Holding AS</v>
    <v>95</v>
    <v>73.489999999999995</v>
    <v>95</v>
    <v>96</v>
    <v>31876650</v>
    <v>AFISH</v>
    <v>Arctic Fish Holding AS (XOSL:AFISH)</v>
    <v>11542</v>
    <v>1110</v>
    <v>2020</v>
  </rv>
  <rv s="2">
    <v>134</v>
  </rv>
  <rv s="0">
    <v>https://www.bing.com/financeapi/forcetrigger?t=c4zzp2&amp;q=XOSL%3aGCC&amp;form=skydnc</v>
    <v>Learn more on Bing</v>
  </rv>
  <rv s="5">
    <v>9</v>
    <v>Gram Car Carriers ASA (XOSL:GCC)</v>
    <v>2</v>
    <v>10</v>
    <v>Finance</v>
    <v>4</v>
    <v>en-GB</v>
    <v>c4zzp2</v>
    <v>268435456</v>
    <v>1</v>
    <v>Powered by Refinitiv</v>
    <v>206</v>
    <v>53.17</v>
    <v>-0.25900000000000001</v>
    <v>-1.66</v>
    <v>-1.0209999999999999E-2</v>
    <v>NOK</v>
    <v>Gram Car Carriers ASA is a Norway-based tonnage provider within the Pure Car Truck Carriers (PCTCs) segment. With the fleet of 16 vessel spread across the Distribution, Mid-size and Panamax segments (the Fleet), the Company serves as a provider of vessels and logistics solutions to a global network of clients comprising of major global and regional operators, ensuring punctual and safe shipment of vehicles.</v>
    <v>Oslo Bors Asa</v>
    <v>XOSL</v>
    <v>XOSL</v>
    <v>Bryggegata 9 (Aker Brygge), OSLO, OSLO, 0250 NO</v>
    <v>164</v>
    <v>Freight &amp; Logistics Services</v>
    <v>Stock</v>
    <v>44916.708333333336</v>
    <v>136</v>
    <v>159.9</v>
    <v>4750101000</v>
    <v>Gram Car Carriers ASA</v>
    <v>Gram Car Carriers ASA</v>
    <v>162</v>
    <v>38.385599999999997</v>
    <v>162.58000000000001</v>
    <v>160.91999999999999</v>
    <v>29285020</v>
    <v>GCC</v>
    <v>Gram Car Carriers ASA (XOSL:GCC)</v>
    <v>120551</v>
    <v>70870</v>
    <v>2021</v>
  </rv>
  <rv s="2">
    <v>137</v>
  </rv>
  <rv s="0">
    <v>https://www.bing.com/financeapi/forcetrigger?t=c2a5lh&amp;q=XOSL%3aMVW&amp;form=skydnc</v>
    <v>Learn more on Bing</v>
  </rv>
  <rv s="9">
    <v>17</v>
    <v>M Vest Water AS (XOSL:MVW)</v>
    <v>2</v>
    <v>18</v>
    <v>Finance</v>
    <v>4</v>
    <v>en-GB</v>
    <v>c2a5lh</v>
    <v>268435456</v>
    <v>1</v>
    <v>Powered by Refinitiv</v>
    <v>15</v>
    <v>8.3000000000000007</v>
    <v>0.44900000000000001</v>
    <v>0.18</v>
    <v>1.9334E-2</v>
    <v>NOK</v>
    <v>M Vest Water AS is a Norway-based environmental technology company, which developes products and solutions to the water treatment industry. Its products are non-toxic, biodegradable and can be left in nature without any harm to the environment. The Company offers commercialized water treatment solutions for several industries, such as: Municipal wastewater, Aquaculture, Oil and Gas.</v>
    <v>Oslo Bors Asa</v>
    <v>XOSL</v>
    <v>XOSL</v>
    <v>Espehaugen 54, BLOMSTERDALEN, HORDALAND, 5258 NO</v>
    <v>9.9</v>
    <v>Water Utilities</v>
    <v>Stock</v>
    <v>44916.708333333336</v>
    <v>139</v>
    <v>9.25</v>
    <v>271852000</v>
    <v>M Vest Water AS</v>
    <v>M Vest Water AS</v>
    <v>9.31</v>
    <v>9.31</v>
    <v>9.49</v>
    <v>29200000</v>
    <v>MVW</v>
    <v>M Vest Water AS (XOSL:MVW)</v>
    <v>5481</v>
    <v>3750</v>
    <v>2014</v>
  </rv>
  <rv s="2">
    <v>140</v>
  </rv>
  <rv s="0">
    <v>https://www.bing.com/financeapi/forcetrigger?t=bxjcsm&amp;q=XOSL%3aHRGI&amp;form=skydnc</v>
    <v>Learn more on Bing</v>
  </rv>
  <rv s="8">
    <v>15</v>
    <v>Horisont Energi AS (XOSL:HRGI)</v>
    <v>2</v>
    <v>16</v>
    <v>Finance</v>
    <v>4</v>
    <v>en-GB</v>
    <v>bxjcsm</v>
    <v>268435456</v>
    <v>1</v>
    <v>Powered by Refinitiv</v>
    <v>124.98</v>
    <v>35.1</v>
    <v>0.55000000000000004</v>
    <v>1.4666999999999999E-2</v>
    <v>NOK</v>
    <v>Horisont Energi AS is a Norway-based carbon technology company that provides clean energy, carbon transport and carbon storage services. The Company's purpose is to convert natural and renewable gases, water and renewable energy into clean ammonia and hydrogen, and to offer Carbon Dioxide (CO2) transport and storage solutions using proprietary technology, paving the way for a low-carbon economy. The Company develops land-based production facilities for these products with carbon storage infrastructure on the Norwegian continental shelf. Horisont Energi AS’ activities can be divided into two business areas, Clean Ammonia and Commercialization of Carbon Storage. The Company commercializes carbon storage for the European market.</v>
    <v>44</v>
    <v>Oslo Bors Asa</v>
    <v>XOSL</v>
    <v>XOSL</v>
    <v>Grenseveien 21, SANDNES, ROGALAND, 4313 NO</v>
    <v>38.1</v>
    <v>Chemicals</v>
    <v>Stock</v>
    <v>44916.708333333336</v>
    <v>142</v>
    <v>36.4</v>
    <v>837224200</v>
    <v>Horisont Energi AS</v>
    <v>Horisont Energi AS</v>
    <v>37.5</v>
    <v>37.5</v>
    <v>38.049999999999997</v>
    <v>22325980</v>
    <v>HRGI</v>
    <v>Horisont Energi AS (XOSL:HRGI)</v>
    <v>574</v>
    <v>3100</v>
    <v>2019</v>
  </rv>
  <rv s="2">
    <v>143</v>
  </rv>
  <rv s="0">
    <v>https://www.bing.com/financeapi/forcetrigger?t=bzv7p2&amp;q=XOSL%3aHAV&amp;form=skydnc</v>
    <v>Learn more on Bing</v>
  </rv>
  <rv s="3">
    <v>5</v>
    <v>Hav Group ASA (XOSL:HAV)</v>
    <v>2</v>
    <v>6</v>
    <v>Finance</v>
    <v>4</v>
    <v>en-GB</v>
    <v>bzv7p2</v>
    <v>268435456</v>
    <v>1</v>
    <v>Powered by Refinitiv</v>
    <v>20.2</v>
    <v>8.1</v>
    <v>0.83</v>
    <v>0</v>
    <v>0</v>
    <v>NOK</v>
    <v>HAV Group ASA is a Norway-based international provider of technology and services for maritime and marine industries. The Company is engaged in developing technological and commercial solutions for its customers within the segments of seafood, energy and transport. HAV is the parent company and majority owner of the shares in various subsidiaries operating within engineering, ship design and equipment. The Company consists of the four subsidiaries HAV Design AS (delivers ship design), HAV Hydrogen AS (has developed a hydrogen system that enables even larger ships to sail greater distances emission free), Norwegian Electric Systems AS (has smart control systems and energy designs that result in safe, efficient and environmentally friendly ships) and Norwegian Greentech AS (delivers water treatment systems and water treatment systems for the aquaculture industry). The Company’s purpose is to assist the subsidiaries with strategic management, finance, logistics, marketing.</v>
    <v>135</v>
    <v>Oslo Bors Asa</v>
    <v>XOSL</v>
    <v>XOSL</v>
    <v>Holmefjordvegen 1, FOSNAVAG, MORE OG ROMSDAL, 6090 NO</v>
    <v>8.75</v>
    <v>Machinery, Equipment &amp; Components</v>
    <v>Stock</v>
    <v>44916.708333333336</v>
    <v>145</v>
    <v>8.65</v>
    <v>306250000</v>
    <v>Hav Group ASA</v>
    <v>Hav Group ASA</v>
    <v>8.6999999999999993</v>
    <v>6.6794000000000002</v>
    <v>8.75</v>
    <v>8.75</v>
    <v>35000000</v>
    <v>HAV</v>
    <v>Hav Group ASA (XOSL:HAV)</v>
    <v>138788</v>
    <v>20790</v>
    <v>2021</v>
  </rv>
  <rv s="2">
    <v>146</v>
  </rv>
  <rv s="0">
    <v>https://www.bing.com/financeapi/forcetrigger?t=c2y577&amp;q=XOSL%3aBFISH&amp;form=skydnc</v>
    <v>Learn more on Bing</v>
  </rv>
  <rv s="4">
    <v>7</v>
    <v>BioFish Holding AS (XOSL:BFISH)</v>
    <v>2</v>
    <v>8</v>
    <v>Finance</v>
    <v>4</v>
    <v>en-GB</v>
    <v>c2y577</v>
    <v>268435456</v>
    <v>1</v>
    <v>Powered by Refinitiv</v>
    <v>15.8</v>
    <v>5</v>
    <v>0</v>
    <v>0</v>
    <v>NOK</v>
    <v>Biofish Holding AS is a Norway-based land-based producer of smolt. The Company’s production takes place in its production facility in Kvam on the Norwegian west coast using a Recirculating Aquaculture System (RAS), which recycles at least 99% of the water used. BioFish’ deliver smolt to salmon farms along the entire Norwegian coast and may also deliver its products to customers across Northern Europe.</v>
    <v>Oslo Bors Asa</v>
    <v>XOSL</v>
    <v>XOSL</v>
    <v>Leirvikveien 34A, Godvik, HORDALAND, 5179 NO</v>
    <v>7</v>
    <v>Food &amp; Tobacco</v>
    <v>Stock</v>
    <v>44916.708333333336</v>
    <v>148</v>
    <v>7</v>
    <v>BioFish Holding AS</v>
    <v>BioFish Holding AS</v>
    <v>7</v>
    <v>7</v>
    <v>7</v>
    <v>BFISH</v>
    <v>BioFish Holding AS (XOSL:BFISH)</v>
    <v>970</v>
    <v>2016</v>
  </rv>
  <rv s="2">
    <v>149</v>
  </rv>
  <rv s="0">
    <v>https://www.bing.com/financeapi/forcetrigger?t=bxhfm7&amp;q=XOSL%3aMPCES&amp;form=skydnc</v>
    <v>Learn more on Bing</v>
  </rv>
  <rv s="8">
    <v>15</v>
    <v>MPC Energy Solutions NV (XOSL:MPCES)</v>
    <v>2</v>
    <v>16</v>
    <v>Finance</v>
    <v>4</v>
    <v>en-GB</v>
    <v>bxhfm7</v>
    <v>268435456</v>
    <v>1</v>
    <v>Powered by Refinitiv</v>
    <v>27.8</v>
    <v>11.9</v>
    <v>0.12</v>
    <v>9.9829999999999988E-3</v>
    <v>NOK</v>
    <v>MPC Energy Solutions NV is a company based in the Netherlands. The Company operates within power producing industry and is primarily engaged in providing sustainable energy. MPC Energy Solutions focuses on utilizing low-carbon energy infrastructure, including solar and wind assets, and other hybrid and energy efficiency solutions. The Company is also engaged in combining renewable sources and energy storage technologies. Main business activity of the Company is to develop, construct, own and operate renewable energy assets globally, technically, as well as commercially operate the renewable energy assets, generate energy and to sell it. Latin America and Caribbean are currently main regions where the Company focuses its business operations.</v>
    <v>16</v>
    <v>Oslo Bors Asa</v>
    <v>XOSL</v>
    <v>XOSL</v>
    <v>Kon. Wilhelminaplein 1, AMSTERDAM, NOORD-HOLLAND, 1062 HG NL</v>
    <v>12.38</v>
    <v>Electrical Utilities &amp; IPPs</v>
    <v>Stock</v>
    <v>44916.708333333336</v>
    <v>151</v>
    <v>12.12</v>
    <v>266823800</v>
    <v>MPC Energy Solutions NV</v>
    <v>MPC Energy Solutions NV</v>
    <v>12.36</v>
    <v>12.02</v>
    <v>12.14</v>
    <v>22250000</v>
    <v>MPCES</v>
    <v>MPC Energy Solutions NV (XOSL:MPCES)</v>
    <v>3945</v>
    <v>64140</v>
    <v>2020</v>
  </rv>
  <rv s="2">
    <v>152</v>
  </rv>
  <rv s="0">
    <v>https://www.bing.com/financeapi/forcetrigger?t=c1bvfr&amp;q=XOSL%3aKYOTO&amp;form=skydnc</v>
    <v>Learn more on Bing</v>
  </rv>
  <rv s="9">
    <v>17</v>
    <v>Kyoto Group AS (XOSL:KYOTO)</v>
    <v>2</v>
    <v>18</v>
    <v>Finance</v>
    <v>4</v>
    <v>en-GB</v>
    <v>c1bvfr</v>
    <v>268435456</v>
    <v>1</v>
    <v>Powered by Refinitiv</v>
    <v>26.95</v>
    <v>15.1</v>
    <v>0.65</v>
    <v>0.05</v>
    <v>2.6390000000000003E-3</v>
    <v>NOK</v>
    <v>Kyoto Group AS is a Norway-based company that aims to capture and manage the abundant energy from variable renewable sources such as solar and wind power and apply it to reduce the Carbon Dioxide (CO2) footprint for industrial thermal loads. Kyoto Group disconnects the time power is made from when it is used by leveraging increasing energy market fluctuations and excess power from wind and solar. The Company is an operator and seller of the Heatcube thermal batteries, that enable industrial consumption of low-cost heat sourced from excess solar and wind energy. The Heatcube is based on molten salt and may be customized to meet the industry’s energy needs and offer multiple services such as delivery of heat and electric power as well as being used for balancing of the electricity grid.</v>
    <v>Oslo Bors Asa</v>
    <v>XOSL</v>
    <v>XOSL</v>
    <v>Fornebuveien 1, LYSAKER, AKERSHUS, 1366 NO</v>
    <v>19</v>
    <v>Machinery, Equipment &amp; Components</v>
    <v>Stock</v>
    <v>44916.708333333336</v>
    <v>154</v>
    <v>18.8</v>
    <v>159439100</v>
    <v>Kyoto Group AS</v>
    <v>Kyoto Group AS</v>
    <v>18.8</v>
    <v>18.95</v>
    <v>19</v>
    <v>8420560</v>
    <v>KYOTO</v>
    <v>Kyoto Group AS (XOSL:KYOTO)</v>
    <v>440</v>
    <v>4010</v>
    <v>2016</v>
  </rv>
  <rv s="2">
    <v>155</v>
  </rv>
  <rv s="0">
    <v>https://www.bing.com/financeapi/forcetrigger?t=c2y5a2&amp;q=XOSL%3aHKY&amp;form=skydnc</v>
    <v>Learn more on Bing</v>
  </rv>
  <rv s="1">
    <v>0</v>
    <v>Havila Kystruten AS (XOSL:HKY)</v>
    <v>2</v>
    <v>3</v>
    <v>Finance</v>
    <v>4</v>
    <v>en-GB</v>
    <v>c2y5a2</v>
    <v>268435456</v>
    <v>1</v>
    <v>Powered by Refinitiv</v>
    <v>25.8</v>
    <v>15</v>
    <v>5.6000000000000001E-2</v>
    <v>0.75</v>
    <v>4.6012000000000004E-2</v>
    <v>NOK</v>
    <v>Havila Kystruten AS is a Norway-based shipping company in a start-up phase. Havila Kystruten's core business is to operate four environmentally friendly ships along the classic coastal journey between Bergen and Kirkenes in Norway. The ships' batteries are recharged by pure hydropower when ashore. When the batteries are empty the operators switch to natural gas, which is specially designed for maximum energy efficiency, and surplus heat from cooling water and sea is used for heating on board. Havila Kystruten AS has a contract with the Norwegian Ministry of Transport to operate four of the eleven coastal cruise ships on the classic coastal route between Bergen and Kirkenes. Havila Kystruten is part of the Havila Group, which operates fisheries and herring fishing, as well as ship technology, offshore, transport and tourism.</v>
    <v>349</v>
    <v>Oslo Bors Asa</v>
    <v>XOSL</v>
    <v>XOSL</v>
    <v>Mjolstadnesvegen 24, FOSNAVAAG, HORDALAND, 6092 NO</v>
    <v>17.25</v>
    <v>Passenger Transportation Services</v>
    <v>Stock</v>
    <v>44916.708333333336</v>
    <v>157</v>
    <v>16.3</v>
    <v>809295000</v>
    <v>Havila Kystruten AS</v>
    <v>Havila Kystruten AS</v>
    <v>17.25</v>
    <v>16.3</v>
    <v>17.05</v>
    <v>49650000</v>
    <v>HKY</v>
    <v>Havila Kystruten AS (XOSL:HKY)</v>
    <v>7357</v>
    <v>2380</v>
    <v>2021</v>
  </rv>
  <rv s="2">
    <v>158</v>
  </rv>
  <rv s="0">
    <v>https://www.bing.com/financeapi/forcetrigger?t=c1td1h&amp;q=XOSL%3aBCS&amp;form=skydnc</v>
    <v>Learn more on Bing</v>
  </rv>
  <rv s="9">
    <v>17</v>
    <v>Bergen Carbon Solutions AS (XOSL:BCS)</v>
    <v>2</v>
    <v>18</v>
    <v>Finance</v>
    <v>4</v>
    <v>en-GB</v>
    <v>c1td1h</v>
    <v>268435456</v>
    <v>1</v>
    <v>Powered by Refinitiv</v>
    <v>83.98</v>
    <v>9.6300000000000008</v>
    <v>2.1120000000000001</v>
    <v>-0.24</v>
    <v>-2.0941999999999999E-2</v>
    <v>NOK</v>
    <v>Bergen Carbon Solutions AS is a Norway-based company engaged in the production of carbon solutions. The Company uses technology to turn CO2 emissions into carbon nanofiber, a material which is lighter than plastic, stronger than steel and leads electricity better than copper, and with wide ranging applications from energy storage to protective clothing. The Company was founded in 2016 and based in Bergen.</v>
    <v>Oslo Bors Asa</v>
    <v>XOSL</v>
    <v>XOSL</v>
    <v>Fleslandvegen 70E, BLOMSTERDALEN, HORDALAND, 5258 NO</v>
    <v>11.8</v>
    <v>Chemicals</v>
    <v>Stock</v>
    <v>44916.708333333336</v>
    <v>160</v>
    <v>10.98</v>
    <v>480977800</v>
    <v>Bergen Carbon Solutions AS</v>
    <v>Bergen Carbon Solutions AS</v>
    <v>11.44</v>
    <v>11.46</v>
    <v>11.22</v>
    <v>41970140</v>
    <v>BCS</v>
    <v>Bergen Carbon Solutions AS (XOSL:BCS)</v>
    <v>808313</v>
    <v>431770</v>
    <v>2016</v>
  </rv>
  <rv s="2">
    <v>161</v>
  </rv>
  <rv s="14">
    <v>28</v>
    <v>Noram Drilling AS (XOSL:NORAM)</v>
    <v>25</v>
    <v>6</v>
    <v>Finance</v>
    <v>4</v>
    <v>en-GB</v>
    <v>c7k1ar</v>
    <v>268435456</v>
    <v>1</v>
    <v>Powered by Refinitiv</v>
    <v>60.93</v>
    <v>9</v>
    <v>-52.401000000000003</v>
    <v>0.3</v>
    <v>5.4739999999999997E-3</v>
    <v>NOK</v>
    <v>Noram Drilling AS, formerly NorAm Drilling Company AS, is a Norway-based drilling operator. The Company owns and operates a portfolio of eleven advanced drilling rigs upgraded to maximize drilling efficiency in the Permian Basin in Texas, which is the biggest oil producing region in North America. These rigs are designed to combine the cost efficiency of a compact rig with the versatility of different rig classes, enabling the rigs to cover a broad range of wells for both liquids and gas. NorAm focuses solely on the US land drilling market and has established a solid foothold in the lower US, with operating experience in Louisiana, New Mexico, Oklahoma and Texas. All eleven rigs are operating in Texas in the Permian Basin.</v>
    <v>193</v>
    <v>Oslo Bors Asa</v>
    <v>XOSL</v>
    <v>XOSL</v>
    <v>Bryggegata 3, PO Box 1327 Vika, OSLO, OSLO, 0112 NO</v>
    <v>55.8</v>
    <v>Oil &amp; Gas Related Equipment and Services</v>
    <v>Stock</v>
    <v>44916.708333333336</v>
    <v>54.01</v>
    <v>2358635000</v>
    <v>Noram Drilling AS</v>
    <v>Noram Drilling AS</v>
    <v>54.52</v>
    <v>0</v>
    <v>54.8</v>
    <v>55.1</v>
    <v>43140990</v>
    <v>NORAM</v>
    <v>Noram Drilling AS (XOSL:NORAM)</v>
    <v>62435</v>
    <v>67610</v>
    <v>2007</v>
  </rv>
  <rv s="2">
    <v>163</v>
  </rv>
  <rv s="0">
    <v>https://www.bing.com/financeapi/forcetrigger?t=bx1lnm&amp;q=XOSL%3aGNP&amp;form=skydnc</v>
    <v>Learn more on Bing</v>
  </rv>
  <rv s="5">
    <v>9</v>
    <v>Gnp Energy AS (XOSL:GNP)</v>
    <v>2</v>
    <v>10</v>
    <v>Finance</v>
    <v>4</v>
    <v>en-GB</v>
    <v>bx1lnm</v>
    <v>268435456</v>
    <v>1</v>
    <v>Powered by Refinitiv</v>
    <v>34</v>
    <v>13</v>
    <v>-0.28100000000000003</v>
    <v>0.1</v>
    <v>5.0249999999999991E-3</v>
    <v>NOK</v>
    <v>GNP Energy AS is a Norway-based energy supplier. The Company serves businesses and consumers through a distribution network in all areas in Norway, Finland, Sweden, and Denmark, under the brand name GNP Energy. The business customers consist of small and medium-sized companies. The Company trades electricity and sells it on to customers through various types of electricity agreements with a mix of spot price, fixed price and administration. In addition to electricity contracts, consultancy services and products for energy efficiency are offered to save both the climate and money. GNP Energy AS has several operating subsidiaries in the Nordic countries, such as GNP Energy Operations AS, GNP Energy Finland Oy, GNP Energy Danmark A/S and Tinde Energi AS.</v>
    <v>Oslo Bors Asa</v>
    <v>XOSL</v>
    <v>XOSL</v>
    <v>Raveien 422, SANDEFJORD, VESTFOLD, 3239 NO</v>
    <v>20</v>
    <v>Electrical Utilities &amp; IPPs</v>
    <v>Stock</v>
    <v>44911.708333333336</v>
    <v>165</v>
    <v>20</v>
    <v>202000000</v>
    <v>Gnp Energy AS</v>
    <v>Gnp Energy AS</v>
    <v>20</v>
    <v>7.7613000000000003</v>
    <v>19.899999999999999</v>
    <v>20</v>
    <v>10100000</v>
    <v>GNP</v>
    <v>Gnp Energy AS (XOSL:GNP)</v>
    <v>6</v>
    <v>1300</v>
    <v>2012</v>
  </rv>
  <rv s="2">
    <v>166</v>
  </rv>
  <rv s="0">
    <v>https://www.bing.com/financeapi/forcetrigger?t=c33ogh&amp;q=XOSL%3aSB68&amp;form=skydnc</v>
    <v>Learn more on Bing</v>
  </rv>
  <rv s="5">
    <v>9</v>
    <v>Sparebank 68 Grader Nord (XOSL:SB68)</v>
    <v>2</v>
    <v>10</v>
    <v>Finance</v>
    <v>4</v>
    <v>en-GB</v>
    <v>c33ogh</v>
    <v>268435456</v>
    <v>1</v>
    <v>Powered by Refinitiv</v>
    <v>221</v>
    <v>160</v>
    <v>0.158</v>
    <v>0</v>
    <v>0</v>
    <v>NOK</v>
    <v>Sparebank 68 Grader Nord is a Norway-based Company which provides banking services. The Company offers a range of banking, insurance and investment products to private customers, companies, and institutions. The services include home and vehicle loans; online banking; credit cards; saving accounts, fund savings, BSU - housing savings for young people; house, vehicle, animal and personal insurance, as well as real estate agent services. The Bank operates domestically.</v>
    <v>Oslo Bors Asa</v>
    <v>XOSL</v>
    <v>XOSL</v>
    <v>Storgata 9, Leknes, NORDLAND, 8370 NO</v>
    <v>175</v>
    <v>Banking Services</v>
    <v>Stock</v>
    <v>44911.708333333336</v>
    <v>168</v>
    <v>170</v>
    <v>514748000</v>
    <v>Sparebank 68 Grader Nord</v>
    <v>Sparebank 68 Grader Nord</v>
    <v>170</v>
    <v>12.6401</v>
    <v>172</v>
    <v>172</v>
    <v>2992720</v>
    <v>SB68</v>
    <v>Sparebank 68 Grader Nord (XOSL:SB68)</v>
    <v>54</v>
    <v>50</v>
    <v>1995</v>
  </rv>
  <rv s="2">
    <v>169</v>
  </rv>
  <rv s="0">
    <v>https://www.bing.com/financeapi/forcetrigger?t=c5z27w&amp;q=XOSL%3aWPU&amp;form=skydnc</v>
    <v>Learn more on Bing</v>
  </rv>
  <rv s="15">
    <v>29</v>
    <v>Waste Plastic Upcycling A/S (XOSL:WPU)</v>
    <v>2</v>
    <v>30</v>
    <v>Finance</v>
    <v>4</v>
    <v>en-GB</v>
    <v>c5z27w</v>
    <v>268435456</v>
    <v>1</v>
    <v>Powered by Refinitiv</v>
    <v>31</v>
    <v>9.8000000000000007</v>
    <v>0</v>
    <v>0</v>
    <v>NOK</v>
    <v>Waste Plastic Upcycling A/S, formerly Waste Plastic Upcycling Holding A/S is a Denmark-based company that has developed a technology which, without processing or sorting, can convert end-of-life plastic waste into oil, which can be used to make completely new plastics or different forms of fuel. Through the pyrolysis technology, Waste Plastic Upcycling A/S upcycles plastic waste into oil, which can be used in the production of completely new plastic products or as a supplement in bio-oils and fuel for e.g., planes. In general, pyrolysis technology involves the use of high temperatures and lack of oxygen to degrade plastic waste into solid, liquid and gaseous fuels. The Company has several subsidiaries, including Waste Plastic Upcycling Trading ApS, Produktionsselskabet WPU Nakskov ApS og Produktionsselskabet WPU Esbjerg ApS.</v>
    <v>3</v>
    <v>Oslo Bors Asa</v>
    <v>XOSL</v>
    <v>XOSL</v>
    <v>Hoejgaardsvej 13A, Faarevejle, DENMARK-NA, 4540 DK</v>
    <v>25</v>
    <v>Professional &amp; Commercial Services</v>
    <v>Stock</v>
    <v>44916.708333333336</v>
    <v>171</v>
    <v>24.8</v>
    <v>1230117000</v>
    <v>Waste Plastic Upcycling A/S</v>
    <v>Waste Plastic Upcycling A/S</v>
    <v>25</v>
    <v>25</v>
    <v>25</v>
    <v>49241170</v>
    <v>WPU</v>
    <v>Waste Plastic Upcycling A/S (XOSL:WPU)</v>
    <v>7612</v>
    <v>12280</v>
  </rv>
  <rv s="2">
    <v>172</v>
  </rv>
  <rv s="0">
    <v>https://www.bing.com/financeapi/forcetrigger?t=c3lp2w&amp;q=XOSL%3aPYRUM&amp;form=skydnc</v>
    <v>Learn more on Bing</v>
  </rv>
  <rv s="1">
    <v>0</v>
    <v>Pyrum Innovations AG (XOSL:PYRUM)</v>
    <v>2</v>
    <v>31</v>
    <v>Finance</v>
    <v>4</v>
    <v>en-GB</v>
    <v>c3lp2w</v>
    <v>268435456</v>
    <v>1</v>
    <v>Powered by Refinitiv</v>
    <v>1089.8</v>
    <v>600</v>
    <v>0.216</v>
    <v>-16</v>
    <v>-2.4316000000000001E-2</v>
    <v>NOK</v>
    <v>Pyrum Innovations AG (Pyrum), formerly Pyrum Innovations ESC GmbH, is a Germany-based recycling company. The Company develops, builds, and operates recycling systems using the thermolysis process to extract the raw materials from old tires, rubber and plastic waste which are again fed back into the material cycle in the new form. The raw materials obtained include thermolysis oil and recovered carbon black (rCB). Pyrum markets the thermolysis recycling systems worldwide and supplies them to their contractual partners. The Company's services include Green Workshops, and Waste Tire Disposal, where used tires are safely disposed and/or shredded; Laboratory Analysis, where tests are carried out to determine pyrolytic recycling of different input materials.</v>
    <v>51</v>
    <v>Oslo Bors Asa</v>
    <v>XOSL</v>
    <v>XOSL</v>
    <v>Dieselstrasse 8, DILLINGEN/SAAR, SAARLAND, 66763 DE</v>
    <v>642</v>
    <v>Automobiles &amp; Auto Parts</v>
    <v>Stock</v>
    <v>44916.708333333336</v>
    <v>174</v>
    <v>638</v>
    <v>193535600</v>
    <v>Pyrum Innovations AG</v>
    <v>Pyrum Innovations AG</v>
    <v>638</v>
    <v>658</v>
    <v>642</v>
    <v>3253730</v>
    <v>PYRUM</v>
    <v>Pyrum Innovations AG (XOSL:PYRUM)</v>
    <v>48</v>
    <v>400</v>
    <v>2008</v>
  </rv>
  <rv s="2">
    <v>175</v>
  </rv>
  <rv s="0">
    <v>https://www.bing.com/financeapi/forcetrigger?t=by3ic7&amp;q=XOSL%3aPRYME&amp;form=skydnc</v>
    <v>Learn more on Bing</v>
  </rv>
  <rv s="1">
    <v>0</v>
    <v>Pryme NV (XOSL:PRYME)</v>
    <v>2</v>
    <v>3</v>
    <v>Finance</v>
    <v>4</v>
    <v>en-GB</v>
    <v>by3ic7</v>
    <v>268435456</v>
    <v>1</v>
    <v>Powered by Refinitiv</v>
    <v>33.78</v>
    <v>5.76</v>
    <v>1.528</v>
    <v>-0.57999999999999996</v>
    <v>-6.7599000000000006E-2</v>
    <v>NOK</v>
    <v>Pryme NV is a Company based in the Netherlands. The Company is engaged in recycling of plastics using chemical technologies. Pryme’s activities concentrate on converting plastic waste into petrochemical products using chemical processes, mainly pyrolysis process. The technology involves decomposing polymers by exposing plastic waste to high temperatures. The final products of the process can be reused as a fuel or are delivered to petrochemical plants to become polyethylene and polypropylene. The Company purchases plastics and other raw materials and markets the process’ finished products. Other objectivities of the Company include constructing, developing and operating factories that are involved in the reuse of plastics.</v>
    <v>12</v>
    <v>Oslo Bors Asa</v>
    <v>XOSL</v>
    <v>XOSL</v>
    <v>Fascinatio Boulevard 220, ROTTERDAM, ZUID-HOLLAND, 3065 WB NL</v>
    <v>8.18</v>
    <v>Chemicals</v>
    <v>Stock</v>
    <v>44916.708333333336</v>
    <v>177</v>
    <v>7.86</v>
    <v>282598200</v>
    <v>Pryme NV</v>
    <v>Pryme NV</v>
    <v>8.18</v>
    <v>8.58</v>
    <v>8</v>
    <v>32963820</v>
    <v>PRYME</v>
    <v>Pryme NV (XOSL:PRYME)</v>
    <v>12395</v>
    <v>31470</v>
    <v>2019</v>
  </rv>
  <rv s="2">
    <v>178</v>
  </rv>
  <rv s="0">
    <v>https://www.bing.com/financeapi/forcetrigger?t=c4hur7&amp;q=XOSL%3aNBX&amp;form=skydnc</v>
    <v>Learn more on Bing</v>
  </rv>
  <rv s="16">
    <v>32</v>
    <v>Norwegian Block Exchange AS (XOSL:NBX)</v>
    <v>2</v>
    <v>12</v>
    <v>Finance</v>
    <v>4</v>
    <v>en-GB</v>
    <v>c4hur7</v>
    <v>268435456</v>
    <v>1</v>
    <v>Powered by Refinitiv</v>
    <v>12.53</v>
    <v>1.7</v>
    <v>-0.15</v>
    <v>-7.8947000000000003E-2</v>
    <v>NOK</v>
    <v>Norwegian Block Exchange AS is a Norway-based company which is involved in the fields of digital assets and the crypto economy. The Company operates a cryptocurrency exchange, registered with the Financial Supervisory Authority of Norway (Finanstilsynet), where customers can buy and sell cryptocurrencies and tokens.</v>
    <v>Oslo Bors Asa</v>
    <v>XOSL</v>
    <v>XOSL</v>
    <v>Snaroyveien 36, FORNEBU, AKERSHUS, 1364 NO</v>
    <v>1.91</v>
    <v>Stock</v>
    <v>44916.708333333336</v>
    <v>180</v>
    <v>1.75</v>
    <v>Norwegian Block Exchange AS</v>
    <v>Norwegian Block Exchange AS</v>
    <v>1.91</v>
    <v>1.9</v>
    <v>1.75</v>
    <v>NBX</v>
    <v>Norwegian Block Exchange AS (XOSL:NBX)</v>
    <v>32007</v>
  </rv>
  <rv s="2">
    <v>181</v>
  </rv>
  <rv s="0">
    <v>https://www.bing.com/financeapi/forcetrigger?t=bx2hlh&amp;q=XOSL%3aKRAB&amp;form=skydnc</v>
    <v>Learn more on Bing</v>
  </rv>
  <rv s="5">
    <v>9</v>
    <v>Kraft Bank ASA (XOSL:KRAB)</v>
    <v>2</v>
    <v>10</v>
    <v>Finance</v>
    <v>4</v>
    <v>en-GB</v>
    <v>bx2hlh</v>
    <v>268435456</v>
    <v>1</v>
    <v>Powered by Refinitiv</v>
    <v>11.72</v>
    <v>8.1999999999999993</v>
    <v>1.1644000000000001</v>
    <v>0</v>
    <v>0</v>
    <v>NOK</v>
    <v>Kraft Bank ASA is a Norway-based independent bank. The Bank offers simple products within lending and deposits and focuses on advisory services and customer assistance. The Bank provides accounts checking, savings deposits, money market, mortgage and term loans services, as well as card facilities and Internet banking, consumer financing and housing loan services. It serves clients in Norway.</v>
    <v>Oslo Bors Asa</v>
    <v>XOSL</v>
    <v>XOSL</v>
    <v>Tredje etasje, Trim Towers, Larsamyra 18, SANDNES, ROGALAND, 4313 NO</v>
    <v>8.85</v>
    <v>Banking Services</v>
    <v>Stock</v>
    <v>44915.708333333336</v>
    <v>183</v>
    <v>8.85</v>
    <v>371700000</v>
    <v>Kraft Bank ASA</v>
    <v>Kraft Bank ASA</v>
    <v>8.85</v>
    <v>7.375</v>
    <v>8.85</v>
    <v>8.85</v>
    <v>42000000</v>
    <v>KRAB</v>
    <v>Kraft Bank ASA (XOSL:KRAB)</v>
    <v>2100</v>
    <v>6170</v>
    <v>2017</v>
  </rv>
  <rv s="2">
    <v>184</v>
  </rv>
  <rv s="0">
    <v>https://www.bing.com/financeapi/forcetrigger?t=c35wtc&amp;q=XOSL%3aQUEST&amp;form=skydnc</v>
    <v>Learn more on Bing</v>
  </rv>
  <rv s="16">
    <v>32</v>
    <v>Questback Group AS (XOSL:QUEST)</v>
    <v>2</v>
    <v>12</v>
    <v>Finance</v>
    <v>4</v>
    <v>en-GB</v>
    <v>c35wtc</v>
    <v>268435456</v>
    <v>1</v>
    <v>Powered by Refinitiv</v>
    <v>107</v>
    <v>43.2</v>
    <v>0</v>
    <v>0</v>
    <v>NOK</v>
    <v>Questback Group AS is a Norway-based online survey and software company. The Company operates platform for conducting Employee and Customer Experience surveys and offers online data collection and analysis solutions, including market research, customer satisfaction and loyalty. The Company operates in Europe.</v>
    <v>Oslo Bors Asa</v>
    <v>XOSL</v>
    <v>XOSL</v>
    <v>Bogstadveien 54, OSLO, OSLO, 0366 NO</v>
    <v>43.2</v>
    <v>Stock</v>
    <v>44916.708333333336</v>
    <v>186</v>
    <v>43.2</v>
    <v>Questback Group AS</v>
    <v>Questback Group AS</v>
    <v>43.2</v>
    <v>43.2</v>
    <v>43.2</v>
    <v>QUEST</v>
    <v>Questback Group AS (XOSL:QUEST)</v>
    <v>247</v>
  </rv>
  <rv s="2">
    <v>187</v>
  </rv>
  <rv s="0">
    <v>https://www.bing.com/financeapi/forcetrigger?t=bxm8rw&amp;q=XOSL%3aPROXI&amp;form=skydnc</v>
    <v>Learn more on Bing</v>
  </rv>
  <rv s="9">
    <v>17</v>
    <v>Proximar Seafood AS (XOSL:PROXI)</v>
    <v>2</v>
    <v>18</v>
    <v>Finance</v>
    <v>4</v>
    <v>en-GB</v>
    <v>bxm8rw</v>
    <v>268435456</v>
    <v>1</v>
    <v>Powered by Refinitiv</v>
    <v>9.65</v>
    <v>3.61</v>
    <v>0.52800000000000002</v>
    <v>0.17</v>
    <v>4.3311999999999996E-2</v>
    <v>NOK</v>
    <v>Proximar Seafood AS is a Norway-based land-based salmon farming company. Its fish farming is based on Recirculating Aquaculture System (RAS)-technology. The Company is currently constructing its first production facility located at the foot of Mount Fuji in Japan. The facility consists of two separate buildings, a Hatchery &amp; Nursery where fish is raised from egg to approx. 100g and a Post Smolt Grow Out site where the fish is grown to harvest size of around 5kg. Through land-based fish farming, Proximar Seafood AS is able to produce fresh Atlantic salmon, free of medication and without impact from traditional challenges such as lice and microplastics. Proximar Seafood AS has one subsidiary, Proximar Ltd.</v>
    <v>Oslo Bors Asa</v>
    <v>XOSL</v>
    <v>XOSL</v>
    <v>Edvard Griegs vei 3C, BERGEN, HORDALAND, 5059 NO</v>
    <v>4.0949999999999998</v>
    <v>Food &amp; Tobacco</v>
    <v>Stock</v>
    <v>44916.708333333336</v>
    <v>189</v>
    <v>3.91</v>
    <v>156166500</v>
    <v>Proximar Seafood AS</v>
    <v>Proximar Seafood AS</v>
    <v>3.91</v>
    <v>3.9249999999999998</v>
    <v>4.0949999999999998</v>
    <v>39787650</v>
    <v>PROXI</v>
    <v>Proximar Seafood AS (XOSL:PROXI)</v>
    <v>28665</v>
    <v>57140</v>
    <v>2015</v>
  </rv>
  <rv s="2">
    <v>190</v>
  </rv>
  <rv s="0">
    <v>https://www.bing.com/financeapi/forcetrigger?t=by3fsm&amp;q=XOSL%3aHDLY&amp;form=skydnc</v>
    <v>Learn more on Bing</v>
  </rv>
  <rv s="3">
    <v>5</v>
    <v>Huddly AS (XOSL:HDLY)</v>
    <v>2</v>
    <v>6</v>
    <v>Finance</v>
    <v>4</v>
    <v>en-GB</v>
    <v>by3fsm</v>
    <v>268435456</v>
    <v>1</v>
    <v>Powered by Refinitiv</v>
    <v>10</v>
    <v>3.1</v>
    <v>0.81559999999999999</v>
    <v>-0.01</v>
    <v>-2.5640000000000003E-3</v>
    <v>NOK</v>
    <v>Huddly AS is a Norway-based technology company that creates tools for team collaboration. It offers cameras that make it easier and better for people to communicate with each other. It combines Scandinavian-designed hardware, software, artificial intelligence and machine learning to create camera products for clients who use video to collaborate. The Company operates in the global video conferencing market for video collaboration systems primarily aimed at professional use in meeting rooms as well as personal working spaces.</v>
    <v>89</v>
    <v>Oslo Bors Asa</v>
    <v>XOSL</v>
    <v>XOSL</v>
    <v>Haakon Viis gate 5, OSLO, OSLO, 0161 NO</v>
    <v>3.9</v>
    <v>Communications &amp; Networking</v>
    <v>Stock</v>
    <v>44916.708333333336</v>
    <v>192</v>
    <v>3.89</v>
    <v>843679400</v>
    <v>Huddly AS</v>
    <v>Huddly AS</v>
    <v>3.9</v>
    <v>0</v>
    <v>3.9</v>
    <v>3.89</v>
    <v>216328000</v>
    <v>HDLY</v>
    <v>Huddly AS (XOSL:HDLY)</v>
    <v>357867</v>
    <v>110550</v>
    <v>2014</v>
  </rv>
  <rv s="2">
    <v>193</v>
  </rv>
  <rv s="0">
    <v>https://www.bing.com/financeapi/forcetrigger?t=a1zc52&amp;q=XNYS%3aORN&amp;form=skydnc</v>
    <v>Learn more on Bing</v>
  </rv>
  <rv s="17">
    <v>33</v>
    <v>ORION GROUP HOLDINGS, INC. (XNYS:ORN)</v>
    <v>2</v>
    <v>34</v>
    <v>Finance</v>
    <v>35</v>
    <v>en-GB</v>
    <v>a1zc52</v>
    <v>268435456</v>
    <v>1</v>
    <v>Powered by Refinitiv</v>
    <v>4.21</v>
    <v>2.1</v>
    <v>0.7631</v>
    <v>-0.03</v>
    <v>-1.2987E-2</v>
    <v>0</v>
    <v>0</v>
    <v>USD</v>
    <v>Orion Group Holdings, Inc. is a specialty construction company that serves the infrastructure, industrial and building sectors. The Company operates through two segments, Marine and Concrete. The Marine segment provides construction and dredging services relating to marine transportation facility construction, marine pipeline construction, marine environmental structures, dredging of waterways, channels and ports, environmental dredging, design, and specialty services. Its specialty services include design, salvage, demolition, surveying, towing, diving and underwater inspection, excavation, and repair. The Concrete segment provides turnkey concrete construction services, including pour and finish, site preparation, layout, forming, rebar, and mesh across the light commercial, structural and other associated business areas. The Company is also providing services both on and off the water in the continental United States, Alaska, Canada, and the Caribbean Basin.</v>
    <v>378</v>
    <v>New York Stock Exchange</v>
    <v>XNYS</v>
    <v>XNYS</v>
    <v>12000 Aerospace Suite 300, HOUSTON, TX, 77034 US</v>
    <v>2.37</v>
    <v>Construction &amp; Engineering</v>
    <v>Stock</v>
    <v>44916.881944444445</v>
    <v>195</v>
    <v>2.2200000000000002</v>
    <v>73085126</v>
    <v>ORION GROUP HOLDINGS, INC.</v>
    <v>ORION GROUP HOLDINGS, INC.</v>
    <v>2.3504999999999998</v>
    <v>0</v>
    <v>2.31</v>
    <v>2.2799999999999998</v>
    <v>2.2799999999999998</v>
    <v>32054880</v>
    <v>ORN</v>
    <v>ORION GROUP HOLDINGS, INC. (XNYS:ORN)</v>
    <v>129910</v>
    <v>74743</v>
    <v>2004</v>
  </rv>
  <rv s="2">
    <v>196</v>
  </rv>
  <rv s="0">
    <v>https://www.bing.com/financeapi/forcetrigger?t=c39pyc&amp;q=XNAS%3aKAL&amp;form=skydnc</v>
    <v>Learn more on Bing</v>
  </rv>
  <rv s="18">
    <v>36</v>
    <v>KALERA PUBLIC LIMITED COMPANY (XNAS:KAL)</v>
    <v>2</v>
    <v>37</v>
    <v>Finance</v>
    <v>38</v>
    <v>en-GB</v>
    <v>c39pyc</v>
    <v>268435456</v>
    <v>1</v>
    <v>Powered by Refinitiv</v>
    <v>14.78</v>
    <v>6.9599999999999995E-2</v>
    <v>2.3E-3</v>
    <v>2.7844999999999998E-2</v>
    <v>4.7999999999999996E-3</v>
    <v>5.6536999999999997E-2</v>
    <v>USD</v>
    <v>Kalera Public Limited Company is a vertical farming company. The Company produces, sells, and distributes a diverse portfolio of leafy green vegetables, microgreens, and herbs under the global Kalera brand. It utilizes technology and plant and seed science to sustainably grow local, nutrient-rich, pesticide-free, non-GMO leafy greens year-round. Its automated, data-driven hydroponic production facilities have been designed to grow leafy greens faster, cleaner and in a manner that is better for the environment than traditional farming. It produces various types of lettuces, baby leaves, microgreens, and other leafy greens and herbs. The Company’s flagship product is Kalera Krunch, and it also sells other kinds of lettuce, such as Butter Lettuce, Red Oak Leaf, Baby Romaine, and Frisee. It also grows specialized microgreens from non-GMO seeds. It operates farms in the United States (in Orlando, Florida; Atlanta, Georgia; Houston, Texas, and Denver, Colorado), as well as in Kuwait.</v>
    <v>438</v>
    <v>Nasdaq Stock Market</v>
    <v>XNAS</v>
    <v>XNAS</v>
    <v>7455 Emerald Dunes Dr, Suite 2100, ORLANDO, FL, 32822 US</v>
    <v>0.09</v>
    <v>Food &amp; Tobacco</v>
    <v>Stock</v>
    <v>44917.04161442109</v>
    <v>198</v>
    <v>8.2100000000000006E-2</v>
    <v>7800427</v>
    <v>KALERA PUBLIC LIMITED COMPANY</v>
    <v>KALERA PUBLIC LIMITED COMPANY</v>
    <v>8.6499999999999994E-2</v>
    <v>8.2600000000000007E-2</v>
    <v>8.4900000000000003E-2</v>
    <v>8.9700000000000002E-2</v>
    <v>91877830</v>
    <v>KAL</v>
    <v>KALERA PUBLIC LIMITED COMPANY (XNAS:KAL)</v>
    <v>18976128</v>
    <v>34461777</v>
    <v>2017</v>
  </rv>
  <rv s="2">
    <v>199</v>
  </rv>
  <rv s="0">
    <v>https://www.bing.com/financeapi/forcetrigger?t=bzumm7&amp;q=XOSL%3aCIRCA&amp;form=skydnc</v>
    <v>Learn more on Bing</v>
  </rv>
  <rv s="1">
    <v>0</v>
    <v>Circa Group AS (XOSL:CIRCA)</v>
    <v>2</v>
    <v>3</v>
    <v>Finance</v>
    <v>4</v>
    <v>en-GB</v>
    <v>bzumm7</v>
    <v>268435456</v>
    <v>1</v>
    <v>Powered by Refinitiv</v>
    <v>9.7899999999999991</v>
    <v>5.93</v>
    <v>0.318</v>
    <v>0.01</v>
    <v>1.603E-3</v>
    <v>NOK</v>
    <v>Circa Group AS is a Norway-based renewable chemicals company. The Company converts biomass into advanced bio-based chemicals using its proprietary Furacell process. The product portfolio is under development, and includes flavorings, biopolymers and bio-solvents such as Cyrene, an alternative to traditional polar aprotic solvents, which is produced in one step from platform biomolecule levoglucosenone. Cyrene, derived from Levoglucosenone (LGO), is greener, safer and often performs better than traditional toxic solvents used in paints, coatings, battery and textile applications as well as many more industrial processes. Circa Group AS has several subsidiaries, including Circa Sustainable Chemicals Pty Ltd, Circa Sustainable Chemicals SAS, Circa Sustainable Chemicals BV and Circa Group Pty. Ltd.</v>
    <v>14</v>
    <v>Oslo Bors Asa</v>
    <v>XOSL</v>
    <v>XOSL</v>
    <v>Sjoelyst Plass 2, OSLO, OSLO, 0278 NO</v>
    <v>6.34</v>
    <v>Chemicals</v>
    <v>Stock</v>
    <v>44916.708333333336</v>
    <v>201</v>
    <v>6.1</v>
    <v>761362500</v>
    <v>Circa Group AS</v>
    <v>Circa Group AS</v>
    <v>6.31</v>
    <v>6.24</v>
    <v>6.25</v>
    <v>122113100</v>
    <v>CIRCA</v>
    <v>Circa Group AS (XOSL:CIRCA)</v>
    <v>110219</v>
    <v>49140</v>
    <v>2020</v>
  </rv>
  <rv s="2">
    <v>202</v>
  </rv>
  <rv s="0">
    <v>https://www.bing.com/financeapi/forcetrigger?t=c1w3rw&amp;q=XOSL%3aNOHAL&amp;form=skydnc</v>
    <v>Learn more on Bing</v>
  </rv>
  <rv s="1">
    <v>0</v>
    <v>Nordic Halibut AS (XOSL:NOHAL)</v>
    <v>2</v>
    <v>3</v>
    <v>Finance</v>
    <v>4</v>
    <v>en-GB</v>
    <v>c1w3rw</v>
    <v>268435456</v>
    <v>1</v>
    <v>Powered by Refinitiv</v>
    <v>29.6</v>
    <v>18.8</v>
    <v>0.52400000000000002</v>
    <v>0</v>
    <v>0</v>
    <v>NOK</v>
    <v>Nordic Halibut AS is a Norway-based farmer of Atlantic halibut. The Company has a fully integrated and value chain from genetics to sales and biological development. Nordic Halibut’s production has 4 phases; broodstock and fry production, juvenile production, on-growing and grow-out. The Company implements a growth plan to expand production volumes. Nordic Halibut creates shareholder value by pursuing value accretive organic growth through increased production. Nordic Halibut's approach in early phase production enables the Company to grow with considerably improved biological, operational, and financial performance. The Company's business is located along the Norwegian western coast with five locations: Bergen, Midsund, Askoey, Averoey and Eide.</v>
    <v>25</v>
    <v>Oslo Bors Asa</v>
    <v>XOSL</v>
    <v>XOSL</v>
    <v>Hendnesveien 124, AVEROY, MORE OG ROMSDAL, 6533 NO</v>
    <v>22.8</v>
    <v>Food &amp; Tobacco</v>
    <v>Stock</v>
    <v>44916.708333333336</v>
    <v>204</v>
    <v>22.8</v>
    <v>665058000</v>
    <v>Nordic Halibut AS</v>
    <v>Nordic Halibut AS</v>
    <v>22.8</v>
    <v>22.8</v>
    <v>22.8</v>
    <v>29169210</v>
    <v>NOHAL</v>
    <v>Nordic Halibut AS (XOSL:NOHAL)</v>
    <v>1760</v>
    <v>560</v>
    <v>1995</v>
  </rv>
  <rv s="2">
    <v>205</v>
  </rv>
  <rv s="0">
    <v>https://www.bing.com/financeapi/forcetrigger?t=c1bru2&amp;q=XOSL%3aGEM&amp;form=skydnc</v>
    <v>Learn more on Bing</v>
  </rv>
  <rv s="7">
    <v>13</v>
    <v>Green Minerals AS (XOSL:GEM)</v>
    <v>2</v>
    <v>14</v>
    <v>Finance</v>
    <v>4</v>
    <v>en-GB</v>
    <v>c1bru2</v>
    <v>268435456</v>
    <v>1</v>
    <v>Powered by Refinitiv</v>
    <v>16</v>
    <v>6.14</v>
    <v>-0.64</v>
    <v>-7.6371999999999995E-2</v>
    <v>NOK</v>
    <v>Green Minerals AS is a Norway-based company, which operates within marine minerals industry and provides offshore mining services. The Company aims to win licenses to survey, explore and produce marine minerals on the Norwegian Continental Shelf. The Company is a spin-off of SeaBird Exploration Plc, which operates within offshore exploration for natural resources. The main focus of Green Minerals is exploration strategy design, design of marine minerals production system and winning licenses. Green Minerals enables the worlds drive towards electrification and digitization in a sustainable manner. The Company does this by deep sea mining of marine minerals and Rare Earth Elements key to the green shift, eliminating the social costs in onshore mining while reducing the environmental footprint and solving a strategic need for EU and USA.</v>
    <v>Oslo Bors Asa</v>
    <v>XOSL</v>
    <v>XOSL</v>
    <v>Hagalokkveien 26, ASKER, AKERSHUS, 1383 NO</v>
    <v>7.9</v>
    <v>Construction Materials</v>
    <v>Stock</v>
    <v>44916.708333333336</v>
    <v>207</v>
    <v>7.16</v>
    <v>117708800</v>
    <v>Green Minerals AS</v>
    <v>Green Minerals AS</v>
    <v>7.42</v>
    <v>8.3800000000000008</v>
    <v>7.74</v>
    <v>14046400</v>
    <v>GEM</v>
    <v>Green Minerals AS (XOSL:GEM)</v>
    <v>18216</v>
    <v>2290</v>
    <v>2020</v>
  </rv>
  <rv s="2">
    <v>208</v>
  </rv>
  <rv s="0">
    <v>https://www.bing.com/financeapi/forcetrigger?t=c24yar&amp;q=XOSL%3aNTI&amp;form=skydnc</v>
    <v>Learn more on Bing</v>
  </rv>
  <rv s="8">
    <v>15</v>
    <v>Norsk Titanium AS (XOSL:NTI)</v>
    <v>2</v>
    <v>16</v>
    <v>Finance</v>
    <v>4</v>
    <v>en-GB</v>
    <v>c24yar</v>
    <v>268435456</v>
    <v>1</v>
    <v>Powered by Refinitiv</v>
    <v>6.8</v>
    <v>2.2400000000000002</v>
    <v>7.0000000000000007E-2</v>
    <v>2.8806999999999999E-2</v>
    <v>NOK</v>
    <v>Norsk Titanium AS is a Norway-based company that manufactures titanium components. The Company optimized Repeatable Digital Programming (RPD) technology to produce complex titanium components for industrial applications. The Company uses adapted Three-Dimensional (3D) printed titanium parts to create its titanium components. Through its Boeing Material Specification (BMS) and Aerospace Material Specification (AMS) 7004 / 7005 the Company's titanium parts can directly replace parts within the same design parameters and existing industrial flow. With this 3D technology, Norsk Titanium AS enters the Industrial, Commercial Aerospace, Maritime, Engine and Turbine market. The Company operates through its subsidiaries: Norsk Titanium Equipment AS, NTi MH AS, Norsk Titanium US Inc, Norsk Titanium Services Ltd, NTi Equipment Leasing(US) and One LLC.</v>
    <v>97</v>
    <v>Oslo Bors Asa</v>
    <v>XOSL</v>
    <v>XOSL</v>
    <v>Flyplassveien 20, HONEFOSS, BUSKERUD, 3514 NO</v>
    <v>2.58</v>
    <v>Metals &amp; Mining</v>
    <v>Stock</v>
    <v>44916.708333333336</v>
    <v>210</v>
    <v>2.44</v>
    <v>581055500</v>
    <v>Norsk Titanium AS</v>
    <v>Norsk Titanium AS</v>
    <v>2.5</v>
    <v>2.4300000000000002</v>
    <v>2.5</v>
    <v>239674200</v>
    <v>NTI</v>
    <v>Norsk Titanium AS (XOSL:NTI)</v>
    <v>63774</v>
    <v>32430</v>
    <v>2007</v>
  </rv>
  <rv s="2">
    <v>211</v>
  </rv>
  <rv s="0">
    <v>https://www.bing.com/financeapi/forcetrigger?t=by4jtc&amp;q=XOSL%3aSKAND&amp;form=skydnc</v>
    <v>Learn more on Bing</v>
  </rv>
  <rv s="7">
    <v>13</v>
    <v>Skandia Greenpower AS (XOSL:SKAND)</v>
    <v>2</v>
    <v>14</v>
    <v>Finance</v>
    <v>4</v>
    <v>en-GB</v>
    <v>by4jtc</v>
    <v>268435456</v>
    <v>1</v>
    <v>Powered by Refinitiv</v>
    <v>8.57</v>
    <v>1.75</v>
    <v>-0.01</v>
    <v>-3.9680000000000002E-3</v>
    <v>NOK</v>
    <v>Skandia Greenpower AS is a Norway-based energy company. It is the Parent Company of the Skandia Group. The Company's business purpose is it offer electricity for the consumer market and energy-saving solutions for the electricity market of the future. Skandia's offering includes several different types of power contracts, e.g. Skandiaspot, Hyttestrom and Solstrom. The Group also consists of Elkompis Energi AS, which supplies electricity for the digital segment, and Skandianergi Omsetning AS, which has a portfolio of approx. 30,000 electricity customers within the traditional segment. Skandia Greenpower AS is also part of the Group, and it develops the integration platform of the future to be offered to both Skandia’s internal companies as well as external customers who want to use the Group’s white label solution.</v>
    <v>Oslo Bors Asa</v>
    <v>XOSL</v>
    <v>XOSL</v>
    <v>Dronningens gate 3, Kristiansand S, KRISTIANSAND, VEST-AGDER, 4610 NO</v>
    <v>2.7</v>
    <v>Electrical Utilities &amp; IPPs</v>
    <v>Stock</v>
    <v>44916.708333333336</v>
    <v>213</v>
    <v>2.5099999999999998</v>
    <v>41455450</v>
    <v>Skandia Greenpower AS</v>
    <v>Skandia Greenpower AS</v>
    <v>2.7</v>
    <v>2.52</v>
    <v>2.5099999999999998</v>
    <v>16450570</v>
    <v>SKAND</v>
    <v>Skandia Greenpower AS (XOSL:SKAND)</v>
    <v>16999</v>
    <v>62270</v>
    <v>2015</v>
  </rv>
  <rv s="2">
    <v>214</v>
  </rv>
  <rv s="0">
    <v>https://www.bing.com/financeapi/forcetrigger?t=c1tlu2&amp;q=XOSL%3aNSOL&amp;form=skydnc</v>
    <v>Learn more on Bing</v>
  </rv>
  <rv s="1">
    <v>0</v>
    <v>Norsk Solar AS (XOSL:NSOL)</v>
    <v>2</v>
    <v>3</v>
    <v>Finance</v>
    <v>4</v>
    <v>en-GB</v>
    <v>c1tlu2</v>
    <v>268435456</v>
    <v>1</v>
    <v>Powered by Refinitiv</v>
    <v>7.64</v>
    <v>3.2</v>
    <v>0.34599999999999997</v>
    <v>-0.12</v>
    <v>-3.5397999999999999E-2</v>
    <v>NOK</v>
    <v>Norsk Solar AS is a Norway-based renewable energy company. The Company develops, builds, owns, and operates solar photovoltaic power plants that deliver clean energy to companies and state utilities under long-term contracts. Norsk Solar serves customers worldwide.</v>
    <v>25</v>
    <v>Oslo Bors Asa</v>
    <v>XOSL</v>
    <v>XOSL</v>
    <v>Haakon VIIs gate 8, STAVANGER, ROGALAND, 4005 NO</v>
    <v>3.39</v>
    <v>Electrical Utilities &amp; IPPs</v>
    <v>Stock</v>
    <v>44916.708333333336</v>
    <v>216</v>
    <v>3.25</v>
    <v>253471600</v>
    <v>Norsk Solar AS</v>
    <v>Norsk Solar AS</v>
    <v>3.39</v>
    <v>3.39</v>
    <v>3.27</v>
    <v>74770390</v>
    <v>NSOL</v>
    <v>Norsk Solar AS (XOSL:NSOL)</v>
    <v>12705</v>
    <v>8240</v>
    <v>2017</v>
  </rv>
  <rv s="2">
    <v>217</v>
  </rv>
  <rv s="0">
    <v>https://www.bing.com/financeapi/forcetrigger?t=c2ri4c&amp;q=XOSL%3aAKOBO&amp;form=skydnc</v>
    <v>Learn more on Bing</v>
  </rv>
  <rv s="19">
    <v>39</v>
    <v>Akobo Minerals AB (publ) (XOSL:AKOBO)</v>
    <v>2</v>
    <v>40</v>
    <v>Finance</v>
    <v>4</v>
    <v>en-GB</v>
    <v>c2ri4c</v>
    <v>268435456</v>
    <v>1</v>
    <v>Powered by Refinitiv</v>
    <v>8.25</v>
    <v>5.34</v>
    <v>0.18</v>
    <v>2.6471000000000001E-2</v>
    <v>NOK</v>
    <v>Akobo Minerals AB (publ) is a Sweden-based gold exploration and boutique mining company, with ongoing exploration and mine development in the Gambela region and Dima Woreda, southwest Ethiopia. Akobo Minerals has a clear strategy aimed at building a portfolio of gold resources through high-impact exploration and mining, while adhering to a lean business operation. The Company holds an exploration license over key targets in the area. Akobo Minerals AB (publ) focuses on two areas of exploration: Segele and Joru. Segele is a smaller area with high concentration of gold, while Joru covers a larger area, with a lower gold content. The Company has two subsidiaries: Abyssinia Resources Development AS and Etno Mining PLC.</v>
    <v>Oslo Bors Asa</v>
    <v>XOSL</v>
    <v>XOSL</v>
    <v>Sodra Allegatan 13, GOETEBORG, VASTRA GOTALANDS, 413 01 SE</v>
    <v>7.28</v>
    <v>Metals &amp; Mining</v>
    <v>Stock</v>
    <v>44916.708333333336</v>
    <v>219</v>
    <v>6.74</v>
    <v>Akobo Minerals AB (publ)</v>
    <v>Akobo Minerals AB (publ)</v>
    <v>6.78</v>
    <v>0</v>
    <v>6.8</v>
    <v>6.98</v>
    <v>AKOBO</v>
    <v>Akobo Minerals AB (publ) (XOSL:AKOBO)</v>
    <v>67973</v>
    <v>2018</v>
  </rv>
  <rv s="2">
    <v>220</v>
  </rv>
  <rv s="0">
    <v>https://www.bing.com/financeapi/forcetrigger?t=bx3rhw&amp;q=XOSL%3aNUMND&amp;form=skydnc</v>
    <v>Learn more on Bing</v>
  </rv>
  <rv s="20">
    <v>41</v>
    <v>Nordic Unmanned ASA (XOSL:NUMND)</v>
    <v>2</v>
    <v>42</v>
    <v>Finance</v>
    <v>4</v>
    <v>en-GB</v>
    <v>bx3rhw</v>
    <v>268435456</v>
    <v>1</v>
    <v>Powered by Refinitiv</v>
    <v>30</v>
    <v>5.77</v>
    <v>0.04</v>
    <v>6.6119999999999998E-3</v>
    <v>NOK</v>
    <v>Nordic Unmanned ASA is a Norway-based provider of unmanned systems and services, with operations across the continent. The Company delivers products and services related to drones and data capture. The Group is ISO 9001-2015 and certified by for the operation, maintenance, sale, design, development, and production, with of unmanned systems and sensor technology. The production is also AS9100 certified. Nordic Unmanned operates in several areas where drones can deliver a superior solution at a lower cost to existing solutions. These areas include: Maritime, Security, Infrastructure, Logistics, Advisory and Software. The Group has offices in Norway, Denmark, United Kingdom and Germany. The Company is a reseller of unmanned systems such as the Lockheed Martin’s Indago and Condor drones, and Textron’s Aerosonde, and participates in research and development of advancing technology.</v>
    <v>140</v>
    <v>Oslo Bors Asa</v>
    <v>XOSL</v>
    <v>XOSL</v>
    <v>Radhusgata 3, SANDNES, ROGALAND, 4306 NO</v>
    <v>6.5</v>
    <v>Aerospace &amp; Defense</v>
    <v>Stock</v>
    <v>44916.708333333336</v>
    <v>222</v>
    <v>5.95</v>
    <v>256696100</v>
    <v>Nordic Unmanned ASA</v>
    <v>Nordic Unmanned ASA</v>
    <v>5.95</v>
    <v>0</v>
    <v>6.05</v>
    <v>6.09</v>
    <v>42463840</v>
    <v>NUMND</v>
    <v>Nordic Unmanned ASA (XOSL:NUMND)</v>
    <v>303024</v>
    <v>592100</v>
    <v>2013</v>
  </rv>
  <rv s="2">
    <v>223</v>
  </rv>
  <rv s="0">
    <v>https://www.bing.com/financeapi/forcetrigger?t=c1w3p2&amp;q=XOSL%3aARGEO&amp;form=skydnc</v>
    <v>Learn more on Bing</v>
  </rv>
  <rv s="4">
    <v>7</v>
    <v>Argeo AS (XOSL:ARGEO)</v>
    <v>2</v>
    <v>8</v>
    <v>Finance</v>
    <v>4</v>
    <v>en-GB</v>
    <v>c1w3p2</v>
    <v>268435456</v>
    <v>1</v>
    <v>Powered by Refinitiv</v>
    <v>7.96</v>
    <v>1.66</v>
    <v>-0.4244</v>
    <v>-0.19653600000000002</v>
    <v>NOK</v>
    <v>Argeo AS is a Norway-based provider of geophysical surveying and mapping services. Its aims to transform the ocean space survey and inspection industry thought robotics, sensor and imaging technology. The Company specialty is constructing and designing advanced and accurate digital models and digital twin solutions based on geophysical, hydrographic, and geological methods, as well as sensors and robotic / autonomous technology for purposes such as Infrastructure, Offshore Wind, Oil &amp; Gas, and Deep Sea Minerals. The Company was established in 2017 and has offices in Asker, Tromso, Houston and Singapore.</v>
    <v>Oslo Bors Asa</v>
    <v>XOSL</v>
    <v>XOSL</v>
    <v>Nye Vakas vei 14, HVALSTAD, AKERSHUS, 1395 NO</v>
    <v>1.74</v>
    <v>Metals &amp; Mining</v>
    <v>Stock</v>
    <v>44916.708333333336</v>
    <v>225</v>
    <v>1.66</v>
    <v>Argeo AS</v>
    <v>Argeo AS</v>
    <v>1.69</v>
    <v>2.1594000000000002</v>
    <v>1.7350000000000001</v>
    <v>ARGEO</v>
    <v>Argeo AS (XOSL:ARGEO)</v>
    <v>493368</v>
    <v>2014</v>
  </rv>
  <rv s="2">
    <v>226</v>
  </rv>
  <rv s="0">
    <v>https://www.bing.com/financeapi/forcetrigger?t=bwyqcw&amp;q=XOSL%3aNOAP&amp;form=skydnc</v>
    <v>Learn more on Bing</v>
  </rv>
  <rv s="20">
    <v>41</v>
    <v>Nordic Aqua Partners A/S (XOSL:NOAP)</v>
    <v>2</v>
    <v>42</v>
    <v>Finance</v>
    <v>4</v>
    <v>en-GB</v>
    <v>bwyqcw</v>
    <v>268435456</v>
    <v>1</v>
    <v>Powered by Refinitiv</v>
    <v>78</v>
    <v>55.1</v>
    <v>-0.4</v>
    <v>-6.6669999999999993E-3</v>
    <v>NOK</v>
    <v>Nordic Aqua Partners A/S is a Denmark-based Atlantic salmon farming company. The Company uses cutting-edge Nordic technology and expertise to set up the first fully integrated and commercially scaled Recirculating Aquaculture System (RAS) farm for Atlantic salmon located in Ningbo, China, thus being able to deliver live and locally farmed Atlantic salmon to the Chinese market. The Nordic Aqua facility at Gaotang Island is designed to optimize fish welfare and production efficiency. The Company sources the water from the ocean right next to the facility in the Gaotang Sound, and in the end returns the purified water back to the sea. The Company has one subsidiary, Nordic Aqua (Ningbo) Co Ltd.</v>
    <v>39</v>
    <v>Oslo Bors Asa</v>
    <v>XOSL</v>
    <v>XOSL</v>
    <v>Hundegade 1, RIBE, DENMARK-NA, 6760 DK</v>
    <v>59.6</v>
    <v>Food &amp; Tobacco</v>
    <v>Stock</v>
    <v>44915.708333333336</v>
    <v>228</v>
    <v>58.4</v>
    <v>619633200</v>
    <v>Nordic Aqua Partners A/S</v>
    <v>Nordic Aqua Partners A/S</v>
    <v>58.6</v>
    <v>0</v>
    <v>60</v>
    <v>59.6</v>
    <v>10283980</v>
    <v>NOAP</v>
    <v>Nordic Aqua Partners A/S (XOSL:NOAP)</v>
    <v>110</v>
    <v>480</v>
    <v>2016</v>
  </rv>
  <rv s="2">
    <v>229</v>
  </rv>
  <rv s="0">
    <v>https://www.bing.com/financeapi/forcetrigger?t=c6hjp2&amp;q=XOSL%3aINIFY&amp;form=skydnc</v>
    <v>Learn more on Bing</v>
  </rv>
  <rv s="6">
    <v>11</v>
    <v>INIFY Laboratories AB (XOSL:INIFY)</v>
    <v>2</v>
    <v>12</v>
    <v>Finance</v>
    <v>4</v>
    <v>en-GB</v>
    <v>c6hjp2</v>
    <v>268435456</v>
    <v>1</v>
    <v>Powered by Refinitiv</v>
    <v>14.5</v>
    <v>4.0199999999999996</v>
    <v>3.0000000000000001E-3</v>
    <v>3.6089999999999999E-4</v>
    <v>NOK</v>
    <v>INIFY Laboratories AB is a Sweden-based medical research company that provides cancer diagnostics through laboratory services within pathology. The Company uses a fully digital, standardized and Artificial Intelligence (AI)- supported workflow to optimize quality and response times, initially within prostate. The service includes the whole chain of sample handling: from logistics, to sample preparation, to reporting by a pathologist from either Inify Laboratories or the customer’s organization. INIFY Laboratories' laboratory in Solna, Sweden is intended to provide two types of analyses of prostate Biopsy Specimens to clients: Full pathology Report signed by an INIFY subspecialized pathologist and Whole Slide Images (WSI) generation and result of Pathology Decision Support Tool (PDST) analysis only. The Company origins from ContextVision.</v>
    <v>Oslo Bors Asa</v>
    <v>XOSL</v>
    <v>XOSL</v>
    <v>Hollandargatan 13, STOCKHOLM, STOCKHOLM, 111 36 SE</v>
    <v>8.3149999999999995</v>
    <v>Healthcare Equipment &amp; Supplies</v>
    <v>Stock</v>
    <v>44916.708333333336</v>
    <v>231</v>
    <v>8.2840000000000007</v>
    <v>INIFY Laboratories AB</v>
    <v>INIFY Laboratories AB</v>
    <v>8.2840000000000007</v>
    <v>8.3119999999999994</v>
    <v>8.3149999999999995</v>
    <v>INIFY</v>
    <v>INIFY Laboratories AB (XOSL:INIFY)</v>
    <v>2054</v>
  </rv>
  <rv s="2">
    <v>232</v>
  </rv>
  <rv s="0">
    <v>https://www.bing.com/financeapi/forcetrigger?t=c26ytc&amp;q=XOSL%3aHMONY&amp;form=skydnc</v>
    <v>Learn more on Bing</v>
  </rv>
  <rv s="11">
    <v>22</v>
    <v>Harmonychain AS (XOSL:HMONY)</v>
    <v>2</v>
    <v>23</v>
    <v>Finance</v>
    <v>4</v>
    <v>en-GB</v>
    <v>c26ytc</v>
    <v>268435456</v>
    <v>1</v>
    <v>Powered by Refinitiv</v>
    <v>1.35</v>
    <v>0.55000000000000004</v>
    <v>1.9E-2</v>
    <v>2.5640999999999997E-2</v>
    <v>NOK</v>
    <v>Harmonychain AS is a Norway-based blockchain company. Harmonychain is a diversified IT group. Harmonychain develops Data Centres, Hardware Scrypt ASIC R&amp;D, and blockchain software consisting of Scryptpool mining software in closed beta and cryptocurrency intellectual property. The Company focuses on environmental improvements via reduction of energy consumption and CO2 emissions in blockchain verification. The group consists of the following subsidiaries: Lokotech AS, Arctic Core AS and Harmonychain Development AS. Lokotech AS has a Scrypt Application Specific Integrated Circuit (ASIC) during Research &amp; Development (R&amp;D). Arctic Core AS develops data center and associated solutions for stranded electricity. Harmonychain Development AS is a Special Purpose Vehicle for future collaborations with no operations on its own.</v>
    <v>Oslo Bors Asa</v>
    <v>XOSL</v>
    <v>XOSL</v>
    <v>St. Olavs gate 21B, Oslo, Oslo, 0165 NO</v>
    <v>0.78</v>
    <v>Semiconductors &amp; Semiconductor Equipment</v>
    <v>Stock</v>
    <v>44916.708333333336</v>
    <v>234</v>
    <v>0.747</v>
    <v>128341200</v>
    <v>Harmonychain AS</v>
    <v>Harmonychain AS</v>
    <v>0.78</v>
    <v>0</v>
    <v>0.74099999999999999</v>
    <v>0.76</v>
    <v>173200000</v>
    <v>HMONY</v>
    <v>Harmonychain AS (XOSL:HMONY)</v>
    <v>139825</v>
    <v>145900</v>
    <v>2017</v>
  </rv>
  <rv s="2">
    <v>235</v>
  </rv>
  <rv s="0">
    <v>https://www.bing.com/financeapi/forcetrigger?t=c2mrk2&amp;q=XOSL%3aGIGA&amp;form=skydnc</v>
    <v>Learn more on Bing</v>
  </rv>
  <rv s="11">
    <v>22</v>
    <v>Gigante Salmon AS (XOSL:GIGA)</v>
    <v>2</v>
    <v>23</v>
    <v>Finance</v>
    <v>4</v>
    <v>en-GB</v>
    <v>c2mrk2</v>
    <v>268435456</v>
    <v>1</v>
    <v>Powered by Refinitiv</v>
    <v>8.3000000000000007</v>
    <v>3.91</v>
    <v>0</v>
    <v>0</v>
    <v>NOK</v>
    <v>Gigante Salmon AS is a Norway-based salmon farming company. The Company's aquaculture concept is based on a flow-through system that combines the advantages of both conventional and land-based aquaculture, and eliminates challenges associated with conventional sea-based farming, such as lice and escapes, while at the same time improving fish welfare and reducing mortality, emissions, feed wastage and burden on the local environment. Technological design is based on continuous water replacement and speed, so that the salmon can swim against the current in fresh water throughout production. The Company has two projects in its portfolio: development and operation of Gigante Salmon Rodoy AS, as well as the Gigante Salmon AS-owned site on Feoya island in Gildeskal municipality.</v>
    <v>Oslo Bors Asa</v>
    <v>XOSL</v>
    <v>XOSL</v>
    <v>Sjogata 21, BODO, NORDLAND, 8006 NO</v>
    <v>8.16</v>
    <v>Food &amp; Tobacco</v>
    <v>Stock</v>
    <v>44916.708333333336</v>
    <v>237</v>
    <v>8.16</v>
    <v>861337300</v>
    <v>Gigante Salmon AS</v>
    <v>Gigante Salmon AS</v>
    <v>8.16</v>
    <v>271.09629999999999</v>
    <v>8.16</v>
    <v>8.16</v>
    <v>105556000</v>
    <v>GIGA</v>
    <v>Gigante Salmon AS (XOSL:GIGA)</v>
    <v>4061</v>
    <v>16290</v>
    <v>2001</v>
  </rv>
  <rv s="2">
    <v>238</v>
  </rv>
  <rv s="0">
    <v>https://www.bing.com/financeapi/forcetrigger?t=c272im&amp;q=XOSL%3aCSS&amp;form=skydnc</v>
    <v>Learn more on Bing</v>
  </rv>
  <rv s="5">
    <v>9</v>
    <v>CLEAN SEAS SEAFOOD LIMITED (XOSL:CSS)</v>
    <v>2</v>
    <v>43</v>
    <v>Finance</v>
    <v>4</v>
    <v>en-GB</v>
    <v>c272im</v>
    <v>268435456</v>
    <v>1</v>
    <v>Powered by Refinitiv</v>
    <v>4.5</v>
    <v>2.9</v>
    <v>1.0768</v>
    <v>-0.68</v>
    <v>-0.18133299999999999</v>
    <v>NOK</v>
    <v>Clean Seas Seafood Limited is a commercial producer of aquaculture Yellowtail kingfish. It is engaged in the propagation of Hiramasa Yellowtail Kingfish, producing fingerlings for sale and grow out; grow out of Hiramasa Yellowtail Kingfish for harvest and sale, and research and development activities for the future aquaculture production of Southern Bluefin Tuna (SBT). The Company operates through two segments: Finfish Sales and Tuna Operations. The Finfish Sales segment is engaged in the propagation, grow out, and sale of Yellowtail Kingfish. The Finfish Sales segment also includes Mulloway and wild caught Tuna. The Tuna Operations segment is engaged in research and development activities relating to Southern Bluefin Tuna. Its hatchery and farms are located in South Australia’s Spencer Gulf. It partners with seafood distributors and wholesalers to supply its Spencer Gulf Kingfish fish to fine dining, international, Japanese and fusion cuisine restaurants, as well as retail customers.</v>
    <v>Oslo Bors Asa</v>
    <v>XOSL</v>
    <v>XOSL</v>
    <v>7 Frederick Road, Royal Park, SOUTH AUSTRALIA, 5014 AU</v>
    <v>3.44</v>
    <v>Food &amp; Tobacco</v>
    <v>Stock</v>
    <v>44911.708333333336</v>
    <v>240</v>
    <v>3.07</v>
    <v>100121100</v>
    <v>CLEAN SEAS SEAFOOD LIMITED</v>
    <v>CLEAN SEAS SEAFOOD LIMITED</v>
    <v>3.44</v>
    <v>8.6212</v>
    <v>3.75</v>
    <v>3.07</v>
    <v>165489500</v>
    <v>CSS</v>
    <v>CLEAN SEAS SEAFOOD LIMITED (XOSL:CSS)</v>
    <v>1366</v>
    <v>55040</v>
    <v>2000</v>
  </rv>
  <rv s="2">
    <v>241</v>
  </rv>
  <rv s="0">
    <v>https://www.bing.com/financeapi/forcetrigger?t=bwbu7w&amp;q=XOSL%3aAGLX&amp;form=skydnc</v>
    <v>Learn more on Bing</v>
  </rv>
  <rv s="1">
    <v>0</v>
    <v>Agilyx ASA (XOSL:AGLX)</v>
    <v>2</v>
    <v>3</v>
    <v>Finance</v>
    <v>4</v>
    <v>en-GB</v>
    <v>bwbu7w</v>
    <v>268435456</v>
    <v>1</v>
    <v>Powered by Refinitiv</v>
    <v>42.5</v>
    <v>18.899999999999999</v>
    <v>1.2330000000000001</v>
    <v>0.5</v>
    <v>1.6025999999999999E-2</v>
    <v>NOK</v>
    <v>Agilyx ASA is a Norway-based company that provides recycling services. The Company’s chemical recycling technology and intelligent feedstock management system, mixed plastic waste can be converted to new virgin-equivalent plastics, as well as chemical products and fuels creating the opportunity for true circularity.</v>
    <v>90</v>
    <v>Oslo Bors Asa</v>
    <v>XOSL</v>
    <v>XOSL</v>
    <v>Bygdoy Terrasse 4, OSLO, OSLO, 0287 NO</v>
    <v>32.65</v>
    <v>Professional &amp; Commercial Services</v>
    <v>Stock</v>
    <v>44916.708333333336</v>
    <v>243</v>
    <v>31.3</v>
    <v>2631209000</v>
    <v>Agilyx ASA</v>
    <v>Agilyx ASA</v>
    <v>31.5</v>
    <v>31.2</v>
    <v>31.7</v>
    <v>84529960</v>
    <v>AGLX</v>
    <v>Agilyx ASA (XOSL:AGLX)</v>
    <v>49317</v>
    <v>38790</v>
    <v>2019</v>
  </rv>
  <rv s="2">
    <v>244</v>
  </rv>
  <rv s="21">
    <v>44</v>
    <v>Energeia AS (XOSL:ENERG)</v>
    <v>25</v>
    <v>8</v>
    <v>Finance</v>
    <v>4</v>
    <v>en-GB</v>
    <v>c8bdhw</v>
    <v>268435456</v>
    <v>1</v>
    <v>Powered by Refinitiv</v>
    <v>3.5</v>
    <v>2.2999999999999998</v>
    <v>-0.13</v>
    <v>-5.2209000000000005E-2</v>
    <v>NOK</v>
    <v>Energeia AS is an Norway-based intermediating company. The Company's purpose is to develop, manage and own companies withing the renewable energy from solar power plants. The Energeia group consists of the parent company and 8 subsidiaries in Norway, the Netherlands, Italy, Germany and Singapore.</v>
    <v>Oslo Bors Asa</v>
    <v>XOSL</v>
    <v>XOSL</v>
    <v>Bryggetorget 7, Oslo, Oslo, 0250 NO</v>
    <v>2.4900000000000002</v>
    <v>Investment Banking &amp; Investment Services</v>
    <v>Stock</v>
    <v>44916.708333333336</v>
    <v>2.36</v>
    <v>Energeia AS</v>
    <v>Energeia AS</v>
    <v>2.4900000000000002</v>
    <v>2.4900000000000002</v>
    <v>2.36</v>
    <v>ENERG</v>
    <v>Energeia AS (XOSL:ENERG)</v>
    <v>76732</v>
    <v>2010</v>
  </rv>
  <rv s="2">
    <v>246</v>
  </rv>
  <rv s="0">
    <v>https://www.bing.com/financeapi/forcetrigger?t=bwktkr&amp;q=XOSL%3aOSUN&amp;form=skydnc</v>
    <v>Learn more on Bing</v>
  </rv>
  <rv s="1">
    <v>0</v>
    <v>Ocean Sun AS (XOSL:OSUN)</v>
    <v>2</v>
    <v>3</v>
    <v>Finance</v>
    <v>4</v>
    <v>en-GB</v>
    <v>bwktkr</v>
    <v>268435456</v>
    <v>1</v>
    <v>Powered by Refinitiv</v>
    <v>17.559999999999999</v>
    <v>6.4</v>
    <v>0.83499999999999996</v>
    <v>-0.22</v>
    <v>-3.2448000000000005E-2</v>
    <v>NOK</v>
    <v>Ocean Sun AS is a Norway-based technology provider to floating Photovoltaic (PV) systems. The Company delivers a technology based on photovoltaic panels mounted on a hydro-elastic membrane that minimizes the use of materials and enables direct cooling of the PV cells, increasing production efficiency. The Company is offering its customers this technology, detailed design and solutions in addition to approved vendors, both key material and the installation companies. The Company does not manufacture the components but offer license agreements, whereby developers and in dependent power producers are granted rights to deploy the technology for their projects around the world.</v>
    <v>12</v>
    <v>Oslo Bors Asa</v>
    <v>XOSL</v>
    <v>XOSL</v>
    <v>Snaroyveien 20, FORNEBU, AKERSHUS, 1360 NO</v>
    <v>6.71</v>
    <v>Electrical Utilities &amp; IPPs</v>
    <v>Stock</v>
    <v>44916.708333333336</v>
    <v>248</v>
    <v>6.4</v>
    <v>305006400</v>
    <v>Ocean Sun AS</v>
    <v>Ocean Sun AS</v>
    <v>6.51</v>
    <v>6.78</v>
    <v>6.56</v>
    <v>44986200</v>
    <v>OSUN</v>
    <v>Ocean Sun AS (XOSL:OSUN)</v>
    <v>76413</v>
    <v>23380</v>
    <v>2016</v>
  </rv>
  <rv s="2">
    <v>249</v>
  </rv>
  <rv s="0">
    <v>https://www.bing.com/financeapi/forcetrigger?t=bwh51h&amp;q=XOSL%3aHYPRO&amp;form=skydnc</v>
    <v>Learn more on Bing</v>
  </rv>
  <rv s="1">
    <v>0</v>
    <v>Hydrogenpro ASA (XOSL:HYPRO)</v>
    <v>2</v>
    <v>3</v>
    <v>Finance</v>
    <v>4</v>
    <v>en-GB</v>
    <v>bwh51h</v>
    <v>268435456</v>
    <v>1</v>
    <v>Powered by Refinitiv</v>
    <v>40.1</v>
    <v>10.88</v>
    <v>1.036</v>
    <v>0.05</v>
    <v>1.6180000000000001E-3</v>
    <v>NOK</v>
    <v>Hydrogenpro ASA is a Norway-based company that operates in electrolysis industry, with primary focus on hydrogen and renewable energy business areas. The Company is a designer and supplier of alkaline electrolyser technology plants and solutions. In addition, Hydrogenpro designs and supplies hydrogen production plants in cooperation with global partners and suppliers, all ISO 9001, ISO 45001 and ISO 14001 certified. Its core product is the alkaline high-pressure electrolyser. The acquisition of Advanced Surface Plating ApS in Denmark enabled Hydrogenpro to adjust a new plating technology. The Company generates customer contracts from two principal sources: Equipment and projects and R&amp;D, FEED-studies, service and aftermarket. The equipment and projects sales are generated from both standard and customised electrolysers and gass seperators.</v>
    <v>12</v>
    <v>Oslo Bors Asa</v>
    <v>XOSL</v>
    <v>XOSL</v>
    <v>Hydrovegen 6, PORSGRUNN, TELEMARK, 3933 NO</v>
    <v>32.75</v>
    <v>Construction &amp; Engineering</v>
    <v>Stock</v>
    <v>44916.708333333336</v>
    <v>251</v>
    <v>30.6</v>
    <v>1793070000</v>
    <v>Hydrogenpro ASA</v>
    <v>Hydrogenpro ASA</v>
    <v>32.75</v>
    <v>30.9</v>
    <v>30.95</v>
    <v>58028170</v>
    <v>HYPRO</v>
    <v>Hydrogenpro ASA (XOSL:HYPRO)</v>
    <v>43508</v>
    <v>85900</v>
    <v>2013</v>
  </rv>
  <rv s="2">
    <v>252</v>
  </rv>
  <rv s="0">
    <v>https://www.bing.com/financeapi/forcetrigger?t=bu8kmw&amp;q=XOSL%3aCLOUD&amp;form=skydnc</v>
    <v>Learn more on Bing</v>
  </rv>
  <rv s="11">
    <v>22</v>
    <v>Cloudberry Clean Energy ASA (XOSL:CLOUD)</v>
    <v>2</v>
    <v>23</v>
    <v>Finance</v>
    <v>4</v>
    <v>en-GB</v>
    <v>bu8kmw</v>
    <v>268435456</v>
    <v>1</v>
    <v>Powered by Refinitiv</v>
    <v>19.7</v>
    <v>11.12</v>
    <v>-0.06</v>
    <v>-4.7920000000000003E-3</v>
    <v>NOK</v>
    <v>Cloudberry Clean Energy ASA is a renewable energy company based in Norway. The Company owns, develops and operates hydropower plants and wind farms in Norway and Sweden. The Company’s activities are divided into three segments: The Cloudberry Production, which owns long-term yield hydro and wind assets in Norway and Sweden; The Cloudberry Development, that has on and offshore development portfolio with renewable assets in Sweden and Norway and The Cloudberry Clean Energy (Corporate), which represents company’s activity in 2021.</v>
    <v>Oslo Bors Asa</v>
    <v>XOSL</v>
    <v>XOSL</v>
    <v>Froyas gate 15, OSLO, OSLO, 0273 NO</v>
    <v>12.84</v>
    <v>Electrical Utilities &amp; IPPs</v>
    <v>Stock</v>
    <v>44916.708333333336</v>
    <v>254</v>
    <v>12.36</v>
    <v>3647075000</v>
    <v>Cloudberry Clean Energy ASA</v>
    <v>Cloudberry Clean Energy ASA</v>
    <v>12.5</v>
    <v>55.799399999999999</v>
    <v>12.52</v>
    <v>12.46</v>
    <v>291299900</v>
    <v>CLOUD</v>
    <v>Cloudberry Clean Energy ASA (XOSL:CLOUD)</v>
    <v>132848</v>
    <v>219190</v>
    <v>2017</v>
  </rv>
  <rv s="2">
    <v>255</v>
  </rv>
  <rv s="0">
    <v>https://www.bing.com/financeapi/forcetrigger?t=c1t8ur&amp;q=XOSL%3aHYN&amp;form=skydnc</v>
    <v>Learn more on Bing</v>
  </rv>
  <rv s="7">
    <v>13</v>
    <v>Hynion AS (XOSL:HYN)</v>
    <v>2</v>
    <v>14</v>
    <v>Finance</v>
    <v>4</v>
    <v>en-GB</v>
    <v>c1t8ur</v>
    <v>268435456</v>
    <v>1</v>
    <v>Powered by Refinitiv</v>
    <v>3.32</v>
    <v>0.72</v>
    <v>-0.01</v>
    <v>-1.0638000000000002E-2</v>
    <v>NOK</v>
    <v>Hynion AS is a Norway-based hydrogen fuel company where the main business is to sell hydrogen fuel through hydrogen stations owned by the Company. It designs, builds, and operate hydrogen fuel stations with and without associated production plants. The main business is sales of hydrogen fuel to vehicles. Hynion operates five hydrogen stations, two in Norway and three in Sweden. The filling stations in Norway are located at Hovik in Baerum, just outside Oslo, and Heroya, Porsgrunn. The Swedish stations are located in Gothenburg, Stockholm (Arlanda) and Sandviken. Hynion AS and Hynion Sweden AB are selling hydrogen fuel directly to the customers at the stations. The Group includes, in addition to Hynion AS a subsidiaries: Hynion Sverige AB and H-of-C AS.</v>
    <v>Oslo Bors Asa</v>
    <v>XOSL</v>
    <v>XOSL</v>
    <v>Sandviksveien 17, HOVIK, AKERSHUS, 1363 NO</v>
    <v>0.93899999999999995</v>
    <v>Electrical Utilities &amp; IPPs</v>
    <v>Stock</v>
    <v>44916.708333333336</v>
    <v>257</v>
    <v>0.90200000000000002</v>
    <v>131226300</v>
    <v>Hynion AS</v>
    <v>Hynion AS</v>
    <v>0.93</v>
    <v>0.94</v>
    <v>0.93</v>
    <v>139602500</v>
    <v>HYN</v>
    <v>Hynion AS (XOSL:HYN)</v>
    <v>96057</v>
    <v>626760</v>
    <v>2019</v>
  </rv>
  <rv s="2">
    <v>258</v>
  </rv>
  <rv s="0">
    <v>https://www.bing.com/financeapi/forcetrigger?t=bwmeim&amp;q=XOSL%3aEFUEL&amp;form=skydnc</v>
    <v>Learn more on Bing</v>
  </rv>
  <rv s="1">
    <v>0</v>
    <v>Everfuel A/S (XOSL:EFUEL)</v>
    <v>2</v>
    <v>3</v>
    <v>Finance</v>
    <v>4</v>
    <v>en-GB</v>
    <v>bwmeim</v>
    <v>268435456</v>
    <v>1</v>
    <v>Powered by Refinitiv</v>
    <v>92</v>
    <v>31.82</v>
    <v>0.192</v>
    <v>-1.4</v>
    <v>-3.3815999999999999E-2</v>
    <v>NOK</v>
    <v>Everfuel A/S, formerly Everfuel Europe A/S is a Denmark-based pure-play hydrogen fuel company, establishing, integrating and optimizing the complete green hydrogen value chain. The Company owns and operates hydrogen production (electrolysers), -distribution and -stations, serving mobility customers and industrial stakeholders with hydrogen on competitive, commercial terms under long-term contracts. Everfuel’s project portfolio includes the HySynergy project, that involves the establishment of a 20 MW PtX facility. Its purpose is to establish phase I of a large-scale production and storage of green hydrogen, that will support the reduction of the carbon footprint within the existing Crossbridge Energy’s refinery processes as well as establish a competitive supply of green hydrogen as zero emission fuel for heavy-duty transportation. The Company has several subsidiaries, including Everfuel Netherlands BV, Everfuel Norway AS and Everfuel GmbH.</v>
    <v>70</v>
    <v>Oslo Bors Asa</v>
    <v>XOSL</v>
    <v>XOSL</v>
    <v>Oest Hoegildvej 4A, HERNING, DENMARK-NA, 7400 DK</v>
    <v>41.4</v>
    <v>Renewable Energy</v>
    <v>Stock</v>
    <v>44916.708333333336</v>
    <v>260</v>
    <v>40</v>
    <v>3226559000</v>
    <v>Everfuel A/S</v>
    <v>Everfuel A/S</v>
    <v>41.4</v>
    <v>41.4</v>
    <v>40</v>
    <v>78000000</v>
    <v>EFUEL</v>
    <v>Everfuel A/S (XOSL:EFUEL)</v>
    <v>14373</v>
    <v>25800</v>
    <v>2017</v>
  </rv>
  <rv s="2">
    <v>261</v>
  </rv>
  <rv s="0">
    <v>https://www.bing.com/financeapi/forcetrigger?t=bwg4u2&amp;q=XOSL%3aTECO&amp;form=skydnc</v>
    <v>Learn more on Bing</v>
  </rv>
  <rv s="1">
    <v>0</v>
    <v>Teco 2030 ASA (XOSL:TECO)</v>
    <v>2</v>
    <v>3</v>
    <v>Finance</v>
    <v>4</v>
    <v>en-GB</v>
    <v>bwg4u2</v>
    <v>268435456</v>
    <v>1</v>
    <v>Powered by Refinitiv</v>
    <v>9.49</v>
    <v>3.7</v>
    <v>0.59599999999999997</v>
    <v>0.49</v>
    <v>5.5999999999999994E-2</v>
    <v>NOK</v>
    <v>Teco 2030 ASA is a Norway-based engineering and equipment development company with focus on a greener and cleaner environment. The Company is developing hydrogen fuel cells that enable ships and other heavy-duty applications to become emissions-free. The Company is also developing other solutions that can help the maritime industry to reduce its emissions, such as exhaust gas cleaning and carbon capture systems for ships. It operates within four business areas: Hydrogen Fuel Cells, that convert hydrogen into electricity while emitting nothing but water vapour and warm air; Carbon Capture &amp; Storage, that reduce greenhouse gas emissions from the shipping industry; Future Funnel, which is gas cleaning system that has been developed to enable ships to comply with upcoming and stricter environmental regulations; and Ballast Water Treatment Systems eliminate marine organisms that are present in the ballast water.</v>
    <v>23</v>
    <v>Oslo Bors Asa</v>
    <v>XOSL</v>
    <v>XOSL</v>
    <v>Lysaker Torg 45, LYSAKER, AKERSHUS, 1366 NO</v>
    <v>9.49</v>
    <v>Renewable Energy</v>
    <v>Stock</v>
    <v>44916.708333333336</v>
    <v>263</v>
    <v>8.4</v>
    <v>1386974000</v>
    <v>Teco 2030 ASA</v>
    <v>Teco 2030 ASA</v>
    <v>8.75</v>
    <v>8.75</v>
    <v>9.24</v>
    <v>158511300</v>
    <v>TECO</v>
    <v>Teco 2030 ASA (XOSL:TECO)</v>
    <v>174645</v>
    <v>100620</v>
    <v>2019</v>
  </rv>
  <rv s="2">
    <v>264</v>
  </rv>
  <rv s="0">
    <v>https://www.bing.com/financeapi/forcetrigger?t=bwaq77&amp;q=XOSL%3aSEAW7&amp;form=skydnc</v>
    <v>Learn more on Bing</v>
  </rv>
  <rv s="3">
    <v>5</v>
    <v>Seaway 7 ASA (XOSL:SEAW7)</v>
    <v>2</v>
    <v>6</v>
    <v>Finance</v>
    <v>4</v>
    <v>en-GB</v>
    <v>bwaq77</v>
    <v>268435456</v>
    <v>1</v>
    <v>Powered by Refinitiv</v>
    <v>13.79</v>
    <v>4.7699999999999996</v>
    <v>0.872</v>
    <v>0.06</v>
    <v>1.2397E-2</v>
    <v>NOK</v>
    <v>Seaway 7 ASA is a Norway-based company, which is active in the offshore Renewables Energy industry. The Company engages in delivery of fixed offshore wind projects, offering standalone or integrated foundation, offshore substation, submarine cable and wind turbine generator installation services through various contracting models. Seaway 7 offers the following services: wind turbine generator installation, offshore foundation installation, offshore substation installation, offshore submarine cable installation and heavy transportation for the renewables sector. With the group's engagem in project management, engineering, procurement, and fabrication, as well as fleet and specialist technologies, it can deliver services through a comprehensive array of contractual structures including Engineering, Procurement, Construction and Installation (EPCI), Transportation and Installation (T&amp;I) and Balance of Plant (BoP).</v>
    <v>593</v>
    <v>Oslo Bors Asa</v>
    <v>XOSL</v>
    <v>XOSL</v>
    <v>Haakon VIIs gate 1, 11th floor, OSLO, OSLO, 0161 NO</v>
    <v>5.18</v>
    <v>Freight &amp; Logistics Services</v>
    <v>Stock</v>
    <v>44916.708333333336</v>
    <v>266</v>
    <v>4.84</v>
    <v>4216110000</v>
    <v>Seaway 7 ASA</v>
    <v>Seaway 7 ASA</v>
    <v>4.84</v>
    <v>0</v>
    <v>4.84</v>
    <v>4.9000000000000004</v>
    <v>873125100</v>
    <v>SEAW7</v>
    <v>Seaway 7 ASA (XOSL:SEAW7)</v>
    <v>79467</v>
    <v>219480</v>
    <v>2020</v>
  </rv>
  <rv s="2">
    <v>267</v>
  </rv>
  <rv s="0">
    <v>https://www.bing.com/financeapi/forcetrigger?t=bvklfr&amp;q=XOSL%3aACC&amp;form=skydnc</v>
    <v>Learn more on Bing</v>
  </rv>
  <rv s="1">
    <v>0</v>
    <v>Aker Carbon Capture ASA (XOSL:ACC)</v>
    <v>2</v>
    <v>3</v>
    <v>Finance</v>
    <v>4</v>
    <v>en-GB</v>
    <v>bvklfr</v>
    <v>268435456</v>
    <v>1</v>
    <v>Powered by Refinitiv</v>
    <v>30.36</v>
    <v>10.32</v>
    <v>1.9710000000000001</v>
    <v>0.69499999999999995</v>
    <v>6.0937999999999999E-2</v>
    <v>NOK</v>
    <v>Aker Carbon Capture ASA is a pure play carbon capture company based in Norway. The Company has a technology to enable carbon emission reductions in hard-to-abate sectors such as waste incineration, bio-energy, cement, gas to power and many other industries. The Company’s activities are divided into four segments: Cement production, Bio or waste to energy generation, Gas to power and Blue hydrogen. The Company operates in Norway, Denmark and the United Kingdom.</v>
    <v>101</v>
    <v>Oslo Bors Asa</v>
    <v>XOSL</v>
    <v>XOSL</v>
    <v>Oksenoyveien 8, LYSAKER, AKERSHUS, 1366 NO</v>
    <v>12.25</v>
    <v>Professional &amp; Commercial Services</v>
    <v>Stock</v>
    <v>44916.708333333336</v>
    <v>269</v>
    <v>11.414999999999999</v>
    <v>6891382000</v>
    <v>Aker Carbon Capture ASA</v>
    <v>Aker Carbon Capture ASA</v>
    <v>11.5</v>
    <v>11.404999999999999</v>
    <v>12.1</v>
    <v>604242200</v>
    <v>ACC</v>
    <v>Aker Carbon Capture ASA (XOSL:ACC)</v>
    <v>1589825</v>
    <v>1277640</v>
    <v>2020</v>
  </rv>
  <rv s="2">
    <v>270</v>
  </rv>
  <rv s="0">
    <v>https://www.bing.com/financeapi/forcetrigger?t=c62kjc&amp;q=XOSL%3aSDRL&amp;form=skydnc</v>
    <v>Learn more on Bing</v>
  </rv>
  <rv s="22">
    <v>45</v>
    <v>Seadrill Limited. (XOSL:SDRL)</v>
    <v>2</v>
    <v>46</v>
    <v>Finance</v>
    <v>4</v>
    <v>en-GB</v>
    <v>c62kjc</v>
    <v>268435456</v>
    <v>1</v>
    <v>Powered by Refinitiv</v>
    <v>380.4</v>
    <v>228</v>
    <v>1.7</v>
    <v>5.7869999999999996E-3</v>
    <v>NOK</v>
    <v>Seadrill Limited is a Bermuda-based offshore drilling contractor. The Company operates through three segments: Harsh environment, Floaters and Jack-ups. The Company owns and/or operates approximately 30 rigs, which include drillships, semi-submersibles, and jack-ups. Its Rig portfolio includes AOD I, AOD II, AOD III, Quenguela, Sevan Louisiana, Sonangol Libongos, West Ariel, West Callisto, West Carina, West Castor, West Courageous, West Cressida, West Defender, West Eclipse, West Elara, West Gemini, West Hercules, West Intrepid, West Jupiter, West Leda, West Linus, West Neptune, West Oberon, West Phoenix, West Prospero, West Saturn, West Telesto, West Tellus, West Titania, West Tucana and West Vela. Its geographical area includes Norway, Angola, Brazil, Saudi Arabia, the United States and others.</v>
    <v>3220</v>
    <v>Oslo Bors Asa</v>
    <v>XOSL</v>
    <v>XOSL</v>
    <v>Par-La-Ville Place, 14 Par-La-Ville Road, HAMILTON, HM 08 BM</v>
    <v>298.95</v>
    <v>Oil &amp; Gas Related Equipment and Services</v>
    <v>Stock</v>
    <v>44916.708333333336</v>
    <v>272</v>
    <v>288.39999999999998</v>
    <v>14653390000</v>
    <v>Seadrill Limited.</v>
    <v>Seadrill Limited.</v>
    <v>290</v>
    <v>293.75</v>
    <v>295.45</v>
    <v>50000000</v>
    <v>SDRL</v>
    <v>Seadrill Limited. (XOSL:SDRL)</v>
    <v>11865</v>
    <v>2018</v>
  </rv>
  <rv s="2">
    <v>273</v>
  </rv>
  <rv s="0">
    <v>https://www.bing.com/financeapi/forcetrigger?t=btvrc7&amp;q=XOSL%3aNOL&amp;form=skydnc</v>
    <v>Learn more on Bing</v>
  </rv>
  <rv s="20">
    <v>41</v>
    <v>Northern Ocean Ltd (XOSL:NOL)</v>
    <v>2</v>
    <v>42</v>
    <v>Finance</v>
    <v>4</v>
    <v>en-GB</v>
    <v>btvrc7</v>
    <v>268435456</v>
    <v>1</v>
    <v>Powered by Refinitiv</v>
    <v>16.88</v>
    <v>5.9</v>
    <v>-0.02</v>
    <v>-2.1069999999999999E-3</v>
    <v>NOK</v>
    <v>Northern Ocean Ltd. is a Bermuda-based international drilling contractor company. The Company is engaged in offshore drilling for the oil and gas industry in harsh environments worldwide. The Company owns two semi-submersible rigs, namely Deepsea Mira and Deepsea Bollsta, which has the capacity of drilling in water depth of approximately 10,000 feet. The Company contracts its drilling rigs primarily on a day rate basis for long periods.</v>
    <v>3</v>
    <v>Oslo Bors Asa</v>
    <v>XOSL</v>
    <v>XOSL</v>
    <v>Par La Ville Place, 14th, Par La Ville Road, HAMILTON, HM 08 BM</v>
    <v>9.6999999999999993</v>
    <v>Oil &amp; Gas Related Equipment and Services</v>
    <v>Stock</v>
    <v>44916.708333333336</v>
    <v>275</v>
    <v>9.3000000000000007</v>
    <v>1298019000</v>
    <v>Northern Ocean Ltd</v>
    <v>Northern Ocean Ltd</v>
    <v>9.6999999999999993</v>
    <v>14.7715</v>
    <v>9.49</v>
    <v>9.4700000000000006</v>
    <v>137096000</v>
    <v>NOL</v>
    <v>Northern Ocean Ltd (XOSL:NOL)</v>
    <v>93762</v>
    <v>3099860</v>
    <v>2017</v>
  </rv>
  <rv s="2">
    <v>276</v>
  </rv>
  <rv s="0">
    <v>https://www.bing.com/financeapi/forcetrigger?t=btrvnm&amp;q=XOSL%3aBWE&amp;form=skydnc</v>
    <v>Learn more on Bing</v>
  </rv>
  <rv s="20">
    <v>41</v>
    <v>BW ENERGY LIMITED (XOSL:BWE)</v>
    <v>2</v>
    <v>42</v>
    <v>Finance</v>
    <v>4</v>
    <v>en-GB</v>
    <v>btrvnm</v>
    <v>268435456</v>
    <v>1</v>
    <v>Powered by Refinitiv</v>
    <v>31.5</v>
    <v>18.84</v>
    <v>-0.16</v>
    <v>-6.5900000000000004E-3</v>
    <v>NOK</v>
    <v>BW Energy Limited is an oil and gas company engaged in oil and gas exploration and production activities. The Company is engaged in the acquisition, development and production of oil and natural gas fields, and holds majority interests in three hydrocarbon licenses in Gabon, Brazil, and Namibia. The Company’s assets include Brazil, Gabon and Namibia. The Maromba discovery is located approximately 100 kilometers (kms) offshore in the southern part of the Campos Basin in Brazil. In Gabon, the Company’s Dussafu license is situated within the Ruche Exclusive Exploitation Area (Ruche EEA), which covers approximately 850 square kilometers and includes six discovered oil fields and numerous leads and prospects. In Namibia, Kudu gas discovery asset is in the northern Orange sub-basin approximately 130 kms off the south-west coast of Namibia. It is situated in Petroleum Production license 003 (PPL003) which has an area of 4,567 square kms and the field water depth is approximately 170 meters.</v>
    <v>61</v>
    <v>Oslo Bors Asa</v>
    <v>XOSL</v>
    <v>XOSL</v>
    <v>Clarendon House, 2 Church Street, HAMILTON, HM 11 BM</v>
    <v>24.74</v>
    <v>Oil &amp; Gas</v>
    <v>Stock</v>
    <v>44916.708333333336</v>
    <v>278</v>
    <v>24.12</v>
    <v>6249552000</v>
    <v>BW ENERGY LIMITED</v>
    <v>BW ENERGY LIMITED</v>
    <v>24.56</v>
    <v>9.0093999999999994</v>
    <v>24.28</v>
    <v>24.12</v>
    <v>257994300</v>
    <v>BWE</v>
    <v>BW ENERGY LIMITED (XOSL:BWE)</v>
    <v>152671</v>
    <v>178950</v>
    <v>2019</v>
  </rv>
  <rv s="2">
    <v>279</v>
  </rv>
  <rv s="0">
    <v>https://www.bing.com/financeapi/forcetrigger?t=c57sz2&amp;q=XOSL%3aVAR&amp;form=skydnc</v>
    <v>Learn more on Bing</v>
  </rv>
  <rv s="3">
    <v>5</v>
    <v>Var Energi ASA (XOSL:VAR)</v>
    <v>2</v>
    <v>6</v>
    <v>Finance</v>
    <v>4</v>
    <v>en-GB</v>
    <v>c57sz2</v>
    <v>268435456</v>
    <v>1</v>
    <v>Powered by Refinitiv</v>
    <v>47.2</v>
    <v>25.56</v>
    <v>1.6120000000000001</v>
    <v>0.45</v>
    <v>1.3346999999999999E-2</v>
    <v>NOK</v>
    <v>Var Energi ASA is a Norway-based pure play upstream oil and gas company. It operates four fields on the Norwegian continental shelf (NCS), located in the Barents Sea, the Norwegian Sea and the North Sea. The Company’s aim is exploration, development and production of hydrocarbons. Var Energi is engaged in large-scale national projects aiming to develop and demonstrate greenhouse gas (GHG) emission reduction capabilities The Company holds ownership interests in more than 30 partner-operated fields.</v>
    <v>950</v>
    <v>Oslo Bors Asa</v>
    <v>XOSL</v>
    <v>XOSL</v>
    <v>Vestre Svanholmen 1, SANDNES, ROGALAND, 4313 NO</v>
    <v>34.35</v>
    <v>Oil &amp; Gas</v>
    <v>Stock</v>
    <v>44916.708333333336</v>
    <v>281</v>
    <v>33.4</v>
    <v>83970850000</v>
    <v>Var Energi ASA</v>
    <v>Var Energi ASA</v>
    <v>33.799999999999997</v>
    <v>10.9223</v>
    <v>33.715000000000003</v>
    <v>34.164999999999999</v>
    <v>2496406000</v>
    <v>VAR</v>
    <v>Var Energi ASA (XOSL:VAR)</v>
    <v>2079986</v>
    <v>2011210</v>
    <v>1995</v>
  </rv>
  <rv s="2">
    <v>282</v>
  </rv>
  <rv s="0">
    <v>https://www.bing.com/financeapi/forcetrigger?t=bwyuzr&amp;q=XOSL%3aMWTR&amp;form=skydnc</v>
    <v>Learn more on Bing</v>
  </rv>
  <rv s="1">
    <v>0</v>
    <v>Meltwater NV (XOSL:MWTR)</v>
    <v>2</v>
    <v>3</v>
    <v>Finance</v>
    <v>4</v>
    <v>en-GB</v>
    <v>bwyuzr</v>
    <v>268435456</v>
    <v>1</v>
    <v>Powered by Refinitiv</v>
    <v>28.99</v>
    <v>7.52</v>
    <v>1.294</v>
    <v>0.7</v>
    <v>5.3353999999999999E-2</v>
    <v>NOK</v>
    <v>Meltwater NV is a company based in the Netherlands and is engaged in software industry and operates as media monitoring entity. Meltwater provides Software-as-a-Service (SaaS) solutions and relies on artificial intelligence (AI) and key performance indicators (KPIs) to examine millions of posts each day from social media platforms, blogs, and news sites to help companies monitor and analyze relevant information and make better, more informed decisions based on insight from the outside. AI as a media monitoring technology enables clients to access content on a local, national, and global level. KPIs allow measuring metrics and actionable insights to customize desired solutions. The Company is present worldwide and its clients range from private companies through universities and institutions to government and non-governmental organizations.</v>
    <v>2255</v>
    <v>Oslo Bors Asa</v>
    <v>XOSL</v>
    <v>XOSL</v>
    <v>Singel 250, AMSTERDAM, NOORD-HOLLAND, 1016AB NL</v>
    <v>13.85</v>
    <v>Professional &amp; Commercial Services</v>
    <v>Stock</v>
    <v>44916.708333333336</v>
    <v>284</v>
    <v>13</v>
    <v>4066256000</v>
    <v>Meltwater NV</v>
    <v>Meltwater NV</v>
    <v>13</v>
    <v>13.12</v>
    <v>13.82</v>
    <v>310649600</v>
    <v>MWTR</v>
    <v>Meltwater NV (XOSL:MWTR)</v>
    <v>410247</v>
    <v>612190</v>
    <v>2005</v>
  </rv>
  <rv s="2">
    <v>285</v>
  </rv>
  <rv s="0">
    <v>https://www.bing.com/financeapi/forcetrigger?t=bv43pr&amp;q=XOSL%3aAYFIE&amp;form=skydnc</v>
    <v>Learn more on Bing</v>
  </rv>
  <rv s="20">
    <v>41</v>
    <v>Ayfie Group AS (XOSL:AYFIE)</v>
    <v>2</v>
    <v>42</v>
    <v>Finance</v>
    <v>4</v>
    <v>en-GB</v>
    <v>bv43pr</v>
    <v>268435456</v>
    <v>1</v>
    <v>Powered by Refinitiv</v>
    <v>1.5</v>
    <v>0.47</v>
    <v>4.0000000000000001E-3</v>
    <v>7.463E-3</v>
    <v>NOK</v>
    <v>Ayfie Group AS is a Norway-based provider of digital products related to data search, GDPR compliance, and APIs for developers. The Company's solutions combine linguistics-based natural language processing and modern machine learning to form AI to efficiently identify critical insights, conduct smart search and power business intelligence solutions. Ayfie Group is a boutique provider of digital products related to data search, risk and compliance. The Company's business model is based on subscriptions, with contract lengths of typically 1-3 years. It is focused on on-premise installations of the software products for corporate search. Ayfie Group maintains and develops this product as well as sales area.</v>
    <v>49</v>
    <v>Oslo Bors Asa</v>
    <v>XOSL</v>
    <v>XOSL</v>
    <v>Karenslyst Alle 10, OSLO, OSLO, 0278 NO</v>
    <v>0.57799999999999996</v>
    <v>Software &amp; IT Services</v>
    <v>Stock</v>
    <v>44916.708333333336</v>
    <v>287</v>
    <v>0.48399999999999999</v>
    <v>59446030</v>
    <v>Ayfie Group AS</v>
    <v>Ayfie Group AS</v>
    <v>0.57799999999999996</v>
    <v>0</v>
    <v>0.53600000000000003</v>
    <v>0.54</v>
    <v>110906800</v>
    <v>AYFIE</v>
    <v>Ayfie Group AS (XOSL:AYFIE)</v>
    <v>1300</v>
    <v>130840</v>
    <v>2016</v>
  </rv>
  <rv s="2">
    <v>288</v>
  </rv>
  <rv s="0">
    <v>https://www.bing.com/financeapi/forcetrigger?t=ao675r&amp;q=XLON%3aAUTO&amp;form=skydnc</v>
    <v>Learn more on Bing</v>
  </rv>
  <rv s="3">
    <v>5</v>
    <v>AUTO TRADER GROUP PLC (XLON:AUTO)</v>
    <v>2</v>
    <v>47</v>
    <v>Finance</v>
    <v>48</v>
    <v>en-GB</v>
    <v>ao675r</v>
    <v>268435456</v>
    <v>1</v>
    <v>Powered by Refinitiv</v>
    <v>749</v>
    <v>479.8</v>
    <v>0.61160000000000003</v>
    <v>4.8</v>
    <v>9.2309999999999996E-3</v>
    <v>GBp</v>
    <v>Auto Trader Group PLC is a United Kingdom-based company that operates a digital automotive marketplace. The Company’s platform offers consumers a selection of new and used car listings, enabling them to search from the marketplace. It also offers free car valuations and a variety of motoring services and advice to consumers. It offers a finance search tool, which allows consumers to search by monthly budget. The Company also enables business to business (B2B) and business to consumer (B2C) delivery available on its AT Moves platform. a proposition to reach new car buyers. It offers data intelligence solutions, such as Retail Accelerator and Retail Check, enabling retailers to buy the right stock, at the right price. Its platform enables manufacturers to advertise to the car buying audience. The Company uses its data management platform (DMP) to develop targeted audience segments for advertising and give manufacturers a proposition to reach new car buyers.</v>
    <v>960</v>
    <v>London Stock Exchange</v>
    <v>XLON</v>
    <v>XLON</v>
    <v>4th Fl, 1 Tony Wilson Place, MANCHESTER, UNITED KINGDOM-NA, M15 4FN GB</v>
    <v>525.79999999999995</v>
    <v>Software &amp; IT Services</v>
    <v>Stock</v>
    <v>44916.691198842185</v>
    <v>290</v>
    <v>516.79999999999995</v>
    <v>4830191000</v>
    <v>AUTO TRADER GROUP PLC</v>
    <v>AUTO TRADER GROUP PLC</v>
    <v>521.79999999999995</v>
    <v>20.800599999999999</v>
    <v>520</v>
    <v>524.79999999999995</v>
    <v>928883000</v>
    <v>AUTO</v>
    <v>AUTO TRADER GROUP PLC (XLON:AUTO)</v>
    <v>1832210</v>
    <v>2666880</v>
    <v>2015</v>
  </rv>
  <rv s="2">
    <v>291</v>
  </rv>
  <rv s="0">
    <v>https://www.bing.com/financeapi/forcetrigger?t=bvlobh&amp;q=XOSL%3aBEWI&amp;form=skydnc</v>
    <v>Learn more on Bing</v>
  </rv>
  <rv s="3">
    <v>5</v>
    <v>Bewi ASA (XOSL:BEWI)</v>
    <v>2</v>
    <v>6</v>
    <v>Finance</v>
    <v>4</v>
    <v>en-GB</v>
    <v>bvlobh</v>
    <v>268435456</v>
    <v>1</v>
    <v>Powered by Refinitiv</v>
    <v>81.8</v>
    <v>41.3</v>
    <v>0.81399999999999995</v>
    <v>0.35</v>
    <v>7.7780000000000002E-3</v>
    <v>NOK</v>
    <v>Bewi ASA is a Norway-based international provider of packaging, components and insulation solutions. The Company’s products protect and insulate everything from fish and vegetables to fragile products. They are used in walls, roofs and floors, under streets and roads and in bridges. Bewi ASA operates through four core business segments: RAW, a developer and producer of white and grey expanded polystyrene; Packaging &amp; Components (P&amp;C), a developer and manufacturer of standard and customized packaging solutions and technical components for customers in many industrial sectors; Insulation, a developer and manufacturer of a range of products and solutions for the building and construction industry, including foundations, walls, roofs, and ceilings, and Circular that offers different solutions for waste management and collection of used material, as well as offers a range of recycled materials. BEWI serves a range of end markets, such as pharmaceutical, automotive, and infrastructure.</v>
    <v>2416</v>
    <v>Oslo Bors Asa</v>
    <v>XOSL</v>
    <v>XOSL</v>
    <v>Hammarvikringen 64, Hamarvik, 7263 NO</v>
    <v>45.5</v>
    <v>Containers &amp; Packaging</v>
    <v>Stock</v>
    <v>44916.708333333336</v>
    <v>293</v>
    <v>44.5</v>
    <v>8603616000</v>
    <v>Bewi ASA</v>
    <v>Bewi ASA</v>
    <v>45.5</v>
    <v>12.3317</v>
    <v>45</v>
    <v>45.35</v>
    <v>191348000</v>
    <v>BEWI</v>
    <v>Bewi ASA (XOSL:BEWI)</v>
    <v>81904</v>
    <v>40330</v>
    <v>2020</v>
  </rv>
  <rv s="2">
    <v>294</v>
  </rv>
  <rv s="0">
    <v>https://www.bing.com/financeapi/forcetrigger?t=c2hjm7&amp;q=XOSL%3aELO&amp;form=skydnc</v>
    <v>Learn more on Bing</v>
  </rv>
  <rv s="3">
    <v>5</v>
    <v>Elopak ASA (XOSL:ELO)</v>
    <v>2</v>
    <v>6</v>
    <v>Finance</v>
    <v>4</v>
    <v>en-GB</v>
    <v>c2hjm7</v>
    <v>268435456</v>
    <v>1</v>
    <v>Powered by Refinitiv</v>
    <v>26.9</v>
    <v>13.42</v>
    <v>0.38900000000000001</v>
    <v>-0.1</v>
    <v>-4.0980000000000001E-3</v>
    <v>NOK</v>
    <v>Elopak ASA is a Norway-based supplier of carton packaging and filling equipment. The Company provides packaging solutions that offer a natural and convenient alternative to plastic bottles and are designed to meet the needs of a low carbon circular economy. Elopak delivers complete and optimized packaging systems designed to minimize the food waste. The Company business is represented in two business segments: Dairy and Juice. Elopak AS is parent company to many subsidiaries, including but not limited to: Elopak B.V., Elopak GmbH, Elopak SpA, Elopak Denmark A/S, Elopak Oy, Elopak Egypt LLC, Elopak UK Ltd and Elopak Systems AG among other. The Company operates worldwide in more than 42 countries.</v>
    <v>2600</v>
    <v>Oslo Bors Asa</v>
    <v>XOSL</v>
    <v>XOSL</v>
    <v>Karenslyst Alle 53, OSLO, OSLO, 0279 NO</v>
    <v>24.5</v>
    <v>Containers &amp; Packaging</v>
    <v>Stock</v>
    <v>44916.708333333336</v>
    <v>296</v>
    <v>23.8</v>
    <v>6563571000</v>
    <v>Elopak ASA</v>
    <v>Elopak ASA</v>
    <v>24.5</v>
    <v>64.065399999999997</v>
    <v>24.4</v>
    <v>24.3</v>
    <v>269219000</v>
    <v>ELO</v>
    <v>Elopak ASA (XOSL:ELO)</v>
    <v>24126</v>
    <v>54220</v>
    <v>1995</v>
  </rv>
  <rv s="2">
    <v>297</v>
  </rv>
  <rv s="0">
    <v>https://www.bing.com/financeapi/forcetrigger?t=bwe552&amp;q=XOSL%3aZAP&amp;form=skydnc</v>
    <v>Learn more on Bing</v>
  </rv>
  <rv s="3">
    <v>5</v>
    <v>Zaptec ASA (XOSL:ZAP)</v>
    <v>2</v>
    <v>6</v>
    <v>Finance</v>
    <v>4</v>
    <v>en-GB</v>
    <v>bwe552</v>
    <v>268435456</v>
    <v>1</v>
    <v>Powered by Refinitiv</v>
    <v>68.95</v>
    <v>20.71</v>
    <v>1.5009999999999999</v>
    <v>0.68</v>
    <v>3.2396000000000001E-2</v>
    <v>NOK</v>
    <v>Zaptec ASA is a Norway-based technology company. The Company offers intuitive and efficient Electric Vehicle (EV) chargers that ensure easier access to personal electric transport by combining the newest technology with a user-oriented design. Zaptec’s charging stations include Zaptec Go and Zaptec Pro. Zaptec Go makes charging 10 times faster than using a socket, it fits well with all types of electric cars and homes and is one of the smallest smart chargers on the market, while Zaptec Pro is suitable for larger parking spaces in housing cooperatives and co-ownership properties, companies and newbuilds. The Company also offers Zaptec Sense, that automatically adjusts the charging speed in order to avoid overloading and power outages. Zaptec AS has several subsidiaries, including Zaptec Deutschland GmBH, Zaptec Sverige AB and Zaptec Danmark ApS.</v>
    <v>128</v>
    <v>Oslo Bors Asa</v>
    <v>XOSL</v>
    <v>XOSL</v>
    <v>Professor Olav Hanssens vei 7A, STAVANGER, ROGALAND, 4021 NO</v>
    <v>21.81</v>
    <v>Machinery, Equipment &amp; Components</v>
    <v>Stock</v>
    <v>44916.708333333336</v>
    <v>299</v>
    <v>20.71</v>
    <v>1603839000</v>
    <v>Zaptec ASA</v>
    <v>Zaptec ASA</v>
    <v>20.99</v>
    <v>98.904600000000002</v>
    <v>20.99</v>
    <v>21.67</v>
    <v>76409680</v>
    <v>ZAP</v>
    <v>Zaptec ASA (XOSL:ZAP)</v>
    <v>199902</v>
    <v>460810</v>
    <v>2012</v>
  </rv>
  <rv s="2">
    <v>300</v>
  </rv>
  <rv s="0">
    <v>https://www.bing.com/financeapi/forcetrigger?t=bwn95r&amp;q=XOSL%3aAIRX&amp;form=skydnc</v>
    <v>Learn more on Bing</v>
  </rv>
  <rv s="1">
    <v>0</v>
    <v>Airthings ASA (XOSL:AIRX)</v>
    <v>2</v>
    <v>3</v>
    <v>Finance</v>
    <v>4</v>
    <v>en-GB</v>
    <v>bwn95r</v>
    <v>268435456</v>
    <v>1</v>
    <v>Powered by Refinitiv</v>
    <v>11.4</v>
    <v>3.25</v>
    <v>0.69199999999999995</v>
    <v>2.5000000000000001E-2</v>
    <v>6.8400000000000006E-3</v>
    <v>NOK</v>
    <v>Airthings ASA is a Norway-based technology company and producer of radon and indoor air quality monitors. The Company’s business activities are divided into three business segments: Airthings for Consumer offers a range of top-of-the-line air quality monitors to anyone who wants to create and maintain a healthy home environment. Airthings for Business is Company’s Business to business segment, offering air quality solutions to schools, office buildings, and other commercial buildings; and Airthings for Professionals provides an National Radon Proficiency Program/ National Radon Safety Board certified radon measurement device tailored toward home inspectors and radon professionals. Airthings ASA is headquartered in Oslo and has two wholly owned subsidiaries, Airthings America Inc. in the US and Airthings AB in Sweden.</v>
    <v>138</v>
    <v>Oslo Bors Asa</v>
    <v>XOSL</v>
    <v>XOSL</v>
    <v>Wergelandsveien 7, OSLO, OSLO, 0167 NO</v>
    <v>3.8</v>
    <v>Machinery, Equipment &amp; Components</v>
    <v>Stock</v>
    <v>44916.708333333336</v>
    <v>302</v>
    <v>3.58</v>
    <v>634465000</v>
    <v>Airthings ASA</v>
    <v>Airthings ASA</v>
    <v>3.8</v>
    <v>3.6549999999999998</v>
    <v>3.68</v>
    <v>173992400</v>
    <v>AIRX</v>
    <v>Airthings ASA (XOSL:AIRX)</v>
    <v>555475</v>
    <v>170440</v>
    <v>2008</v>
  </rv>
  <rv s="2">
    <v>303</v>
  </rv>
  <rv s="0">
    <v>https://www.bing.com/financeapi/forcetrigger?t=btsvim&amp;q=XOSL%3aQFUEL&amp;form=skydnc</v>
    <v>Learn more on Bing</v>
  </rv>
  <rv s="3">
    <v>5</v>
    <v>Quantafuel ASA (XOSL:QFUEL)</v>
    <v>2</v>
    <v>6</v>
    <v>Finance</v>
    <v>4</v>
    <v>en-GB</v>
    <v>btsvim</v>
    <v>268435456</v>
    <v>1</v>
    <v>Powered by Refinitiv</v>
    <v>36.24</v>
    <v>5.08</v>
    <v>1.1217999999999999</v>
    <v>-0.05</v>
    <v>-9.2940000000000002E-3</v>
    <v>NOK</v>
    <v>Quantafuel ASA is a Norway-based recycling company, that converts post-consumer plastic waste back into low-carbon synthetic oil products replacing virgin oil products in the production of new plastics, as well as development and operation in related services. The Company establishes, operates and owns dedicated Plastic-to-Liquid (PtL) plants and plastic sorting facilities. Quantafuel has two plants in operation: Skive (Denmark) for chemical recycling and Kristiansund (Norway) for combined mechanical and chemical recycling. The Company is focused on building a circular economy for plastics that increases resource utilization and reduces emissions.</v>
    <v>90</v>
    <v>Oslo Bors Asa</v>
    <v>XOSL</v>
    <v>XOSL</v>
    <v>Lilleakerveien 2C, OSLO, OSLO, 0283 NO</v>
    <v>5.5</v>
    <v>Renewable Energy</v>
    <v>Stock</v>
    <v>44916.708333333336</v>
    <v>305</v>
    <v>5.29</v>
    <v>892157400</v>
    <v>Quantafuel ASA</v>
    <v>Quantafuel ASA</v>
    <v>5.32</v>
    <v>0</v>
    <v>5.38</v>
    <v>5.33</v>
    <v>165828500</v>
    <v>QFUEL</v>
    <v>Quantafuel ASA (XOSL:QFUEL)</v>
    <v>279516</v>
    <v>479920</v>
    <v>2015</v>
  </rv>
  <rv s="2">
    <v>306</v>
  </rv>
  <rv s="0">
    <v>https://www.bing.com/financeapi/forcetrigger?t=c48sdm&amp;q=XOSL%3aEWIND&amp;form=skydnc</v>
    <v>Learn more on Bing</v>
  </rv>
  <rv s="3">
    <v>5</v>
    <v>Edda Wind ASA (XOSL:EWIND)</v>
    <v>2</v>
    <v>6</v>
    <v>Finance</v>
    <v>4</v>
    <v>en-GB</v>
    <v>c48sdm</v>
    <v>268435456</v>
    <v>1</v>
    <v>Powered by Refinitiv</v>
    <v>36.700000000000003</v>
    <v>19.920000000000002</v>
    <v>0.60899999999999999</v>
    <v>0.8</v>
    <v>3.0417999999999997E-2</v>
    <v>NOK</v>
    <v>Edda Wind ASA is a Norway-based company that provides service operation to the global offshore wind industry. The Company develops, builds, owns and operates purpose-built Service Operation Vessels (SOV) and Commissioning Service Operation Vessels (CSOV) for offshore wind farms worldwide. The vessels accommodate wind turbine technicians and provide services during the commissioning and operation of offshore wind farms. Edda Wind owns and operates two vessels working for Oersted, and operates one chartered frontrunner for a long term contract with Ocean Breeze. In addition, there is a newbuild program of two SOVs and four CSOVs, of which two SOVs and two CSOVs are committed on mid- to long term contracts with Vestas, Ocean Breeze, Siemens Gamesa and SSE.</v>
    <v>7</v>
    <v>Oslo Bors Asa</v>
    <v>XOSL</v>
    <v>XOSL</v>
    <v>Smedasundet 97, Haugesund, ROGALAND, 5525 NO</v>
    <v>27.75</v>
    <v>Machinery, Equipment &amp; Components</v>
    <v>Stock</v>
    <v>44916.708333333336</v>
    <v>308</v>
    <v>26.45</v>
    <v>1690088000</v>
    <v>Edda Wind ASA</v>
    <v>Edda Wind ASA</v>
    <v>27</v>
    <v>69.773399999999995</v>
    <v>26.3</v>
    <v>27.1</v>
    <v>64314490</v>
    <v>EWIND</v>
    <v>Edda Wind ASA (XOSL:EWIND)</v>
    <v>45698</v>
    <v>32090</v>
    <v>2019</v>
  </rv>
  <rv s="2">
    <v>309</v>
  </rv>
  <rv s="0">
    <v>https://www.bing.com/financeapi/forcetrigger?t=bwwvrw&amp;q=XOSL%3aHUDL&amp;form=skydnc</v>
    <v>Learn more on Bing</v>
  </rv>
  <rv s="1">
    <v>0</v>
    <v>Huddlestock Fintech AS (XOSL:HUDL)</v>
    <v>2</v>
    <v>3</v>
    <v>Finance</v>
    <v>4</v>
    <v>en-GB</v>
    <v>bwwvrw</v>
    <v>268435456</v>
    <v>1</v>
    <v>Powered by Refinitiv</v>
    <v>4</v>
    <v>2.21</v>
    <v>0.57799999999999996</v>
    <v>-0.02</v>
    <v>-7.7520000000000002E-3</v>
    <v>NOK</v>
    <v>Huddlestock Fintech AS is a Norway-based WealthTech company that develops software as a service (SaaS) solutions for digitizing work processes for custody banks, asset managers and retail trading venues. Through its technology offering, Huddlestock offers compliant, and data-centric WealthTech SaaS, accelerating the digital transformation, and trends of hyper-personalization and on demand banking within the wealth management industry. The Company offers two technology solutions, Apex (Custody) and Bedrock (Connectivity). Apex is a software as a service-solution that links custody services with asset managers and individual investors. Bedrock provides a white label solution that is primarily a product for financial services firms wanting to add low cost-efficient trading and investing services to their client Website and Application offerings.</v>
    <v>67</v>
    <v>Oslo Bors Asa</v>
    <v>XOSL</v>
    <v>XOSL</v>
    <v>Gamle Forusveien 53B, STAVANGER, ROGALAND, 4031 NO</v>
    <v>2.59</v>
    <v>Investment Banking &amp; Investment Services</v>
    <v>Stock</v>
    <v>44916.708333333336</v>
    <v>311</v>
    <v>2.5099999999999998</v>
    <v>349356800</v>
    <v>Huddlestock Fintech AS</v>
    <v>Huddlestock Fintech AS</v>
    <v>2.5099999999999998</v>
    <v>2.58</v>
    <v>2.56</v>
    <v>135409600</v>
    <v>HUDL</v>
    <v>Huddlestock Fintech AS (XOSL:HUDL)</v>
    <v>203489</v>
    <v>500600</v>
    <v>2018</v>
  </rv>
  <rv s="2">
    <v>312</v>
  </rv>
  <rv s="0">
    <v>https://www.bing.com/financeapi/forcetrigger?t=bwwaec&amp;q=XOSL%3aKING&amp;form=skydnc</v>
    <v>Learn more on Bing</v>
  </rv>
  <rv s="23">
    <v>49</v>
    <v>Kingfish Company NV (XOSL:KING)</v>
    <v>2</v>
    <v>50</v>
    <v>Finance</v>
    <v>4</v>
    <v>en-GB</v>
    <v>bwwaec</v>
    <v>268435456</v>
    <v>1</v>
    <v>Powered by Refinitiv</v>
    <v>20.03</v>
    <v>9.6999999999999993</v>
    <v>0.128</v>
    <v>-0.31</v>
    <v>-3.0244E-2</v>
    <v>NOK</v>
    <v>Kingfish Company NV is the Netherlands-based company which operates as a holding Company in the fish farming industry. The Company focuses on sustainable seafood production by utilizing advanced land-based aquaculture system technology. The Kingfish Company’s main business activities include designing and construction of advanced recirculating aquaculture systems (RAS) which concentrate on protecting biodiversity and ensuring biosecurity. The systems’ further aim is to enable the production of low carbon seafood. The Company is also engaged in the sale and supplementation of its main product being yellowtail kingfish into its target markets. Kingfish Company serves its customers mainly in Europe and North America.</v>
    <v>95</v>
    <v>Oslo Bors Asa</v>
    <v>XOSL</v>
    <v>XOSL</v>
    <v>Oost-Zeedijk 13, KATS, ZEELAND, 4485 PM NL</v>
    <v>10.35</v>
    <v>Food &amp; Tobacco</v>
    <v>Stock</v>
    <v>44916.708333333336</v>
    <v>314</v>
    <v>9.8000000000000007</v>
    <v>1135276000</v>
    <v>Kingfish Company NV</v>
    <v>Kingfish Company NV</v>
    <v>10</v>
    <v>10.25</v>
    <v>9.94</v>
    <v>110849300</v>
    <v>KING</v>
    <v>Kingfish Company NV (XOSL:KING)</v>
    <v>8882</v>
    <v>486150</v>
  </rv>
  <rv s="2">
    <v>315</v>
  </rv>
  <rv s="0">
    <v>https://www.bing.com/financeapi/forcetrigger?t=bwl3ec&amp;q=XOSL%3aISLAX&amp;form=skydnc</v>
    <v>Learn more on Bing</v>
  </rv>
  <rv s="3">
    <v>5</v>
    <v>Icelandic Salmon AS (XOSL:ISLAX)</v>
    <v>2</v>
    <v>6</v>
    <v>Finance</v>
    <v>4</v>
    <v>en-GB</v>
    <v>bwl3ec</v>
    <v>268435456</v>
    <v>1</v>
    <v>Powered by Refinitiv</v>
    <v>190</v>
    <v>127</v>
    <v>0.48699999999999999</v>
    <v>-2</v>
    <v>-1.3332999999999999E-2</v>
    <v>NOK</v>
    <v>Icelandic Salmon AS, formerly known as Arnarlax AS, is an Iceland-based company engaged in fish industry. The Company is a producer of Icelandic salmon.</v>
    <v>135</v>
    <v>Oslo Bors Asa</v>
    <v>XOSL</v>
    <v>XOSL</v>
    <v>Industriveien 51, Kverva, 7266 NO</v>
    <v>148</v>
    <v>Food &amp; Tobacco</v>
    <v>Stock</v>
    <v>44915.708333333336</v>
    <v>317</v>
    <v>145</v>
    <v>4665496000</v>
    <v>Icelandic Salmon AS</v>
    <v>Icelandic Salmon AS</v>
    <v>145</v>
    <v>21.8093</v>
    <v>150</v>
    <v>148</v>
    <v>30961870</v>
    <v>ISLAX</v>
    <v>Icelandic Salmon AS (XOSL:ISLAX)</v>
    <v>927</v>
    <v>6040</v>
    <v>2001</v>
  </rv>
  <rv s="2">
    <v>318</v>
  </rv>
  <rv s="0">
    <v>https://www.bing.com/financeapi/forcetrigger?t=bwhop2&amp;q=XOSL%3aNCOD&amp;form=skydnc</v>
    <v>Learn more on Bing</v>
  </rv>
  <rv s="20">
    <v>41</v>
    <v>Norcod AS (XOSL:NCOD)</v>
    <v>2</v>
    <v>42</v>
    <v>Finance</v>
    <v>4</v>
    <v>en-GB</v>
    <v>bwhop2</v>
    <v>268435456</v>
    <v>1</v>
    <v>Powered by Refinitiv</v>
    <v>115.6</v>
    <v>52</v>
    <v>-0.2</v>
    <v>-3.4360000000000003E-3</v>
    <v>NOK</v>
    <v>Norcod AS is a Norway-based fishing company. It is engaged in the production of farmed cod. The Company's core business is commercial cod farming in marine facilities. The Company’s production is based in its natural cold-water habitat along the coast of Central and Northern Norway. The Company serves customers worldwide.</v>
    <v>26</v>
    <v>Oslo Bors Asa</v>
    <v>XOSL</v>
    <v>XOSL</v>
    <v>Thomas Angells gate 22, TRONDHEIM, SOR-TRONDELAG, 7011 NO</v>
    <v>58.4</v>
    <v>Food &amp; Tobacco</v>
    <v>Stock</v>
    <v>44916.708333333336</v>
    <v>320</v>
    <v>52</v>
    <v>1118524000</v>
    <v>Norcod AS</v>
    <v>Norcod AS</v>
    <v>57.4</v>
    <v>0</v>
    <v>58.2</v>
    <v>58</v>
    <v>19218630</v>
    <v>NCOD</v>
    <v>Norcod AS (XOSL:NCOD)</v>
    <v>8909</v>
    <v>5570</v>
    <v>2018</v>
  </rv>
  <rv s="2">
    <v>321</v>
  </rv>
  <rv s="0">
    <v>https://www.bing.com/financeapi/forcetrigger?t=bvtrtc&amp;q=XOSL%3aSALME&amp;form=skydnc</v>
    <v>Learn more on Bing</v>
  </rv>
  <rv s="1">
    <v>0</v>
    <v>Salmon Evolution ASA (XOSL:SALME)</v>
    <v>2</v>
    <v>3</v>
    <v>Finance</v>
    <v>4</v>
    <v>en-GB</v>
    <v>bvtrtc</v>
    <v>268435456</v>
    <v>1</v>
    <v>Powered by Refinitiv</v>
    <v>11.7</v>
    <v>7.39</v>
    <v>0.59899999999999998</v>
    <v>0.03</v>
    <v>3.6229999999999999E-3</v>
    <v>NOK</v>
    <v>Salmon Evolution ASA is a Norway-based salmon farming company with its production facility under construction on Indre Haroy. The Company emphasizes rational operation, fish welfare and minimal impact on the environment. With use of small amounts of fresh seawater the Company creates optimum production and environmental conditions, improved growth and a shorter production time.</v>
    <v>2</v>
    <v>Oslo Bors Asa</v>
    <v>XOSL</v>
    <v>XOSL</v>
    <v>Eikremsvingen 4, MOLDE, MORE OG ROMSDAL, 6422 NO</v>
    <v>8.58</v>
    <v>Food &amp; Tobacco</v>
    <v>Stock</v>
    <v>44916.708333333336</v>
    <v>323</v>
    <v>8.2200000000000006</v>
    <v>2862850000</v>
    <v>Salmon Evolution ASA</v>
    <v>Salmon Evolution ASA</v>
    <v>8.33</v>
    <v>8.2799999999999994</v>
    <v>8.31</v>
    <v>345754800</v>
    <v>SALME</v>
    <v>Salmon Evolution ASA (XOSL:SALME)</v>
    <v>289512</v>
    <v>545100</v>
    <v>2020</v>
  </rv>
  <rv s="2">
    <v>324</v>
  </rv>
  <rv s="0">
    <v>https://www.bing.com/financeapi/forcetrigger?t=bv2u7w&amp;q=XOSL%3aAKBM&amp;form=skydnc</v>
    <v>Learn more on Bing</v>
  </rv>
  <rv s="3">
    <v>5</v>
    <v>Aker Biomarine ASA (XOSL:AKBM)</v>
    <v>2</v>
    <v>6</v>
    <v>Finance</v>
    <v>4</v>
    <v>en-GB</v>
    <v>bv2u7w</v>
    <v>268435456</v>
    <v>1</v>
    <v>Powered by Refinitiv</v>
    <v>59.9</v>
    <v>32.950000000000003</v>
    <v>0.66900000000000004</v>
    <v>5</v>
    <v>0.14881</v>
    <v>NOK</v>
    <v>Aker Biomarine ASA is a Norway-based biotech innovator and Antarctic krill-harvesting company. It consists of two business segments: Ingredients and Brands. Under The Ingredients segment, the Company develops krillbased ingredients for human applications in the nutraceutical and dietary supplement space, and animal feed applications for aquaculture and pet food. Under The Brands segment, the Company has two companies: Lang Pharma Nutrition and Epion Brands. Lang Pharma Nutrition is a full service, mass market private label and corporate brand manufacturer within supplements. Epion Brands has its own consumer brand in the US market, Kori, being on the shelves of retailers. Aker BioMarine’s focus on sustainability inspired the launch of AION by Aker BioMarine, a circularity company dedicated to helping companies to recycle and reuse waste.</v>
    <v>568</v>
    <v>Oslo Bors Asa</v>
    <v>XOSL</v>
    <v>XOSL</v>
    <v>Oksenoyveien 10, P.O. Box 496, LYSAKER, AKERSHUS, 1327 NO</v>
    <v>38.6</v>
    <v>Food &amp; Tobacco</v>
    <v>Stock</v>
    <v>44916.708333333336</v>
    <v>326</v>
    <v>32.950000000000003</v>
    <v>2937789000</v>
    <v>Aker Biomarine ASA</v>
    <v>Aker Biomarine ASA</v>
    <v>33.049999999999997</v>
    <v>150.72239999999999</v>
    <v>33.6</v>
    <v>38.6</v>
    <v>87637730</v>
    <v>AKBM</v>
    <v>Aker Biomarine ASA (XOSL:AKBM)</v>
    <v>171719</v>
    <v>33760</v>
    <v>2014</v>
  </rv>
  <rv s="2">
    <v>327</v>
  </rv>
  <rv s="0">
    <v>https://www.bing.com/financeapi/forcetrigger?t=buy1qh&amp;q=XOSL%3aANDF&amp;form=skydnc</v>
    <v>Learn more on Bing</v>
  </rv>
  <rv s="3">
    <v>5</v>
    <v>Andfjord Salmon AS (XOSL:ANDF)</v>
    <v>2</v>
    <v>6</v>
    <v>Finance</v>
    <v>4</v>
    <v>en-GB</v>
    <v>buy1qh</v>
    <v>268435456</v>
    <v>1</v>
    <v>Powered by Refinitiv</v>
    <v>50.4</v>
    <v>35.6</v>
    <v>0.84850000000000003</v>
    <v>-0.4</v>
    <v>-1.0553999999999999E-2</v>
    <v>NOK</v>
    <v>Andfjord Salmon AS is a Norway-based aquaculture company. The Company's developed a concept for a flow-through plant with seawater that combines the advantages of traditional farming in the sea and land-based farming. Andfjord Salmon aims to build fish-friendly and environmentally friendly facility for salmon, with the lowest possible energy consumption and cost. The Company develops production facilities and operating premises on Andoya. It holds a license to farm 10,000 tonnes of maximum allowed biomass (MAB) and is in the first phase of development on fish farms at Kvalnes on Andoya to exploit the licence. The Company’s main activities consist of the development and construction of land-based fish farms.</v>
    <v>26</v>
    <v>Oslo Bors Asa</v>
    <v>XOSL</v>
    <v>XOSL</v>
    <v>Kvalnesveien 69, Dverberg, NORDLAND, 8485 NO</v>
    <v>37.9</v>
    <v>Food &amp; Tobacco</v>
    <v>Stock</v>
    <v>44916.708333333336</v>
    <v>329</v>
    <v>35.6</v>
    <v>1555375000</v>
    <v>Andfjord Salmon AS</v>
    <v>Andfjord Salmon AS</v>
    <v>37.9</v>
    <v>0</v>
    <v>37.9</v>
    <v>37.5</v>
    <v>41038930</v>
    <v>ANDF</v>
    <v>Andfjord Salmon AS (XOSL:ANDF)</v>
    <v>71458</v>
    <v>17670</v>
    <v>2014</v>
  </rv>
  <rv s="2">
    <v>330</v>
  </rv>
  <rv s="0">
    <v>https://www.bing.com/financeapi/forcetrigger?t=burukr&amp;q=XOSL%3aIFISH&amp;form=skydnc</v>
    <v>Learn more on Bing</v>
  </rv>
  <rv s="3">
    <v>5</v>
    <v>Ice Fish Farm AS (XOSL:IFISH)</v>
    <v>2</v>
    <v>6</v>
    <v>Finance</v>
    <v>4</v>
    <v>en-GB</v>
    <v>burukr</v>
    <v>268435456</v>
    <v>1</v>
    <v>Powered by Refinitiv</v>
    <v>43.5</v>
    <v>21.1</v>
    <v>-0.111</v>
    <v>1.8</v>
    <v>6.6421000000000008E-2</v>
    <v>NOK</v>
    <v>Ice Fish Farm AS is a Norway-based company that is engaged in farm fishing. It produces and processes fish. The Companies main activities are finfish aquaculture and ownership or participation in other companies with similar activities.</v>
    <v>51</v>
    <v>Oslo Bors Asa</v>
    <v>XOSL</v>
    <v>XOSL</v>
    <v>Nordfroyveien 413, Sistranda, 7260 NO</v>
    <v>28.9</v>
    <v>Food &amp; Tobacco</v>
    <v>Stock</v>
    <v>44916.708333333336</v>
    <v>332</v>
    <v>28.9</v>
    <v>2480339000</v>
    <v>Ice Fish Farm AS</v>
    <v>Ice Fish Farm AS</v>
    <v>28.9</v>
    <v>0</v>
    <v>27.1</v>
    <v>28.9</v>
    <v>91525420</v>
    <v>IFISH</v>
    <v>Ice Fish Farm AS (XOSL:IFISH)</v>
    <v>92</v>
    <v>6560</v>
    <v>2020</v>
  </rv>
  <rv s="2">
    <v>333</v>
  </rv>
  <rv s="0">
    <v>https://www.bing.com/financeapi/forcetrigger?t=c2hv52&amp;q=XOSL%3aKOMPL&amp;form=skydnc</v>
    <v>Learn more on Bing</v>
  </rv>
  <rv s="3">
    <v>5</v>
    <v>Komplett ASA (XOSL:KOMPL)</v>
    <v>2</v>
    <v>6</v>
    <v>Finance</v>
    <v>4</v>
    <v>en-GB</v>
    <v>c2hv52</v>
    <v>268435456</v>
    <v>1</v>
    <v>Powered by Refinitiv</v>
    <v>72.86</v>
    <v>13.4</v>
    <v>1.046</v>
    <v>0.3</v>
    <v>2.0133999999999999E-2</v>
    <v>NOK</v>
    <v>Komplett ASA is a Norway-based online retailer of electronic products in Scandinavia. The Company operates within three reporting segments: B2C, B2B and Distribution. The Group's operations in the B2C segment covers sales to private consumers across Norway, Sweden and Denmark, serving the consumer market for electronics and technology products and consumer goods under two brands with four webshops and 18 stores. The Group serves the commercial B2B segment through the platforms Komplett Bedrift and Komplett Foretag in Norway and Sweden. The Distribution segment covers the Group's sales to resellers, a customer group which the Group serves under the brand Itegra, which is an online focused wholesales business, distributing IT and consumer electronics, with presence across Norway and Sweden.</v>
    <v>495</v>
    <v>Oslo Bors Asa</v>
    <v>XOSL</v>
    <v>XOSL</v>
    <v>Oestre Kulleroed 4, SANDEFJORD, VESTFOLD, 3241 NO</v>
    <v>15.22</v>
    <v>Computers, Phones &amp; Household Electronics</v>
    <v>Stock</v>
    <v>44916.708333333336</v>
    <v>335</v>
    <v>14.8</v>
    <v>2662445000</v>
    <v>Komplett ASA</v>
    <v>Komplett ASA</v>
    <v>14.9</v>
    <v>5.1755000000000004</v>
    <v>14.9</v>
    <v>15.2</v>
    <v>178687600</v>
    <v>KOMPL</v>
    <v>Komplett ASA (XOSL:KOMPL)</v>
    <v>126624</v>
    <v>40200</v>
    <v>1998</v>
  </rv>
  <rv s="2">
    <v>336</v>
  </rv>
  <rv s="0">
    <v>https://www.bing.com/financeapi/forcetrigger?t=bweg2w&amp;q=XOSL%3aPMG&amp;form=skydnc</v>
    <v>Learn more on Bing</v>
  </rv>
  <rv s="8">
    <v>15</v>
    <v>Play Magnus AS (XOSL:PMG)</v>
    <v>2</v>
    <v>16</v>
    <v>Finance</v>
    <v>4</v>
    <v>en-GB</v>
    <v>bweg2w</v>
    <v>268435456</v>
    <v>1</v>
    <v>Powered by Refinitiv</v>
    <v>17.760000000000002</v>
    <v>7.5</v>
    <v>-0.22</v>
    <v>-1.7160999999999999E-2</v>
    <v>NOK</v>
    <v>Play Magnus AS is a Norway-based company active within the chess industry. The Company offers e-learning and entertainment services via its brands: chess24, Chessable, CoChess, the Play Magnus App Suite, and the Champions Chess Tour. Play Magnus AS is the Parent Company of the Play Magnus Group. The Company’s business is divided into two operating segments: the Subscriptions segment, that includes fees associated with the Play Magnus app suite memberships, as well as the Tour and Partnerships segment, that is engaged in the organization of chess competitions. The Company has numerous subsidiaries, including Play Magnus Polska sp z oo, United Mind Sports Ltd, Play Magnus India Private Ltd and Play Magnus USA Inc.</v>
    <v>135</v>
    <v>Oslo Bors Asa</v>
    <v>XOSL</v>
    <v>XOSL</v>
    <v>Floor 3 Tordenskiolds gate 2, OSLO, OSLO, 0160 NO</v>
    <v>12.82</v>
    <v>Software &amp; IT Services</v>
    <v>Stock</v>
    <v>44914.708333333336</v>
    <v>338</v>
    <v>12</v>
    <v>788742100</v>
    <v>Play Magnus AS</v>
    <v>Play Magnus AS</v>
    <v>12</v>
    <v>12.82</v>
    <v>12.6</v>
    <v>61452720</v>
    <v>PMG</v>
    <v>Play Magnus AS (XOSL:PMG)</v>
    <v>51275</v>
    <v>13560</v>
    <v>2013</v>
  </rv>
  <rv s="2">
    <v>339</v>
  </rv>
  <rv s="0">
    <v>https://www.bing.com/financeapi/forcetrigger?t=bwu73m&amp;q=XOSL%3aXPLRA&amp;form=skydnc</v>
    <v>Learn more on Bing</v>
  </rv>
  <rv s="1">
    <v>0</v>
    <v>Xplora Technologies AS (XOSL:XPLRA)</v>
    <v>2</v>
    <v>3</v>
    <v>Finance</v>
    <v>4</v>
    <v>en-GB</v>
    <v>bwu73m</v>
    <v>268435456</v>
    <v>1</v>
    <v>Powered by Refinitiv</v>
    <v>32</v>
    <v>7.88</v>
    <v>1.5269999999999999</v>
    <v>-0.08</v>
    <v>-8.2389999999999998E-3</v>
    <v>NOK</v>
    <v>Xplora Technologies AS is a Norway-based platform and services company, and an industry provider in the children's smartwatch market. Xplora's aim is to give children a safe introduction to a digital life, as well as a better balance between screen time and physical activity. The Company's vision is to facilitate children around the world to experience how their daily activities can create value and make a positive difference. Xplora’s offer includes such smartwatches as XGO3, X5 Play, XGO2 and XMOVE, as well as watch accessories, such as screen protectors, chargers, and power banks. Xplora Technologies AS has offices in Norway, Sweden, Finland, Denmark, United Kingdom, Germany, Spain and in the United States.</v>
    <v>136</v>
    <v>Oslo Bors Asa</v>
    <v>XOSL</v>
    <v>XOSL</v>
    <v>Nedre Slottsgate 8, OSLO, OSLO, 0157 NO</v>
    <v>9.84</v>
    <v>Electronic Equipment &amp; Parts</v>
    <v>Stock</v>
    <v>44916.708333333336</v>
    <v>341</v>
    <v>9.43</v>
    <v>404485800</v>
    <v>Xplora Technologies AS</v>
    <v>Xplora Technologies AS</v>
    <v>9.7200000000000006</v>
    <v>9.7100000000000009</v>
    <v>9.6300000000000008</v>
    <v>41656620</v>
    <v>XPLRA</v>
    <v>Xplora Technologies AS (XOSL:XPLRA)</v>
    <v>34719</v>
    <v>38190</v>
    <v>2016</v>
  </rv>
  <rv s="2">
    <v>342</v>
  </rv>
  <rv s="21">
    <v>44</v>
    <v>Bien Sparebank ASA (XOSL:BIEN)</v>
    <v>25</v>
    <v>8</v>
    <v>Finance</v>
    <v>4</v>
    <v>en-GB</v>
    <v>c8c66h</v>
    <v>268435456</v>
    <v>1</v>
    <v>Powered by Refinitiv</v>
    <v>96.93</v>
    <v>91.7</v>
    <v>1.76</v>
    <v>1.8756999999999999E-2</v>
    <v>NOK</v>
    <v>Bien Sparebank ASA is a Norway-based commercial bank. The Bank provides commercial banking and insurance services and offers savings, online amd mobile banking, payment solutions, investments, mortgage loans and financial services. The Bank serves customers in Norway.</v>
    <v>Oslo Bors Asa</v>
    <v>XOSL</v>
    <v>XOSL</v>
    <v>Dronning Mauds gate 11, OSLO, OSLO, 0250 NO</v>
    <v>95.59</v>
    <v>Banking Services</v>
    <v>Stock</v>
    <v>44916.708333333336</v>
    <v>92.3</v>
    <v>Bien Sparebank ASA</v>
    <v>Bien Sparebank ASA</v>
    <v>93.6</v>
    <v>93.83</v>
    <v>95.59</v>
    <v>BIEN</v>
    <v>Bien Sparebank ASA (XOSL:BIEN)</v>
    <v>4329</v>
    <v>2007</v>
  </rv>
  <rv s="2">
    <v>344</v>
  </rv>
  <rv s="0">
    <v>https://www.bing.com/financeapi/forcetrigger?t=bvhxgh&amp;q=XOSL%3aINSTA&amp;form=skydnc</v>
    <v>Learn more on Bing</v>
  </rv>
  <rv s="3">
    <v>5</v>
    <v>Instabank ASA (XOSL:INSTA)</v>
    <v>2</v>
    <v>6</v>
    <v>Finance</v>
    <v>4</v>
    <v>en-GB</v>
    <v>bvhxgh</v>
    <v>268435456</v>
    <v>1</v>
    <v>Powered by Refinitiv</v>
    <v>3.8</v>
    <v>1.48</v>
    <v>1.2931999999999999</v>
    <v>-1.4999999999999999E-2</v>
    <v>-8.6460000000000009E-3</v>
    <v>NOK</v>
    <v>Instabank ASA is a Norway-based company, which is primarily engaged in the financial services industry. The Company operates as a fully digital bank that offers loan products, savings and insurance to consumers in Norway, Sweden, Finland and Germany. The Company is a small and dynamic organization that provides customers with straightforward, digital and flexible bank solutions. Through Instabank's technology and paytech expertise, the Bank also assists companies that want to innovate their business model in light of the digital transformation. The Company distributes products and services primarily through the bank’s Website and via agents. The Company is primarily owned by Norwegian investors.</v>
    <v>40</v>
    <v>Oslo Bors Asa</v>
    <v>XOSL</v>
    <v>XOSL</v>
    <v>Drammensveien 175, OSLO, OSLO, 0277 NO</v>
    <v>1.79</v>
    <v>Banking Services</v>
    <v>Stock</v>
    <v>44916.708333333336</v>
    <v>346</v>
    <v>1.7150000000000001</v>
    <v>577133900</v>
    <v>Instabank ASA</v>
    <v>Instabank ASA</v>
    <v>1.7749999999999999</v>
    <v>4.6688000000000001</v>
    <v>1.7350000000000001</v>
    <v>1.72</v>
    <v>332642000</v>
    <v>INSTA</v>
    <v>Instabank ASA (XOSL:INSTA)</v>
    <v>68491</v>
    <v>247630</v>
    <v>2016</v>
  </rv>
  <rv s="2">
    <v>347</v>
  </rv>
  <rv s="0">
    <v>https://www.bing.com/financeapi/forcetrigger?t=buehc7&amp;q=XOSL%3aROMSB&amp;form=skydnc</v>
    <v>Learn more on Bing</v>
  </rv>
  <rv s="3">
    <v>5</v>
    <v>Romsdal Sparebank (XOSL:ROMSB)</v>
    <v>2</v>
    <v>6</v>
    <v>Finance</v>
    <v>4</v>
    <v>en-GB</v>
    <v>buehc7</v>
    <v>268435456</v>
    <v>1</v>
    <v>Powered by Refinitiv</v>
    <v>145</v>
    <v>126</v>
    <v>0.153</v>
    <v>2</v>
    <v>1.5038000000000001E-2</v>
    <v>NOK</v>
    <v>Romsdal Sparebank is a Norway-based savings bank. It offers financial products and services in the areas of savings/investment, lending, payment processing, as well as life and non-life insurance. The Bank's objective is to be a full-service bank. Romsdal Sparebank's customers include individual clients, primary industries as well as small and medium-sized businesses. Sparebanken's offering includes credit cards, the Vipps app, international payments, home and health insurance, car and other vehicle insurance as well as car loans and home loans. The business customers can rely on e.g. financial advice, short-term or long-term financing, leasing, Eika Bedrift credit card as well as several different types of business insurance, such as personal insurance, agricultural insurance, and insurance for machines and vehicles.</v>
    <v>42</v>
    <v>Oslo Bors Asa</v>
    <v>XOSL</v>
    <v>XOSL</v>
    <v>Torget 14, ELNESVAGEN, MORE OG ROMSDAL, 6440 NO</v>
    <v>137</v>
    <v>Banking Services</v>
    <v>Stock</v>
    <v>44914.708333333336</v>
    <v>349</v>
    <v>135</v>
    <v>261305100</v>
    <v>Romsdal Sparebank</v>
    <v>Romsdal Sparebank</v>
    <v>137</v>
    <v>9.0417000000000005</v>
    <v>133</v>
    <v>135</v>
    <v>1964700</v>
    <v>ROMSB</v>
    <v>Romsdal Sparebank (XOSL:ROMSB)</v>
    <v>1566</v>
    <v>160</v>
    <v>1995</v>
  </rv>
  <rv s="2">
    <v>350</v>
  </rv>
  <rv s="0">
    <v>https://www.bing.com/financeapi/forcetrigger?t=ab2rw7&amp;q=XTSX%3aBMK&amp;form=skydnc</v>
    <v>Learn more on Bing</v>
  </rv>
  <rv s="9">
    <v>17</v>
    <v>MacDonald Mines Exploration Ltd. (XTSX:BMK)</v>
    <v>2</v>
    <v>51</v>
    <v>Finance</v>
    <v>52</v>
    <v>en-GB</v>
    <v>ab2rw7</v>
    <v>268435456</v>
    <v>1</v>
    <v>Powered by Refinitiv</v>
    <v>0.45</v>
    <v>0.05</v>
    <v>0.90190000000000003</v>
    <v>5.0000000000000001E-3</v>
    <v>0.1</v>
    <v>CAD</v>
    <v>Macdonald Mines Exploration Ltd. is a Canada-based mineral exploration company. The Company is focused on the evaluation, acquisition and development of precious and base metal properties in Ontario. It owns 100% interest in Scadding-Powerline-Jovan (SPJ) Gold Property consists of Scadding, Jerome Showing, Alwyn, Ashigami, Jovan-McLeod, Crerar, Powerline and Alkin-Glade properties located approximately 10 kilometers (kms) off Trans-Canada Highway in Sudbury, Ontario. The SPJ property is a polymetallic (Gold, IOCG, Copper-Nickel-PGE, Cobalt, Silver, REE) project located approximately 40km east of the prolific Sudbury Mining Camp. It has a 100% interest in the leases consisting of Scadding Mine, as well as additional mineral claims that surround the permitted Scadding Mine site. The Jovan property is located within the Eastern portion of its SPJ Property, which is located approximately 500 meter South of Nortstar Mine.</v>
    <v>TSX Venture Exchange</v>
    <v>XTSX</v>
    <v>XTSX</v>
    <v>1001-145 Wellington St W, TORONTO, ON, M5J 1H8 CA</v>
    <v>5.5E-2</v>
    <v>Metals &amp; Mining</v>
    <v>Stock</v>
    <v>44916.741481481484</v>
    <v>352</v>
    <v>5.5E-2</v>
    <v>1294820</v>
    <v>MacDonald Mines Exploration Ltd.</v>
    <v>MacDonald Mines Exploration Ltd.</v>
    <v>5.5E-2</v>
    <v>0.05</v>
    <v>5.5E-2</v>
    <v>25896350</v>
    <v>BMK</v>
    <v>MacDonald Mines Exploration Ltd. (XTSX:BMK)</v>
    <v>10015</v>
    <v>36140</v>
    <v>2011</v>
  </rv>
  <rv s="2">
    <v>353</v>
  </rv>
  <rv s="0">
    <v>https://www.bing.com/financeapi/forcetrigger?t=c4j8im&amp;q=XOSL%3aVACC&amp;form=skydnc</v>
    <v>Learn more on Bing</v>
  </rv>
  <rv s="24">
    <v>53</v>
    <v>Nykode Therapeutics ASA (XOSL:VACC)</v>
    <v>2</v>
    <v>54</v>
    <v>Finance</v>
    <v>55</v>
    <v>en-GB</v>
    <v>c4j8im</v>
    <v>268435456</v>
    <v>1</v>
    <v>Powered by Refinitiv</v>
    <v>93</v>
    <v>55</v>
    <v>0.81399999999999995</v>
    <v>NOK</v>
    <v>Nykode Therapeutics ASA is a Norway-based clinical-stage biopharmaceutical platform company dedicated to the discovery and development of vaccines and immunotherapies for cancer and infectious diseases. Nykode uses its vaccine technology platform to generate therapeutics in disease indications with unmet medical need. The Company develops next generation vaccines for clinical use, based on a deep understanding of immunological principles. Nykode Therapeutics’ main product candidates are VB10.16 and VB10.NEO. VB10.16 is a therapeutic cancer vaccine against HPV16-related cancers. VB10. NEO is a therapeutic cancer neoantigen vaccine. The Company also has two universal COVID-19 vaccine candidates in development.</v>
    <v>147</v>
    <v>Oslo Bors Asa</v>
    <v>XOSL</v>
    <v>XOSL</v>
    <v>Oslo Science Park, Gaustadalleen 21, OSLO, OSLO, 0349 NO</v>
    <v>77.900000000000006</v>
    <v>Biotechnology &amp; Medical Research</v>
    <v>Stock</v>
    <v>44545.708333333336</v>
    <v>355</v>
    <v>73.5</v>
    <v>Nykode Therapeutics ASA</v>
    <v>Nykode Therapeutics ASA</v>
    <v>74.5</v>
    <v>13.204599999999999</v>
    <v>77</v>
    <v>290069400</v>
    <v>VACC</v>
    <v>Nykode Therapeutics ASA (XOSL:VACC)</v>
    <v>316335</v>
    <v>2007</v>
  </rv>
  <rv s="2">
    <v>356</v>
  </rv>
  <rv s="0">
    <v>https://www.bing.com/financeapi/forcetrigger?t=bv6j77&amp;q=XOSL%3aEXTX&amp;form=skydnc</v>
    <v>Learn more on Bing</v>
  </rv>
  <rv s="22">
    <v>45</v>
    <v>Exact Therapeutics AS (XOSL:EXTX)</v>
    <v>2</v>
    <v>46</v>
    <v>Finance</v>
    <v>4</v>
    <v>en-GB</v>
    <v>bv6j77</v>
    <v>268435456</v>
    <v>1</v>
    <v>Powered by Refinitiv</v>
    <v>21</v>
    <v>13.5</v>
    <v>0</v>
    <v>0</v>
    <v>NOK</v>
    <v>Exact Therapeutics AS is a Norway-based clinical-stage biopharmaceutical company, which develops ultrasound-mediated technology platform for targeted therapeutic enhancement Acoustic Cluster Therapy (ACT). ACT sonoporation is an approach to ultrasound-mediated, targeted drug enhancement with the potential to significantly amplify the clinical utility of a wide range of therapeutic agents across a multitude of indications including within cancer (chemotherapy, immunotherapy), infectious diseases, and neurological conditions. The Company's purpose is to extend and enrich patient lives through targeted therapeutic enhancement. It is done through harnessing the power of ultrasound in combination with ACT formulation.</v>
    <v>8</v>
    <v>Oslo Bors Asa</v>
    <v>XOSL</v>
    <v>XOSL</v>
    <v>Ostre Aker vei 19, OSLO, OSLO, 0581 NO</v>
    <v>17</v>
    <v>Biotechnology &amp; Medical Research</v>
    <v>Stock</v>
    <v>44897.708333333336</v>
    <v>358</v>
    <v>17</v>
    <v>509952700</v>
    <v>Exact Therapeutics AS</v>
    <v>Exact Therapeutics AS</v>
    <v>17</v>
    <v>17</v>
    <v>17</v>
    <v>29997220</v>
    <v>EXTX</v>
    <v>Exact Therapeutics AS (XOSL:EXTX)</v>
    <v>150</v>
    <v>2012</v>
  </rv>
  <rv s="2">
    <v>359</v>
  </rv>
  <rv s="0">
    <v>https://www.bing.com/financeapi/forcetrigger?t=bwko1h&amp;q=XOSL%3aPSKY&amp;form=skydnc</v>
    <v>Learn more on Bing</v>
  </rv>
  <rv s="1">
    <v>0</v>
    <v>Patientsky Group AS (XOSL:PSKY)</v>
    <v>2</v>
    <v>3</v>
    <v>Finance</v>
    <v>4</v>
    <v>en-GB</v>
    <v>bwko1h</v>
    <v>268435456</v>
    <v>1</v>
    <v>Powered by Refinitiv</v>
    <v>4.1500000000000004</v>
    <v>1.2</v>
    <v>0.84399999999999997</v>
    <v>-3.7999999999999999E-2</v>
    <v>-2.7536000000000001E-2</v>
    <v>NOK</v>
    <v>Patientsky Group AS is a Norway-based Information Technology (IT) solutions provider. The Company is developing eHealth solutions for global healthcare and offers both Software-as-aService (SaaS), Platform-as-a-Service (PaaS) and Value-Added Services (VAS) solutions to healthcare providers and their patients. The group's main products are the PatientSky 360 platform, electronic patient record systems and medication modules. The PatientSky 360 platform is the core of the group's business, and is a platform that contains all the necessary building blocks for internal and partner-developed modules with scalable healthcare software. The Company's operating segments include Promed, PS Clinic, System X, Infodoc and Hove Total.</v>
    <v>176</v>
    <v>Oslo Bors Asa</v>
    <v>XOSL</v>
    <v>XOSL</v>
    <v>Stortingsgata 4, OSLO, OSLO, 0158 NO</v>
    <v>1.3839999999999999</v>
    <v>Healthcare Equipment &amp; Supplies</v>
    <v>Stock</v>
    <v>44916.708333333336</v>
    <v>361</v>
    <v>1.302</v>
    <v>274430500</v>
    <v>Patientsky Group AS</v>
    <v>Patientsky Group AS</v>
    <v>1.3120000000000001</v>
    <v>1.38</v>
    <v>1.3420000000000001</v>
    <v>198862700</v>
    <v>PSKY</v>
    <v>Patientsky Group AS (XOSL:PSKY)</v>
    <v>302658</v>
    <v>991470</v>
    <v>2017</v>
  </rv>
  <rv s="2">
    <v>362</v>
  </rv>
  <rv s="0">
    <v>https://www.bing.com/financeapi/forcetrigger?t=bwfd5r&amp;q=XOSL%3aCSAM&amp;form=skydnc</v>
    <v>Learn more on Bing</v>
  </rv>
  <rv s="1">
    <v>0</v>
    <v>Csam Health Group AS (XOSL:CSAM)</v>
    <v>2</v>
    <v>3</v>
    <v>Finance</v>
    <v>4</v>
    <v>en-GB</v>
    <v>bwfd5r</v>
    <v>268435456</v>
    <v>1</v>
    <v>Powered by Refinitiv</v>
    <v>90.7</v>
    <v>34.5</v>
    <v>0.35699999999999998</v>
    <v>-1.8</v>
    <v>-4.4010000000000001E-2</v>
    <v>NOK</v>
    <v>CSAM HEALTH GROUP AS is a Norway-based provider of specialised software for healthcare sector. Its specialized software solutions are instrumental in the clinical care processes of healthcare providers and in enabling emergency responders to enhance public safety. The Company’s product portfolio includes solutions in public safety, connected healthcare, women and children's health, laboratory information management systems, medical imaging, medication management, and health analytics. CSAM is headquartered in Oslo, Norway with local offices in Sweden, Denmark, Finland, UK, Lithuania, Spain, New Zealand, the United States and the Philippines. CSAM delivers software and services to almost all hospitals in the Nordic region.</v>
    <v>314</v>
    <v>Oslo Bors Asa</v>
    <v>XOSL</v>
    <v>XOSL</v>
    <v>Drammensveien 288, OSLO, OSLO, 0283 NO</v>
    <v>40.1</v>
    <v>Healthcare Equipment &amp; Supplies</v>
    <v>Stock</v>
    <v>44916.708333333336</v>
    <v>364</v>
    <v>39.1</v>
    <v>855020900</v>
    <v>Csam Health Group AS</v>
    <v>Csam Health Group AS</v>
    <v>40.1</v>
    <v>40.9</v>
    <v>39.1</v>
    <v>20905160</v>
    <v>CSAM</v>
    <v>Csam Health Group AS (XOSL:CSAM)</v>
    <v>6405</v>
    <v>8530</v>
    <v>2012</v>
  </rv>
  <rv s="2">
    <v>365</v>
  </rv>
  <rv s="0">
    <v>https://www.bing.com/financeapi/forcetrigger?t=bwu6zr&amp;q=XOSL%3aNTEL&amp;form=skydnc</v>
    <v>Learn more on Bing</v>
  </rv>
  <rv s="7">
    <v>13</v>
    <v>Nortel AS (XOSL:NTEL)</v>
    <v>2</v>
    <v>14</v>
    <v>Finance</v>
    <v>4</v>
    <v>en-GB</v>
    <v>bwu6zr</v>
    <v>268435456</v>
    <v>1</v>
    <v>Powered by Refinitiv</v>
    <v>27.27</v>
    <v>16</v>
    <v>-0.6</v>
    <v>-2.9125999999999999E-2</v>
    <v>NOK</v>
    <v>Nortel AS is a Norway-based telecommunications company, which focuses on small and medium-sized companies. Its main purpose is to offer mobile phone and data subscription services and network access with unlimited data usage quotas for end-users at a fixed price and access to Telenor’s mobile phone network in Norway. Nortel's technology platform is flexible and with a business model that can be easily scaled. The Company was established in 2019 and its headquarter is located in Alesund. Additionally, the Company has offices in Bergen, Trondheim, Stavanger, Kristiansand and Oslo.</v>
    <v>Oslo Bors Asa</v>
    <v>XOSL</v>
    <v>XOSL</v>
    <v>Parkgata 2, ALESUND, MORE OG ROMSDAL, 6003 NO</v>
    <v>20</v>
    <v>Telecommunications Services</v>
    <v>Stock</v>
    <v>44914.708333333336</v>
    <v>367</v>
    <v>19.8</v>
    <v>387345900</v>
    <v>Nortel AS</v>
    <v>Nortel AS</v>
    <v>19.899999999999999</v>
    <v>20.6</v>
    <v>20</v>
    <v>18803200</v>
    <v>NTEL</v>
    <v>Nortel AS (XOSL:NTEL)</v>
    <v>4000</v>
    <v>1180</v>
    <v>2019</v>
  </rv>
  <rv s="2">
    <v>368</v>
  </rv>
  <rv s="0">
    <v>https://www.bing.com/financeapi/forcetrigger?t=bwjgc7&amp;q=XOSL%3aLINK&amp;form=skydnc</v>
    <v>Learn more on Bing</v>
  </rv>
  <rv s="3">
    <v>5</v>
    <v>Link Mobility Group Holding ASA (XOSL:LINK)</v>
    <v>2</v>
    <v>6</v>
    <v>Finance</v>
    <v>4</v>
    <v>en-GB</v>
    <v>bwjgc7</v>
    <v>268435456</v>
    <v>1</v>
    <v>Powered by Refinitiv</v>
    <v>20.71</v>
    <v>6.51</v>
    <v>0.45800000000000002</v>
    <v>-8.5000000000000006E-2</v>
    <v>-1.1370999999999999E-2</v>
    <v>NOK</v>
    <v>Link Mobility Group Holding ASA, formerly Victory Partners VIII Norway Holding AS is a Norway-based Communications Platform as a Service (CPaaS) provider. The Company develops and operates software for mobile telephone services to private and public businesses. Link Mobility Group Holding ASA is the Parent Company of LINK Mobility Group AS, that is a provider of services in mobile communication and a specialist in mobile messaging services, mobile solutions, and mobile intelligence. The Group’s activities are divided into five reporting segments: Northern Europe, Western Europe, Central Europe, Northern America and Global Messaging. The Group’s subsidiaries include MarketingPlatform Aps, Labyrintti International Oy, LINK Mobility Holding Aps as well as Link Mobility Development Hub EOOD.</v>
    <v>714</v>
    <v>Oslo Bors Asa</v>
    <v>XOSL</v>
    <v>XOSL</v>
    <v>Universitetsgata 2, OSLO, OSLO, 0164 NO</v>
    <v>7.57</v>
    <v>Software &amp; IT Services</v>
    <v>Stock</v>
    <v>44916.708333333336</v>
    <v>370</v>
    <v>7.1749999999999998</v>
    <v>2210880000</v>
    <v>Link Mobility Group Holding ASA</v>
    <v>Link Mobility Group Holding ASA</v>
    <v>7.57</v>
    <v>9.5404</v>
    <v>7.4749999999999996</v>
    <v>7.39</v>
    <v>295769800</v>
    <v>LINK</v>
    <v>Link Mobility Group Holding ASA (XOSL:LINK)</v>
    <v>681802</v>
    <v>725470</v>
    <v>2018</v>
  </rv>
  <rv s="2">
    <v>371</v>
  </rv>
  <rv s="0">
    <v>https://www.bing.com/financeapi/forcetrigger?t=c2jwk2&amp;q=XOSL%3aSMCRT&amp;form=skydnc</v>
    <v>Learn more on Bing</v>
  </rv>
  <rv s="3">
    <v>5</v>
    <v>Smartcraft ASA (XOSL:SMCRT)</v>
    <v>2</v>
    <v>6</v>
    <v>Finance</v>
    <v>4</v>
    <v>en-GB</v>
    <v>c2jwk2</v>
    <v>268435456</v>
    <v>1</v>
    <v>Powered by Refinitiv</v>
    <v>22.97</v>
    <v>13.04</v>
    <v>0.53600000000000003</v>
    <v>1.02</v>
    <v>7.3381000000000002E-2</v>
    <v>NOK</v>
    <v>Smartcraft ASA is a Norway-based provider of software solutions and digital tools for craftsmen and the construction industry. The Company delivers Software as a Service (SaaS) solutions to help craftsmen and construction companies become more efficient and profitable as well as to simplify their businesses. Smartcraft’s solutions include cable dimensioning, project management for small and medium sized businesses, Quality and Safety as well as EL-VIS solutions, that offer tools and templates for electricians. The Company has several subsidiaries, including SmartCraft Sweden AB, Homerunbynet Oy, SmartCraft Norway AS and Kvalitetskontroll AS. Smartcraft ASA has 14 offices across Norway, Sweden and Finland.</v>
    <v>161</v>
    <v>Oslo Bors Asa</v>
    <v>XOSL</v>
    <v>XOSL</v>
    <v>Hvervenmoveien 45, HONEFOSS, BUSKERUD, 3511 NO</v>
    <v>15.4</v>
    <v>Software &amp; IT Services</v>
    <v>Stock</v>
    <v>44916.708333333336</v>
    <v>373</v>
    <v>14.36</v>
    <v>2384160000</v>
    <v>Smartcraft ASA</v>
    <v>Smartcraft ASA</v>
    <v>14.36</v>
    <v>36.976500000000001</v>
    <v>13.9</v>
    <v>14.92</v>
    <v>171522300</v>
    <v>SMCRT</v>
    <v>Smartcraft ASA (XOSL:SMCRT)</v>
    <v>35041</v>
    <v>81940</v>
    <v>2017</v>
  </rv>
  <rv s="2">
    <v>374</v>
  </rv>
  <rv s="0">
    <v>https://www.bing.com/financeapi/forcetrigger?t=bwxh4c&amp;q=XOSL%3aCADLR&amp;form=skydnc</v>
    <v>Learn more on Bing</v>
  </rv>
  <rv s="3">
    <v>5</v>
    <v>Cadeler A/S (XOSL:CADLR)</v>
    <v>2</v>
    <v>6</v>
    <v>Finance</v>
    <v>4</v>
    <v>en-GB</v>
    <v>bwxh4c</v>
    <v>268435456</v>
    <v>1</v>
    <v>Powered by Refinitiv</v>
    <v>40.44</v>
    <v>28.12</v>
    <v>0.52200000000000002</v>
    <v>0.28000000000000003</v>
    <v>7.3070000000000001E-3</v>
    <v>NOK</v>
    <v>Cadeler A/S is a Denmark-based supplier within the offshore wind industry for installation services and marine and engineering operations with a focus on safety and the environment. Cadeler’s experience as provider of offshore wind support services, combined with cutting-edge vessel design, positions the Company to deliver services to the industry. It also delivers high-end offshore wind turbine installation vessels. The Company owns and operates two offshore jack-up windfarm installation vessels, Wind Orca and Wind Osprey. In addition to wind farm installation, these vessels can perform maintenance, construction, decommissioning, and other tasks within the offshore industry. Cadeler A/S has two subsidiaries: Wind Orca Ltd as well as Wind Osprey Ltd.</v>
    <v>67</v>
    <v>Oslo Bors Asa</v>
    <v>XOSL</v>
    <v>XOSL</v>
    <v>Fairway House, Arne Jacobsens Alle 7, Copenhagen S, COPENHAGEN, DENMARK-NA, 2300 DK</v>
    <v>39.200000000000003</v>
    <v>Construction &amp; Engineering</v>
    <v>Stock</v>
    <v>44916.708333333336</v>
    <v>376</v>
    <v>38.46</v>
    <v>7565838000</v>
    <v>Cadeler A/S</v>
    <v>Cadeler A/S</v>
    <v>38.700000000000003</v>
    <v>42.4129</v>
    <v>38.32</v>
    <v>38.6</v>
    <v>197600000</v>
    <v>CADLR</v>
    <v>Cadeler A/S (XOSL:CADLR)</v>
    <v>88641</v>
    <v>168380</v>
    <v>2008</v>
  </rv>
  <rv s="2">
    <v>377</v>
  </rv>
  <rv s="0">
    <v>https://www.bing.com/financeapi/forcetrigger?t=c1zoz2&amp;q=XFRA%3aHOG&amp;form=skydnc</v>
    <v>Learn more on Bing</v>
  </rv>
  <rv s="25">
    <v>56</v>
    <v>House of Control Group AS (XFRA:HOG)</v>
    <v>2</v>
    <v>57</v>
    <v>Finance</v>
    <v>4</v>
    <v>en-GB</v>
    <v>c1zoz2</v>
    <v>268435456</v>
    <v>1</v>
    <v>Powered by Refinitiv</v>
    <v>7.3999999999999996E-2</v>
    <v>0.01</v>
    <v>9.7090000000000006E-3</v>
    <v>EUR</v>
    <v>House of Control Group AS is a Norway-based tech company that develops Software as a Service (SaaS) solutions for contract management and International Financial Reporting Standard (IFRS) 16 compliance. The Company operates as a holding Company for the House of Control Group. The Group’s business is divided into three segments: Norway, Sweden and Denmark. House of Control’s product portfolio includes Complete Control, a cloud based contract management software as well as IFRS 16 software solution, that assists companies in complying with IFRS 16 requirements. The Group’s customers include the Brandsdal Group, the Norwegian Competition Authority, Akerbla and Municipality of Umea. The Company has several subsidiaries, such as Effectplan International AB, Business Analyze AS Keyforce AS and House of Control Midco AS.</v>
    <v>167</v>
    <v>Deutsche Boerse AG</v>
    <v>XFRA</v>
    <v>XFRA</v>
    <v>O. H. Bangs vei 70, HOVIK, AKERSHUS, 1363 NO</v>
    <v>1.04</v>
    <v>Software &amp; IT Services</v>
    <v>Stock</v>
    <v>44882.422222222223</v>
    <v>379</v>
    <v>1.04</v>
    <v>628096100</v>
    <v>House of Control Group AS</v>
    <v>House of Control Group AS</v>
    <v>1.04</v>
    <v>1.03</v>
    <v>1.04</v>
    <v>57099650</v>
    <v>HOG</v>
    <v>House of Control Group AS (XFRA:HOG)</v>
    <v>500</v>
    <v>100</v>
    <v>2013</v>
  </rv>
  <rv s="2">
    <v>380</v>
  </rv>
  <rv s="0">
    <v>https://www.bing.com/financeapi/forcetrigger?t=bwihm7&amp;q=XOSL%3aVOLUE&amp;form=skydnc</v>
    <v>Learn more on Bing</v>
  </rv>
  <rv s="3">
    <v>5</v>
    <v>Volue ASA (XOSL:VOLUE)</v>
    <v>2</v>
    <v>6</v>
    <v>Finance</v>
    <v>4</v>
    <v>en-GB</v>
    <v>bwihm7</v>
    <v>268435456</v>
    <v>1</v>
    <v>Powered by Refinitiv</v>
    <v>61</v>
    <v>22.75</v>
    <v>0.99399999999999999</v>
    <v>-0.35</v>
    <v>-1.1254E-2</v>
    <v>NOK</v>
    <v>Volue ASA, formerly Volue AS is a Norway-based holding company. It operates through numerous subsidiaries, including Volue Technology Danmark A/S, Volue Industrial IoT AS, Volue Germany GmbH and Volue Sp Zoo. Volue’s activities are divided into three industry segments: Energy, Power Grid and Infrastructure. The Energy segment delivers solutions that help customers master the energy transition by enabling wall-to-wall digitalization of the green energy value chain. The Power Grid segment enables power distributors to support electrification of society by unlocking flexibility and digital management of the power grid, while the Infrastructure segment offers customers flexible capabilities for digital water management and helps automate processes and machines for the construction industry. The Company operates worldwide.</v>
    <v>750</v>
    <v>Oslo Bors Asa</v>
    <v>XOSL</v>
    <v>XOSL</v>
    <v>Chr. Kroghsgate 16, Oslo Postboks 9008, OSLO, OSLO, 0186 NO</v>
    <v>31.95</v>
    <v>Software &amp; IT Services</v>
    <v>Stock</v>
    <v>44916.708333333336</v>
    <v>382</v>
    <v>30.75</v>
    <v>4474348000</v>
    <v>Volue ASA</v>
    <v>Volue ASA</v>
    <v>31.4</v>
    <v>68.015900000000002</v>
    <v>31.1</v>
    <v>30.75</v>
    <v>143869700</v>
    <v>VOLUE</v>
    <v>Volue ASA (XOSL:VOLUE)</v>
    <v>16809</v>
    <v>29750</v>
    <v>2020</v>
  </rv>
  <rv s="2">
    <v>383</v>
  </rv>
  <rv s="0">
    <v>https://www.bing.com/financeapi/forcetrigger?t=bwieoc&amp;q=XOSL%3aELABS&amp;form=skydnc</v>
    <v>Learn more on Bing</v>
  </rv>
  <rv s="1">
    <v>0</v>
    <v>Elliptic Laboratories ASA (XOSL:ELABS)</v>
    <v>2</v>
    <v>3</v>
    <v>Finance</v>
    <v>4</v>
    <v>en-GB</v>
    <v>bwieoc</v>
    <v>268435456</v>
    <v>1</v>
    <v>Powered by Refinitiv</v>
    <v>29.5</v>
    <v>13.74</v>
    <v>0.113</v>
    <v>0.24</v>
    <v>1.2525999999999999E-2</v>
    <v>NOK</v>
    <v>Elliptic Laboratories ASA is a Norway-based company, that develops software sensors that use Artificial Intelligence (AI) and ultrasound to sense people and their surroundings. The enterprise targets the smartphone, laptop, IoT, and automotive markets. The Company’s Artificial Intelligence (AI) software combines ultrasound and sensor-fusion algorithms to deliver intuitive 3D gesture and presence sensing experiences. Elliptic Laboratories ASA has offices in San Francisco, Oslo and Shanghai.</v>
    <v>48</v>
    <v>Oslo Bors Asa</v>
    <v>XOSL</v>
    <v>XOSL</v>
    <v>Akersgata 32, OSLO, OSLO, 0180 NO</v>
    <v>19.66</v>
    <v>Software &amp; IT Services</v>
    <v>Stock</v>
    <v>44916.708333333336</v>
    <v>385</v>
    <v>19.059999999999999</v>
    <v>1994062000</v>
    <v>Elliptic Laboratories ASA</v>
    <v>Elliptic Laboratories ASA</v>
    <v>19.16</v>
    <v>19.16</v>
    <v>19.399999999999999</v>
    <v>104074200</v>
    <v>ELABS</v>
    <v>Elliptic Laboratories ASA (XOSL:ELABS)</v>
    <v>51157</v>
    <v>263480</v>
    <v>2006</v>
  </rv>
  <rv s="2">
    <v>386</v>
  </rv>
  <rv s="0">
    <v>https://www.bing.com/financeapi/forcetrigger?t=bwde9c&amp;q=XOSL%3aMNTR&amp;form=skydnc</v>
    <v>Learn more on Bing</v>
  </rv>
  <rv s="3">
    <v>5</v>
    <v>Mintra Holding AS (XOSL:MNTR)</v>
    <v>2</v>
    <v>6</v>
    <v>Finance</v>
    <v>4</v>
    <v>en-GB</v>
    <v>bwde9c</v>
    <v>268435456</v>
    <v>1</v>
    <v>Powered by Refinitiv</v>
    <v>5.2</v>
    <v>2.4300000000000002</v>
    <v>-0.17699999999999999</v>
    <v>0</v>
    <v>0</v>
    <v>NOK</v>
    <v>Mintra Holding AS is a Norway-based technology company and a provider of an on-demand digital learning and enterprise Human Capital Management (HCM) software solutions for safety-critical industries worldwide. The Company is the parent Company of the Mintra Group. The Group has three main business lines: eLearning Solutions, HCM Solutions and Consultancy Services. The eLearning business line focuses on safety-critical and compliance-driven industries, such as energy and maritime, where companies and workers are facing ever increasing requirements with regards to competence, accreditation and certification. The HCM Solutions area serves seafarers and maritime vessels throughout a complete scalable Software as a Service (SaaS) platform, while the Consultancy Services area complement the e-learning and HCM offerings. Mintra Holding AS has several subsidiaries, including Mintra AS and Mintra Midco AS.</v>
    <v>144</v>
    <v>Oslo Bors Asa</v>
    <v>XOSL</v>
    <v>XOSL</v>
    <v>Fjosangerveien 50, BERGEN, HORDALAND, 5059 NO</v>
    <v>5</v>
    <v>Software &amp; IT Services</v>
    <v>Stock</v>
    <v>44915.708333333336</v>
    <v>388</v>
    <v>4.6399999999999997</v>
    <v>929664200</v>
    <v>Mintra Holding AS</v>
    <v>Mintra Holding AS</v>
    <v>4.6399999999999997</v>
    <v>24.888000000000002</v>
    <v>5</v>
    <v>5</v>
    <v>185932800</v>
    <v>MNTR</v>
    <v>Mintra Holding AS (XOSL:MNTR)</v>
    <v>2810</v>
    <v>184240</v>
    <v>2014</v>
  </rv>
  <rv s="2">
    <v>389</v>
  </rv>
  <rv s="0">
    <v>https://www.bing.com/financeapi/forcetrigger?t=bv6u52&amp;q=XOSL%3aSIKRI&amp;form=skydnc</v>
    <v>Learn more on Bing</v>
  </rv>
  <rv s="3">
    <v>5</v>
    <v>Sikri Group ASA (XOSL:SIKRI)</v>
    <v>2</v>
    <v>6</v>
    <v>Finance</v>
    <v>4</v>
    <v>en-GB</v>
    <v>bv6u52</v>
    <v>268435456</v>
    <v>1</v>
    <v>Powered by Refinitiv</v>
    <v>22.4</v>
    <v>5.53</v>
    <v>0.23200000000000001</v>
    <v>0.2</v>
    <v>2.4390000000000002E-2</v>
    <v>NOK</v>
    <v>Sikri Group ASA, formerly Sikri Holding ASA, is a Norway-based company, which is specializing in software and services towards the public sector in Nordics region. Its customer base spans from public sector to private businesses within real estate, banking, insurance, property developers, media companies, builders, property owners, realtors, engineers, power companies and building materials production companies. The Company's business activities are divided into four business segments: The Public segment engaged in sales of software and services towards the public sector through Sikri AS; The Private is engaged in sales of services within digital real estate and construction offerings in Norway; The Consumer segment sales of services within documentation and value estimates on residential properties to professionals within the real estate market; and The Metria segment offers services and solutions in the Swedish market within geoinformation and planning and surveying.</v>
    <v>500</v>
    <v>Oslo Bors Asa</v>
    <v>XOSL</v>
    <v>XOSL</v>
    <v>Dronning Mauds gate 10, OSLO, OSLO, 0240 NO</v>
    <v>8.5</v>
    <v>Software &amp; IT Services</v>
    <v>Stock</v>
    <v>44916.708333333336</v>
    <v>391</v>
    <v>8.18</v>
    <v>1030821000</v>
    <v>Sikri Group ASA</v>
    <v>Sikri Group ASA</v>
    <v>8.1980000000000004</v>
    <v>0</v>
    <v>8.1999999999999993</v>
    <v>8.4</v>
    <v>125709900</v>
    <v>SIKRI</v>
    <v>Sikri Group ASA (XOSL:SIKRI)</v>
    <v>56303</v>
    <v>76360</v>
    <v>2019</v>
  </rv>
  <rv s="2">
    <v>392</v>
  </rv>
  <rv s="0">
    <v>https://www.bing.com/financeapi/forcetrigger?t=buj1cw&amp;q=XOSL%3aPEXIP&amp;form=skydnc</v>
    <v>Learn more on Bing</v>
  </rv>
  <rv s="3">
    <v>5</v>
    <v>Pexip Holding ASA (XOSL:PEXIP)</v>
    <v>2</v>
    <v>6</v>
    <v>Finance</v>
    <v>4</v>
    <v>en-GB</v>
    <v>buj1cw</v>
    <v>268435456</v>
    <v>1</v>
    <v>Powered by Refinitiv</v>
    <v>43.76</v>
    <v>7.98</v>
    <v>0.61599999999999999</v>
    <v>0.52</v>
    <v>3.9305E-2</v>
    <v>NOK</v>
    <v>Pexip Holding ASA is a Norway-based software technology company that delivers a video-first meeting platform and digital infrastructure. Pexip’s customers are mainly private and public organizations. The Company is focused on three business areas: Video Infrastructure, Critical Video Meetings and Video Enablement. The Company is headquartered in Oslo, and has offices in London, New York, Washington DC, Sydney, Singapore, Tokyo, Dusseldorf, Ghent, Utrecht, Stockholm, Copenhagen and Paris.</v>
    <v>451</v>
    <v>Oslo Bors Asa</v>
    <v>XOSL</v>
    <v>XOSL</v>
    <v>Lilleakerveien 2A, OSLO, OSLO, 0283 NO</v>
    <v>13.75</v>
    <v>Software &amp; IT Services</v>
    <v>Stock</v>
    <v>44916.708333333336</v>
    <v>394</v>
    <v>13.18</v>
    <v>1381604000</v>
    <v>Pexip Holding ASA</v>
    <v>Pexip Holding ASA</v>
    <v>13.31</v>
    <v>0</v>
    <v>13.23</v>
    <v>13.75</v>
    <v>104429700</v>
    <v>PEXIP</v>
    <v>Pexip Holding ASA (XOSL:PEXIP)</v>
    <v>369994</v>
    <v>402950</v>
    <v>2017</v>
  </rv>
  <rv s="2">
    <v>395</v>
  </rv>
</rvData>
</file>

<file path=xl/richData/rdrichvaluestructure.xml><?xml version="1.0" encoding="utf-8"?>
<rvStructures xmlns="http://schemas.microsoft.com/office/spreadsheetml/2017/richdata" count="2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ow"/>
    <k n="Name" t="s"/>
    <k n="Official name" t="s"/>
    <k n="Open"/>
    <k n="P/E"/>
    <k n="Previous close"/>
    <k n="Price"/>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strument type" t="s"/>
    <k n="Last trade time"/>
    <k n="LearnMoreOnLink" t="r"/>
    <k n="Low"/>
    <k n="Name" t="s"/>
    <k n="Official name" t="s"/>
    <k n="Open"/>
    <k n="Previous close"/>
    <k n="Price"/>
    <k n="Ticker symbol" t="s"/>
    <k n="UniqueName" t="s"/>
    <k n="Volume"/>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E"/>
    <k n="Previous close"/>
    <k n="Price"/>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ow"/>
    <k n="Name" t="s"/>
    <k n="Official name" t="s"/>
    <k n="Open"/>
    <k n="Previous close"/>
    <k n="Price"/>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_Display" t="spb"/>
    <k n="_DisplayString" t="s"/>
    <k n="_Flags" t="spb"/>
    <k n="_Format" t="spb"/>
    <k n="_Icon" t="s"/>
    <k n="_SubLabel" t="spb"/>
    <k n="%EntityCulture" t="s"/>
    <k n="%EntityId" t="s"/>
    <k n="%EntityServiceId"/>
    <k n="%IsRefreshable" t="b"/>
    <k n="%ProviderInfo" t="s"/>
    <k n="52 week high"/>
    <k n="52 week low"/>
    <k n="Beta"/>
    <k n="Currency" t="s"/>
    <k n="Description" t="s"/>
    <k n="Employees"/>
    <k n="Exchange" t="s"/>
    <k n="Exchange abbreviation" t="s"/>
    <k n="ExchangeID" t="s"/>
    <k n="Headquarters" t="s"/>
    <k n="High"/>
    <k n="Industry" t="s"/>
    <k n="Instrument type" t="s"/>
    <k n="Last trade time"/>
    <k n="LearnMoreOnLink" t="r"/>
    <k n="Low"/>
    <k n="Name" t="s"/>
    <k n="Official name" t="s"/>
    <k n="Open"/>
    <k n="P/E"/>
    <k n="Price"/>
    <k n="Shares outstanding"/>
    <k n="Ticker symbol" t="s"/>
    <k n="UniqueName" t="s"/>
    <k n="Volume"/>
    <k n="Year incorporated"/>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4">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5">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Beta</v>
      <v t="s">P/E</v>
      <v t="s">Description</v>
      <v t="s">Headquarters</v>
      <v t="s">Industry</v>
      <v t="s">Instrument type</v>
      <v t="s">Year incorporated</v>
      <v t="s">_Flags</v>
      <v t="s">UniqueName</v>
      <v t="s">_DisplayString</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P/E</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5">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Currency</v>
      <v t="s">Open</v>
      <v t="s">High</v>
      <v t="s">Low</v>
      <v t="s">52 week high</v>
      <v t="s">52 week low</v>
      <v t="s">Volume</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8">
    <spb s="0">
      <v>0</v>
      <v>Name</v>
      <v>LearnMoreOnLink</v>
    </spb>
    <spb s="1">
      <v>0</v>
      <v>0</v>
      <v>0</v>
    </spb>
    <spb s="2">
      <v>1</v>
      <v>1</v>
      <v>1</v>
      <v>1</v>
    </spb>
    <spb s="3">
      <v>1</v>
      <v>2</v>
      <v>1</v>
      <v>3</v>
      <v>1</v>
      <v>1</v>
      <v>1</v>
      <v>4</v>
      <v>4</v>
      <v>5</v>
      <v>6</v>
      <v>1</v>
      <v>1</v>
      <v>1</v>
      <v>4</v>
      <v>7</v>
      <v>8</v>
      <v>9</v>
      <v>4</v>
    </spb>
    <spb s="4">
      <v>Delayed 15 minutes</v>
      <v>from previous close</v>
      <v>from previous close</v>
      <v>GMT</v>
    </spb>
    <spb s="0">
      <v>1</v>
      <v>Name</v>
      <v>LearnMoreOnLink</v>
    </spb>
    <spb s="5">
      <v>1</v>
      <v>2</v>
      <v>2</v>
      <v>1</v>
      <v>3</v>
      <v>1</v>
      <v>1</v>
      <v>1</v>
      <v>4</v>
      <v>4</v>
      <v>5</v>
      <v>6</v>
      <v>1</v>
      <v>1</v>
      <v>1</v>
      <v>4</v>
      <v>7</v>
      <v>8</v>
      <v>9</v>
      <v>4</v>
    </spb>
    <spb s="0">
      <v>2</v>
      <v>Name</v>
      <v>LearnMoreOnLink</v>
    </spb>
    <spb s="6">
      <v>1</v>
      <v>1</v>
      <v>3</v>
      <v>1</v>
      <v>1</v>
      <v>1</v>
      <v>4</v>
      <v>5</v>
      <v>1</v>
      <v>1</v>
      <v>1</v>
      <v>7</v>
      <v>8</v>
      <v>9</v>
    </spb>
    <spb s="0">
      <v>3</v>
      <v>Name</v>
      <v>LearnMoreOnLink</v>
    </spb>
    <spb s="7">
      <v>1</v>
      <v>2</v>
      <v>2</v>
      <v>1</v>
      <v>3</v>
      <v>1</v>
      <v>1</v>
      <v>1</v>
      <v>4</v>
      <v>5</v>
      <v>6</v>
      <v>1</v>
      <v>1</v>
      <v>1</v>
      <v>4</v>
      <v>7</v>
      <v>8</v>
      <v>9</v>
      <v>4</v>
    </spb>
    <spb s="0">
      <v>4</v>
      <v>Name</v>
      <v>LearnMoreOnLink</v>
    </spb>
    <spb s="8">
      <v>1</v>
      <v>1</v>
      <v>3</v>
      <v>1</v>
      <v>1</v>
      <v>1</v>
      <v>4</v>
      <v>5</v>
      <v>1</v>
      <v>1</v>
      <v>1</v>
      <v>7</v>
      <v>9</v>
    </spb>
    <spb s="0">
      <v>5</v>
      <v>Name</v>
      <v>LearnMoreOnLink</v>
    </spb>
    <spb s="9">
      <v>1</v>
      <v>1</v>
      <v>3</v>
      <v>1</v>
      <v>1</v>
      <v>1</v>
      <v>4</v>
      <v>5</v>
      <v>6</v>
      <v>1</v>
      <v>1</v>
      <v>1</v>
      <v>4</v>
      <v>7</v>
      <v>8</v>
      <v>9</v>
      <v>4</v>
    </spb>
    <spb s="0">
      <v>6</v>
      <v>Name</v>
      <v>LearnMoreOnLink</v>
    </spb>
    <spb s="10">
      <v>1</v>
      <v>1</v>
      <v>3</v>
      <v>1</v>
      <v>1</v>
      <v>1</v>
      <v>4</v>
      <v>4</v>
      <v>5</v>
      <v>6</v>
      <v>1</v>
      <v>1</v>
      <v>1</v>
      <v>4</v>
      <v>7</v>
      <v>8</v>
      <v>9</v>
      <v>4</v>
    </spb>
    <spb s="0">
      <v>7</v>
      <v>Name</v>
      <v>LearnMoreOnLink</v>
    </spb>
    <spb s="11">
      <v>1</v>
      <v>2</v>
      <v>1</v>
      <v>3</v>
      <v>1</v>
      <v>1</v>
      <v>1</v>
      <v>4</v>
      <v>5</v>
      <v>6</v>
      <v>1</v>
      <v>1</v>
      <v>1</v>
      <v>4</v>
      <v>7</v>
      <v>8</v>
      <v>9</v>
      <v>4</v>
    </spb>
    <spb s="5">
      <v>1</v>
      <v>2</v>
      <v>2</v>
      <v>1</v>
      <v>3</v>
      <v>1</v>
      <v>1</v>
      <v>1</v>
      <v>4</v>
      <v>4</v>
      <v>5</v>
      <v>10</v>
      <v>1</v>
      <v>1</v>
      <v>1</v>
      <v>4</v>
      <v>7</v>
      <v>8</v>
      <v>9</v>
      <v>4</v>
    </spb>
    <spb s="0">
      <v>8</v>
      <v>Name</v>
      <v>LearnMoreOnLink</v>
    </spb>
    <spb s="12">
      <v>1</v>
      <v>1</v>
      <v>3</v>
      <v>1</v>
      <v>1</v>
      <v>1</v>
      <v>4</v>
      <v>5</v>
      <v>6</v>
      <v>1</v>
      <v>1</v>
      <v>1</v>
      <v>4</v>
      <v>7</v>
      <v>9</v>
      <v>4</v>
    </spb>
    <spb s="0">
      <v>9</v>
      <v>Name</v>
      <v>LearnMoreOnLink</v>
    </spb>
    <spb s="13">
      <v>1</v>
      <v>2</v>
      <v>1</v>
      <v>3</v>
      <v>1</v>
      <v>1</v>
      <v>1</v>
      <v>4</v>
      <v>5</v>
      <v>6</v>
      <v>1</v>
      <v>1</v>
      <v>1</v>
      <v>4</v>
      <v>7</v>
      <v>8</v>
      <v>9</v>
      <v>4</v>
    </spb>
    <spb s="14">
      <v>10</v>
      <v>Name</v>
    </spb>
    <spb s="15">
      <v>1</v>
      <v>1</v>
      <v>1</v>
    </spb>
    <spb s="16">
      <v>1</v>
      <v>2</v>
      <v>2</v>
      <v>1</v>
      <v>3</v>
      <v>1</v>
      <v>1</v>
      <v>1</v>
      <v>4</v>
      <v>5</v>
      <v>1</v>
      <v>1</v>
      <v>1</v>
      <v>7</v>
      <v>8</v>
      <v>9</v>
    </spb>
    <spb s="14">
      <v>11</v>
      <v>Name</v>
    </spb>
    <spb s="14">
      <v>12</v>
      <v>Name</v>
    </spb>
    <spb s="0">
      <v>13</v>
      <v>Name</v>
      <v>LearnMoreOnLink</v>
    </spb>
    <spb s="17">
      <v>1</v>
      <v>1</v>
      <v>3</v>
      <v>1</v>
      <v>1</v>
      <v>1</v>
      <v>4</v>
      <v>4</v>
      <v>5</v>
      <v>6</v>
      <v>1</v>
      <v>1</v>
      <v>1</v>
      <v>4</v>
      <v>7</v>
      <v>9</v>
      <v>4</v>
    </spb>
    <spb s="3">
      <v>1</v>
      <v>2</v>
      <v>1</v>
      <v>3</v>
      <v>1</v>
      <v>1</v>
      <v>1</v>
      <v>4</v>
      <v>4</v>
      <v>5</v>
      <v>10</v>
      <v>1</v>
      <v>1</v>
      <v>1</v>
      <v>4</v>
      <v>7</v>
      <v>8</v>
      <v>9</v>
      <v>4</v>
    </spb>
    <spb s="0">
      <v>14</v>
      <v>Name</v>
      <v>LearnMoreOnLink</v>
    </spb>
    <spb s="0">
      <v>15</v>
      <v>Name</v>
      <v>LearnMoreOnLink</v>
    </spb>
    <spb s="18">
      <v>11</v>
      <v>2</v>
      <v>2</v>
      <v>11</v>
      <v>3</v>
      <v>11</v>
      <v>11</v>
      <v>11</v>
      <v>4</v>
      <v>4</v>
      <v>5</v>
      <v>12</v>
      <v>11</v>
      <v>11</v>
      <v>11</v>
      <v>4</v>
      <v>7</v>
      <v>8</v>
      <v>9</v>
      <v>4</v>
      <v>11</v>
      <v>11</v>
      <v>5</v>
    </spb>
    <spb s="19">
      <v>at close</v>
      <v>from previous close</v>
      <v>from previous close</v>
      <v>Source: Nasdaq Last Sale</v>
      <v>GMT</v>
      <v>Real-Time Nasdaq Last Sale</v>
      <v>from close</v>
      <v>from close</v>
    </spb>
    <spb s="0">
      <v>16</v>
      <v>Name</v>
      <v>LearnMoreOnLink</v>
    </spb>
    <spb s="20">
      <v>11</v>
      <v>11</v>
      <v>3</v>
      <v>11</v>
      <v>11</v>
      <v>11</v>
      <v>4</v>
      <v>4</v>
      <v>5</v>
      <v>12</v>
      <v>11</v>
      <v>11</v>
      <v>11</v>
      <v>4</v>
      <v>7</v>
      <v>8</v>
      <v>9</v>
      <v>4</v>
      <v>11</v>
      <v>11</v>
      <v>5</v>
    </spb>
    <spb s="19">
      <v>at close</v>
      <v>from previous close</v>
      <v>from previous close</v>
      <v>Source: Nasdaq</v>
      <v>GMT</v>
      <v>Delayed 15 minutes</v>
      <v>from close</v>
      <v>from close</v>
    </spb>
    <spb s="0">
      <v>17</v>
      <v>Name</v>
      <v>LearnMoreOnLink</v>
    </spb>
    <spb s="21">
      <v>1</v>
      <v>2</v>
      <v>1</v>
      <v>3</v>
      <v>1</v>
      <v>1</v>
      <v>1</v>
      <v>4</v>
      <v>5</v>
      <v>1</v>
      <v>1</v>
      <v>1</v>
      <v>7</v>
      <v>8</v>
      <v>9</v>
    </spb>
    <spb s="0">
      <v>18</v>
      <v>Name</v>
      <v>LearnMoreOnLink</v>
    </spb>
    <spb s="22">
      <v>1</v>
      <v>2</v>
      <v>1</v>
      <v>3</v>
      <v>1</v>
      <v>1</v>
      <v>1</v>
      <v>4</v>
      <v>4</v>
      <v>5</v>
      <v>6</v>
      <v>1</v>
      <v>1</v>
      <v>1</v>
      <v>4</v>
      <v>7</v>
      <v>8</v>
      <v>9</v>
      <v>4</v>
    </spb>
    <spb s="7">
      <v>1</v>
      <v>2</v>
      <v>2</v>
      <v>1</v>
      <v>3</v>
      <v>1</v>
      <v>1</v>
      <v>1</v>
      <v>4</v>
      <v>5</v>
      <v>13</v>
      <v>1</v>
      <v>1</v>
      <v>1</v>
      <v>4</v>
      <v>7</v>
      <v>8</v>
      <v>9</v>
      <v>4</v>
    </spb>
    <spb s="14">
      <v>19</v>
      <v>Name</v>
    </spb>
    <spb s="0">
      <v>20</v>
      <v>Name</v>
      <v>LearnMoreOnLink</v>
    </spb>
    <spb s="23">
      <v>1</v>
      <v>1</v>
      <v>3</v>
      <v>1</v>
      <v>1</v>
      <v>1</v>
      <v>4</v>
      <v>4</v>
      <v>5</v>
      <v>6</v>
      <v>1</v>
      <v>1</v>
      <v>1</v>
      <v>7</v>
      <v>8</v>
      <v>9</v>
      <v>4</v>
    </spb>
    <spb s="5">
      <v>14</v>
      <v>2</v>
      <v>2</v>
      <v>14</v>
      <v>3</v>
      <v>14</v>
      <v>14</v>
      <v>14</v>
      <v>4</v>
      <v>4</v>
      <v>5</v>
      <v>15</v>
      <v>14</v>
      <v>14</v>
      <v>14</v>
      <v>4</v>
      <v>7</v>
      <v>8</v>
      <v>9</v>
      <v>4</v>
    </spb>
    <spb s="24">
      <v>Delayed 15 minutes</v>
      <v>from previous close</v>
      <v>from previous close</v>
      <v>LSE</v>
      <v>GMT</v>
    </spb>
    <spb s="0">
      <v>21</v>
      <v>Name</v>
      <v>LearnMoreOnLink</v>
    </spb>
    <spb s="25">
      <v>1</v>
      <v>2</v>
      <v>1</v>
      <v>3</v>
      <v>1</v>
      <v>1</v>
      <v>1</v>
      <v>4</v>
      <v>4</v>
      <v>5</v>
      <v>6</v>
      <v>1</v>
      <v>1</v>
      <v>1</v>
      <v>4</v>
      <v>7</v>
      <v>9</v>
      <v>4</v>
    </spb>
    <spb s="11">
      <v>16</v>
      <v>2</v>
      <v>16</v>
      <v>3</v>
      <v>16</v>
      <v>16</v>
      <v>16</v>
      <v>4</v>
      <v>5</v>
      <v>17</v>
      <v>16</v>
      <v>16</v>
      <v>16</v>
      <v>4</v>
      <v>7</v>
      <v>8</v>
      <v>9</v>
      <v>4</v>
    </spb>
    <spb s="4">
      <v>Delayed 20 minutes</v>
      <v>from previous close</v>
      <v>from previous close</v>
      <v>GMT</v>
    </spb>
    <spb s="0">
      <v>22</v>
      <v>Name</v>
      <v>LearnMoreOnLink</v>
    </spb>
    <spb s="26">
      <v>1</v>
      <v>2</v>
      <v>2</v>
      <v>1</v>
      <v>3</v>
      <v>1</v>
      <v>1</v>
      <v>4</v>
      <v>4</v>
      <v>1</v>
      <v>1</v>
      <v>7</v>
      <v>8</v>
      <v>9</v>
      <v>4</v>
    </spb>
    <spb s="27">
      <v>Delayed 15 minutes</v>
      <v>GMT</v>
    </spb>
    <spb s="0">
      <v>23</v>
      <v>Name</v>
      <v>LearnMoreOnLink</v>
    </spb>
    <spb s="28">
      <v>18</v>
      <v>2</v>
      <v>18</v>
      <v>3</v>
      <v>18</v>
      <v>18</v>
      <v>18</v>
      <v>4</v>
      <v>4</v>
      <v>5</v>
      <v>6</v>
      <v>18</v>
      <v>4</v>
      <v>7</v>
      <v>8</v>
      <v>9</v>
      <v>4</v>
    </spb>
  </spbData>
</supportingPropertyBags>
</file>

<file path=xl/richData/rdsupportingpropertybagstructure.xml><?xml version="1.0" encoding="utf-8"?>
<spbStructures xmlns="http://schemas.microsoft.com/office/spreadsheetml/2017/richdata2" count="2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52 week low" t="i"/>
    <k n="52 week high" t="i"/>
    <k n="Previous close" t="i"/>
    <k n="Last trade time" t="i"/>
    <k n="Year incorporated" t="i"/>
    <k n="`%EntityServiceId"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52 week low" t="i"/>
    <k n="52 week high" t="i"/>
    <k n="Previous close" t="i"/>
    <k n="Last trade time" t="i"/>
    <k n="`%EntityServiceId" t="i"/>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Market cap" t="i"/>
    <k n="52 week low" t="i"/>
    <k n="52 week high" t="i"/>
    <k n="Previous close" t="i"/>
    <k n="Volume average" t="i"/>
    <k n="Last trade time"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Order" t="spba"/>
    <k n="TitleProperty" t="s"/>
  </s>
  <s>
    <k n="ExchangeID" t="spb"/>
    <k n="UniqueName" t="spb"/>
    <k n="`%ProviderInfo" t="spb"/>
  </s>
  <s>
    <k n="Low" t="i"/>
    <k n="P/E" t="i"/>
    <k n="Beta" t="i"/>
    <k n="High" t="i"/>
    <k n="Name" t="i"/>
    <k n="Open" t="i"/>
    <k n="Price" t="i"/>
    <k n="Change" t="i"/>
    <k n="Volume" t="i"/>
    <k n="Change (%)" t="i"/>
    <k n="52 week low" t="i"/>
    <k n="52 week high" t="i"/>
    <k n="Previous close" t="i"/>
    <k n="Last trade time" t="i"/>
    <k n="Year incorporated" t="i"/>
    <k n="`%EntityServiceId" t="i"/>
  </s>
  <s>
    <k n="Low"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Change (%)" t="i"/>
    <k n="52 week low" t="i"/>
    <k n="52 week high" t="i"/>
    <k n="Previous close" t="i"/>
    <k n="Last trade time" t="i"/>
    <k n="Year incorporated" t="i"/>
    <k n="`%EntityServiceId"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Volume" t="i"/>
    <k n="Employees" t="i"/>
    <k n="52 week low" t="i"/>
    <k n="52 week high" t="i"/>
    <k n="Last trade time" t="i"/>
    <k n="Year incorporated" t="i"/>
    <k n="`%EntityServiceId" t="i"/>
    <k n="Shares outstanding" t="i"/>
  </s>
  <s>
    <k n="Price" t="s"/>
    <k n="Last trade time" t="s"/>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1" formatCode="0"/>
    </x:dxf>
    <x:dxf>
      <x:numFmt numFmtId="4" formatCode="#,##0.00"/>
    </x:dxf>
    <x:dxf>
      <x:numFmt numFmtId="35" formatCode="_-* #,##0.00_-;\-* #,##0.00_-;_-* &quot;-&quot;??_-;_-@_-"/>
    </x:dxf>
  </dxfs>
  <richProperties>
    <rPr n="NumberFormat" t="s"/>
    <rPr n="IsTitleField" t="b"/>
  </richProperties>
  <richStyles>
    <rSty dxfid="1">
      <rpv i="0">_-[$NOK-en-NO] * #,##0.00_-;-[$NOK-en-NO] * #,##0.00_-;_-[$NOK-en-NO] * "-"??_-;_-@_-</rpv>
    </rSty>
    <rSty dxfid="6">
      <rpv i="0">#,##0.00</rpv>
    </rSty>
    <rSty>
      <rpv i="1">1</rpv>
    </rSty>
    <rSty dxfid="4">
      <rpv i="0">#,##0</rpv>
    </rSty>
    <rSty dxfid="3"/>
    <rSty dxfid="1">
      <rpv i="0">_-[$NOK-en-NO] * #,##0_-;-[$NOK-en-NO] * #,##0_-;_-[$NOK-en-NO] * "-"_-;_-@_-</rpv>
    </rSty>
    <rSty dxfid="2"/>
    <rSty dxfid="5">
      <rpv i="0">0</rpv>
    </rSty>
    <rSty dxfid="0">
      <rpv i="0">0.00</rpv>
    </rSty>
    <rSty dxfid="1">
      <rpv i="0">_([$€-x-euro2] * #,##0_);_([$€-x-euro2] * (#,##0);_([$€-x-euro2] * "-"_);_(@_)</rpv>
    </rSty>
    <rSty dxfid="1">
      <rpv i="0">_([$$-en-US]* #,##0.00_);_([$$-en-US]* (#,##0.00);_([$$-en-US]* "-"??_);_(@_)</rpv>
    </rSty>
    <rSty dxfid="1">
      <rpv i="0">_([$$-en-US]* #,##0_);_([$$-en-US]* (#,##0);_([$$-en-US]* "-"_);_(@_)</rpv>
    </rSty>
    <rSty dxfid="1">
      <rpv i="0">_([$$-en-AU]* #,##0_);_([$$-en-AU]* (#,##0);_([$$-en-AU]* "-"_);_(@_)</rpv>
    </rSty>
    <rSty dxfid="7">
      <rpv i="0">_(* #,##0.00_);_(* (#,##0.00);_(* "-"??_);_(@_)</rpv>
    </rSty>
    <rSty dxfid="1">
      <rpv i="0">_([$£-en-GB]* #,##0_);_([$£-en-GB]* (#,##0);_([$£-en-GB]* "-"_);_(@_)</rpv>
    </rSty>
    <rSty dxfid="1">
      <rpv i="0">_([$$-en-CA]* #,##0.00_);_([$$-en-CA]* (#,##0.00);_([$$-en-CA]* "-"??_);_(@_)</rpv>
    </rSty>
    <rSty dxfid="1">
      <rpv i="0">_([$$-en-CA]* #,##0_);_([$$-en-CA]* (#,##0);_([$$-en-CA]* "-"_);_(@_)</rpv>
    </rSty>
    <rSty dxfid="1">
      <rpv i="0">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FAE854-05B5-124E-9B61-18F811527C53}" name="Table2" displayName="Table2" ref="A1:E2408" totalsRowShown="0" headerRowDxfId="24" dataDxfId="23">
  <autoFilter ref="A1:E2408" xr:uid="{45FAE854-05B5-124E-9B61-18F811527C53}"/>
  <sortState xmlns:xlrd2="http://schemas.microsoft.com/office/spreadsheetml/2017/richdata2" ref="A2:E2408">
    <sortCondition descending="1" ref="B1:B2408"/>
  </sortState>
  <tableColumns count="5">
    <tableColumn id="1" xr3:uid="{438530E6-A9DA-0145-B85F-5B167A89DD01}" name="time" dataDxfId="22"/>
    <tableColumn id="2" xr3:uid="{1AA30FD7-FBDB-7049-94DD-AB0739C18219}" name="Company" dataDxfId="21"/>
    <tableColumn id="3" xr3:uid="{FFD5FF43-8F63-F848-BE36-082D726AD59C}" name="Close" dataDxfId="20"/>
    <tableColumn id="4" xr3:uid="{3FADDD42-D808-8A4C-A7B0-5D93353B8E3B}" name="Volume" dataDxfId="19"/>
    <tableColumn id="5" xr3:uid="{2A2D4E03-5359-6342-9AEF-A7DDD8E55678}" name="Change" dataDxfId="18" dataCellStyle="Per cen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F96B38-FFA9-724F-B71A-F8E0EAF6DBA5}" name="Table4" displayName="Table4" ref="A1:E266" totalsRowShown="0">
  <autoFilter ref="A1:E266" xr:uid="{BEF96B38-FFA9-724F-B71A-F8E0EAF6DBA5}">
    <filterColumn colId="0" hiddenButton="1"/>
    <filterColumn colId="1" hiddenButton="1"/>
    <filterColumn colId="2" hiddenButton="1"/>
    <filterColumn colId="3" hiddenButton="1"/>
    <filterColumn colId="4" hiddenButton="1"/>
  </autoFilter>
  <tableColumns count="5">
    <tableColumn id="1" xr3:uid="{87E6E759-44FB-DA4C-ACC2-6E6E7C5FBA75}" name="DATE" dataDxfId="17"/>
    <tableColumn id="5" xr3:uid="{E6A1755A-2BAF-2F42-B41D-DBE1424E9B67}" name="Ticker" dataDxfId="16"/>
    <tableColumn id="2" xr3:uid="{E972DEA4-063F-AB48-BE5E-152EB1E23E83}" name="PRICE"/>
    <tableColumn id="3" xr3:uid="{1D26233A-C2D0-CF44-937A-AAD96C4663EF}" name="VOLUME"/>
    <tableColumn id="4" xr3:uid="{19D6CB76-5CEC-5F4D-853D-8511303DFCCD}" name="CHANGE" dataCellStyle="Per cent">
      <calculatedColumnFormula>Table4[[#This Row],[PRICE]]/C1-1</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E2F0A6-BB44-F64F-9574-F5B8DDC9DAB0}" name="Table1" displayName="Table1" ref="A1:K142" totalsRowShown="0" headerRowDxfId="15" dataDxfId="3">
  <autoFilter ref="A1:K142" xr:uid="{CDE2F0A6-BB44-F64F-9574-F5B8DDC9DAB0}"/>
  <tableColumns count="11">
    <tableColumn id="1" xr3:uid="{6CE6F429-7232-6E45-B27C-E79BCFBE921A}" name="DATE" dataDxfId="14"/>
    <tableColumn id="2" xr3:uid="{9F6C01BF-C9B4-3346-A0EA-AEA940051681}" name="TICKER" dataDxfId="13" dataCellStyle="Hyperlink"/>
    <tableColumn id="3" xr3:uid="{68B9F3DA-6F52-9643-AFB0-F60953FD1B87}" name="COMPANY NAME" dataDxfId="12"/>
    <tableColumn id="4" xr3:uid="{900B969B-4157-C340-918A-846E4249A19F}" name="ICB" dataDxfId="11"/>
    <tableColumn id="6" xr3:uid="{062A317E-B7A1-1642-875F-80EE8A961B81}" name="MARKET" dataDxfId="10"/>
    <tableColumn id="7" xr3:uid="{F3DD01A0-DFD0-0946-8ADA-EF5E3239CA93}" name="Broker" dataDxfId="9"/>
    <tableColumn id="8" xr3:uid="{4BC35B51-9AA6-9A4D-AD8D-0DDF2B3DCC98}" name="IPO price" dataDxfId="8" dataCellStyle="Currency"/>
    <tableColumn id="10" xr3:uid="{A77850BA-AF22-CB43-9783-545DD4296666}" name="IPO type" dataDxfId="7" dataCellStyle="Currency"/>
    <tableColumn id="9" xr3:uid="{E8EA262C-030E-AB49-887B-219A2B7B4F2B}" name="Capital raised" dataDxfId="6" dataCellStyle="Currency"/>
    <tableColumn id="13" xr3:uid="{82E2CEB0-43BD-384D-BC21-9B196B86E781}" name="Price today" dataDxfId="5">
      <calculatedColumnFormula array="1">_FV(Table1[[#This Row],[COMPANY NAME]],"Price")</calculatedColumnFormula>
    </tableColumn>
    <tableColumn id="14" xr3:uid="{86D79E6B-CBB0-6649-BFA0-152914332632}" name="Imported to Datset 2022" dataDxfId="4"/>
  </tableColumns>
  <tableStyleInfo name="TableStyleMedium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17" Type="http://schemas.openxmlformats.org/officeDocument/2006/relationships/hyperlink" Target="https://live.euronext.com/en/ipo-showcase/vaccibody" TargetMode="External"/><Relationship Id="rId21" Type="http://schemas.openxmlformats.org/officeDocument/2006/relationships/hyperlink" Target="https://live.euronext.com/en/ipo-showcase/himalaya-shipping-ltd" TargetMode="External"/><Relationship Id="rId42" Type="http://schemas.openxmlformats.org/officeDocument/2006/relationships/hyperlink" Target="https://live.euronext.com/en/ipo-showcase/komplett-asa" TargetMode="External"/><Relationship Id="rId63" Type="http://schemas.openxmlformats.org/officeDocument/2006/relationships/hyperlink" Target="https://live.euronext.com/en/ipo-showcase/tekna-holding" TargetMode="External"/><Relationship Id="rId84" Type="http://schemas.openxmlformats.org/officeDocument/2006/relationships/hyperlink" Target="https://live.euronext.com/en/ipo-showcase/proximar-seafood" TargetMode="External"/><Relationship Id="rId138" Type="http://schemas.openxmlformats.org/officeDocument/2006/relationships/hyperlink" Target="https://live.euronext.com/en/ipo-showcase/northern-ocean-ltd" TargetMode="External"/><Relationship Id="rId107" Type="http://schemas.openxmlformats.org/officeDocument/2006/relationships/hyperlink" Target="https://live.euronext.com/en/ipo-showcase/patientsky-group" TargetMode="External"/><Relationship Id="rId11" Type="http://schemas.openxmlformats.org/officeDocument/2006/relationships/hyperlink" Target="https://live.euronext.com/en/ipo-showcase/kalera-sa" TargetMode="External"/><Relationship Id="rId32" Type="http://schemas.openxmlformats.org/officeDocument/2006/relationships/hyperlink" Target="https://live.euronext.com/en/ipo-showcase/barramundi-group-ltd" TargetMode="External"/><Relationship Id="rId37" Type="http://schemas.openxmlformats.org/officeDocument/2006/relationships/hyperlink" Target="https://live.euronext.com/en/ipo-showcase/akobo-minerals-ab" TargetMode="External"/><Relationship Id="rId53" Type="http://schemas.openxmlformats.org/officeDocument/2006/relationships/hyperlink" Target="https://live.euronext.com/en/ipo-showcase/norsk-titanium" TargetMode="External"/><Relationship Id="rId58" Type="http://schemas.openxmlformats.org/officeDocument/2006/relationships/hyperlink" Target="https://live.euronext.com/en/ipo-showcase/norsk-solar" TargetMode="External"/><Relationship Id="rId74" Type="http://schemas.openxmlformats.org/officeDocument/2006/relationships/hyperlink" Target="https://live.euronext.com/en/ipo-showcase/rana-gruber" TargetMode="External"/><Relationship Id="rId79" Type="http://schemas.openxmlformats.org/officeDocument/2006/relationships/hyperlink" Target="https://live.euronext.com/en/ipo-showcase/envipco-holding-nv-0" TargetMode="External"/><Relationship Id="rId102" Type="http://schemas.openxmlformats.org/officeDocument/2006/relationships/hyperlink" Target="https://live.euronext.com/en/ipo-showcase/airthings-asa-2020" TargetMode="External"/><Relationship Id="rId123" Type="http://schemas.openxmlformats.org/officeDocument/2006/relationships/hyperlink" Target="https://live.euronext.com/en/ipo-showcase/bewi-asa" TargetMode="External"/><Relationship Id="rId128" Type="http://schemas.openxmlformats.org/officeDocument/2006/relationships/hyperlink" Target="https://live.euronext.com/en/ipo-showcase/sikri-holding" TargetMode="External"/><Relationship Id="rId5" Type="http://schemas.openxmlformats.org/officeDocument/2006/relationships/hyperlink" Target="https://live.euronext.com/en/ipo-showcase/shelf-drilling-north-sea-ltd" TargetMode="External"/><Relationship Id="rId90" Type="http://schemas.openxmlformats.org/officeDocument/2006/relationships/hyperlink" Target="https://live.euronext.com/en/ipo-showcase/elektroimportoren" TargetMode="External"/><Relationship Id="rId95" Type="http://schemas.openxmlformats.org/officeDocument/2006/relationships/hyperlink" Target="https://live.euronext.com/en/ipo-showcase/meltwater-bv" TargetMode="External"/><Relationship Id="rId22" Type="http://schemas.openxmlformats.org/officeDocument/2006/relationships/hyperlink" Target="https://live.euronext.com/en/ipo-showcase/co2-capsol" TargetMode="External"/><Relationship Id="rId27" Type="http://schemas.openxmlformats.org/officeDocument/2006/relationships/hyperlink" Target="https://live.euronext.com/en/ipo-showcase/autostore-holdings-ltd" TargetMode="External"/><Relationship Id="rId43" Type="http://schemas.openxmlformats.org/officeDocument/2006/relationships/hyperlink" Target="https://live.euronext.com/en/ipo-showcase/elopak-asa" TargetMode="External"/><Relationship Id="rId48" Type="http://schemas.openxmlformats.org/officeDocument/2006/relationships/hyperlink" Target="https://live.euronext.com/en/ipo-showcase/nordhealth" TargetMode="External"/><Relationship Id="rId64" Type="http://schemas.openxmlformats.org/officeDocument/2006/relationships/hyperlink" Target="https://live.euronext.com/en/ipo-showcase/froy-asa" TargetMode="External"/><Relationship Id="rId69" Type="http://schemas.openxmlformats.org/officeDocument/2006/relationships/hyperlink" Target="https://live.euronext.com/en/ipo-showcase/bw-ideol" TargetMode="External"/><Relationship Id="rId113" Type="http://schemas.openxmlformats.org/officeDocument/2006/relationships/hyperlink" Target="https://live.euronext.com/en/ipo-showcase/hydrogenpro" TargetMode="External"/><Relationship Id="rId118" Type="http://schemas.openxmlformats.org/officeDocument/2006/relationships/hyperlink" Target="https://live.euronext.com/en/ipo-showcase/zaptec" TargetMode="External"/><Relationship Id="rId134" Type="http://schemas.openxmlformats.org/officeDocument/2006/relationships/hyperlink" Target="https://live.euronext.com/en/ipo-showcase/ice-fish-farm" TargetMode="External"/><Relationship Id="rId139" Type="http://schemas.openxmlformats.org/officeDocument/2006/relationships/hyperlink" Target="https://live.euronext.com/en/ipo-showcase/quantafuel" TargetMode="External"/><Relationship Id="rId80" Type="http://schemas.openxmlformats.org/officeDocument/2006/relationships/hyperlink" Target="https://live.euronext.com/en/ipo-showcase/sonans-holding" TargetMode="External"/><Relationship Id="rId85" Type="http://schemas.openxmlformats.org/officeDocument/2006/relationships/hyperlink" Target="https://live.euronext.com/en/ipo-showcase/aker-horizons" TargetMode="External"/><Relationship Id="rId12" Type="http://schemas.openxmlformats.org/officeDocument/2006/relationships/hyperlink" Target="https://live.euronext.com/en/ipo-showcase/himalaya-shipping" TargetMode="External"/><Relationship Id="rId17" Type="http://schemas.openxmlformats.org/officeDocument/2006/relationships/hyperlink" Target="https://live.euronext.com/en/ipo-showcase/cool-company-ltd" TargetMode="External"/><Relationship Id="rId33" Type="http://schemas.openxmlformats.org/officeDocument/2006/relationships/hyperlink" Target="https://live.euronext.com/en/ipo-showcase/sparebank-68-grader-nord" TargetMode="External"/><Relationship Id="rId38" Type="http://schemas.openxmlformats.org/officeDocument/2006/relationships/hyperlink" Target="https://live.euronext.com/en/ipo-showcase/vow-green-metals" TargetMode="External"/><Relationship Id="rId59" Type="http://schemas.openxmlformats.org/officeDocument/2006/relationships/hyperlink" Target="https://live.euronext.com/en/ipo-showcase/bergen-carbon-solutions" TargetMode="External"/><Relationship Id="rId103" Type="http://schemas.openxmlformats.org/officeDocument/2006/relationships/hyperlink" Target="https://live.euronext.com/en/ipo-showcase/everfuel" TargetMode="External"/><Relationship Id="rId108" Type="http://schemas.openxmlformats.org/officeDocument/2006/relationships/hyperlink" Target="https://live.euronext.com/en/ipo-showcase/link-mobility-group-holding-asa" TargetMode="External"/><Relationship Id="rId124" Type="http://schemas.openxmlformats.org/officeDocument/2006/relationships/hyperlink" Target="https://live.euronext.com/en/ipo-showcase/aker-offshore-wind-holding" TargetMode="External"/><Relationship Id="rId129" Type="http://schemas.openxmlformats.org/officeDocument/2006/relationships/hyperlink" Target="https://live.euronext.com/en/ipo-showcase/exact-therapeutics" TargetMode="External"/><Relationship Id="rId54" Type="http://schemas.openxmlformats.org/officeDocument/2006/relationships/hyperlink" Target="https://live.euronext.com/en/ipo-showcase/deep-value-driller" TargetMode="External"/><Relationship Id="rId70" Type="http://schemas.openxmlformats.org/officeDocument/2006/relationships/hyperlink" Target="https://live.euronext.com/en/ipo-showcase/aker-clean-hydrogen" TargetMode="External"/><Relationship Id="rId75" Type="http://schemas.openxmlformats.org/officeDocument/2006/relationships/hyperlink" Target="https://live.euronext.com/en/ipo-showcase/arctic-bioscience" TargetMode="External"/><Relationship Id="rId91" Type="http://schemas.openxmlformats.org/officeDocument/2006/relationships/hyperlink" Target="https://live.euronext.com/en/ipo-showcase/nordic-unmanned" TargetMode="External"/><Relationship Id="rId96" Type="http://schemas.openxmlformats.org/officeDocument/2006/relationships/hyperlink" Target="https://live.euronext.com/en/ipo-showcase/nordic-aqua-partners" TargetMode="External"/><Relationship Id="rId140" Type="http://schemas.openxmlformats.org/officeDocument/2006/relationships/hyperlink" Target="https://live.euronext.com/en/ipo-showcase/bw-energy-limited" TargetMode="External"/><Relationship Id="rId1" Type="http://schemas.openxmlformats.org/officeDocument/2006/relationships/hyperlink" Target="https://live.euronext.com/en/ipo-showcase/benchmark-holdings-plc" TargetMode="External"/><Relationship Id="rId6" Type="http://schemas.openxmlformats.org/officeDocument/2006/relationships/hyperlink" Target="https://live.euronext.com/en/ipo-showcase/noram-drilling" TargetMode="External"/><Relationship Id="rId23" Type="http://schemas.openxmlformats.org/officeDocument/2006/relationships/hyperlink" Target="https://live.euronext.com/en/ipo-showcase/aurora-eiendom" TargetMode="External"/><Relationship Id="rId28" Type="http://schemas.openxmlformats.org/officeDocument/2006/relationships/hyperlink" Target="https://live.euronext.com/en/ipo-showcase/pyrum-innovations-ag" TargetMode="External"/><Relationship Id="rId49" Type="http://schemas.openxmlformats.org/officeDocument/2006/relationships/hyperlink" Target="https://live.euronext.com/en/ipo-showcase/m-vest-water" TargetMode="External"/><Relationship Id="rId114" Type="http://schemas.openxmlformats.org/officeDocument/2006/relationships/hyperlink" Target="https://live.euronext.com/en/ipo-showcase/teco-2030-asa" TargetMode="External"/><Relationship Id="rId119" Type="http://schemas.openxmlformats.org/officeDocument/2006/relationships/hyperlink" Target="https://live.euronext.com/en/ipo-showcase/mintra-holding" TargetMode="External"/><Relationship Id="rId44" Type="http://schemas.openxmlformats.org/officeDocument/2006/relationships/hyperlink" Target="https://live.euronext.com/en/ipo-showcase/masoval" TargetMode="External"/><Relationship Id="rId60" Type="http://schemas.openxmlformats.org/officeDocument/2006/relationships/hyperlink" Target="https://live.euronext.com/en/ipo-showcase/hynion" TargetMode="External"/><Relationship Id="rId65" Type="http://schemas.openxmlformats.org/officeDocument/2006/relationships/hyperlink" Target="https://live.euronext.com/en/ipo-showcase/integrated-wind-solutions" TargetMode="External"/><Relationship Id="rId81" Type="http://schemas.openxmlformats.org/officeDocument/2006/relationships/hyperlink" Target="https://live.euronext.com/en/ipo-showcase/crc-holding-bv" TargetMode="External"/><Relationship Id="rId86" Type="http://schemas.openxmlformats.org/officeDocument/2006/relationships/hyperlink" Target="https://live.euronext.com/en/ipo-showcase/horisont-energi" TargetMode="External"/><Relationship Id="rId130" Type="http://schemas.openxmlformats.org/officeDocument/2006/relationships/hyperlink" Target="https://live.euronext.com/en/ipo-showcase/mercell-holding" TargetMode="External"/><Relationship Id="rId135" Type="http://schemas.openxmlformats.org/officeDocument/2006/relationships/hyperlink" Target="https://live.euronext.com/en/ipo-showcase/pexip-holding-asa" TargetMode="External"/><Relationship Id="rId13" Type="http://schemas.openxmlformats.org/officeDocument/2006/relationships/hyperlink" Target="https://live.euronext.com/en/ipo-showcase/seadrill-limited" TargetMode="External"/><Relationship Id="rId18" Type="http://schemas.openxmlformats.org/officeDocument/2006/relationships/hyperlink" Target="https://live.euronext.com/en/ipo-showcase/var-energi-asa" TargetMode="External"/><Relationship Id="rId39" Type="http://schemas.openxmlformats.org/officeDocument/2006/relationships/hyperlink" Target="https://live.euronext.com/en/ipo-showcase/gigante-salmon" TargetMode="External"/><Relationship Id="rId109" Type="http://schemas.openxmlformats.org/officeDocument/2006/relationships/hyperlink" Target="https://live.euronext.com/en/ipo-showcase/house-control-group" TargetMode="External"/><Relationship Id="rId34" Type="http://schemas.openxmlformats.org/officeDocument/2006/relationships/hyperlink" Target="https://live.euronext.com/en/ipo-showcase/havila-kystruten" TargetMode="External"/><Relationship Id="rId50" Type="http://schemas.openxmlformats.org/officeDocument/2006/relationships/hyperlink" Target="https://live.euronext.com/en/ipo-showcase/clean-seas-seafood-limited" TargetMode="External"/><Relationship Id="rId55" Type="http://schemas.openxmlformats.org/officeDocument/2006/relationships/hyperlink" Target="https://live.euronext.com/en/ipo-showcase/nordic-halibut" TargetMode="External"/><Relationship Id="rId76" Type="http://schemas.openxmlformats.org/officeDocument/2006/relationships/hyperlink" Target="https://live.euronext.com/en/ipo-showcase/skandia-greenpower" TargetMode="External"/><Relationship Id="rId97" Type="http://schemas.openxmlformats.org/officeDocument/2006/relationships/hyperlink" Target="https://live.euronext.com/en/ipo-showcase/cadeler" TargetMode="External"/><Relationship Id="rId104" Type="http://schemas.openxmlformats.org/officeDocument/2006/relationships/hyperlink" Target="https://live.euronext.com/en/ipo-showcase/kalera" TargetMode="External"/><Relationship Id="rId120" Type="http://schemas.openxmlformats.org/officeDocument/2006/relationships/hyperlink" Target="https://live.euronext.com/en/ipo-showcase/agilyx" TargetMode="External"/><Relationship Id="rId125" Type="http://schemas.openxmlformats.org/officeDocument/2006/relationships/hyperlink" Target="https://live.euronext.com/en/ipo-showcase/aker-carbon-capture" TargetMode="External"/><Relationship Id="rId141" Type="http://schemas.openxmlformats.org/officeDocument/2006/relationships/hyperlink" Target="https://live.euronext.com/en/ipo-showcase/orn-software-holding" TargetMode="External"/><Relationship Id="rId7" Type="http://schemas.openxmlformats.org/officeDocument/2006/relationships/hyperlink" Target="https://live.euronext.com/en/ipo-showcase/standard-supply" TargetMode="External"/><Relationship Id="rId71" Type="http://schemas.openxmlformats.org/officeDocument/2006/relationships/hyperlink" Target="https://live.euronext.com/en/ipo-showcase/httpswwwinsiderlogcom" TargetMode="External"/><Relationship Id="rId92" Type="http://schemas.openxmlformats.org/officeDocument/2006/relationships/hyperlink" Target="https://live.euronext.com/en/ipo-showcase/hexagon-purus" TargetMode="External"/><Relationship Id="rId2" Type="http://schemas.openxmlformats.org/officeDocument/2006/relationships/hyperlink" Target="https://live.euronext.com/en/ipo-showcase/bien-sparebank-asa" TargetMode="External"/><Relationship Id="rId29" Type="http://schemas.openxmlformats.org/officeDocument/2006/relationships/hyperlink" Target="https://live.euronext.com/en/ipo-showcase/western-bulk-chartering" TargetMode="External"/><Relationship Id="rId24" Type="http://schemas.openxmlformats.org/officeDocument/2006/relationships/hyperlink" Target="https://live.euronext.com/en/ipo-showcase/norwegian-block-exchange" TargetMode="External"/><Relationship Id="rId40" Type="http://schemas.openxmlformats.org/officeDocument/2006/relationships/hyperlink" Target="https://live.euronext.com/en/ipo-showcase/alternus-energy-group-plc" TargetMode="External"/><Relationship Id="rId45" Type="http://schemas.openxmlformats.org/officeDocument/2006/relationships/hyperlink" Target="https://live.euronext.com/en/ipo-showcase/lytix-biopharma" TargetMode="External"/><Relationship Id="rId66" Type="http://schemas.openxmlformats.org/officeDocument/2006/relationships/hyperlink" Target="https://live.euronext.com/en/ipo-showcase/kyoto-group" TargetMode="External"/><Relationship Id="rId87" Type="http://schemas.openxmlformats.org/officeDocument/2006/relationships/hyperlink" Target="https://live.euronext.com/en/ipo-showcase/mpc-energy-solutions-nv" TargetMode="External"/><Relationship Id="rId110" Type="http://schemas.openxmlformats.org/officeDocument/2006/relationships/hyperlink" Target="https://live.euronext.com/en/ipo-showcase/volue" TargetMode="External"/><Relationship Id="rId115" Type="http://schemas.openxmlformats.org/officeDocument/2006/relationships/hyperlink" Target="https://live.euronext.com/en/ipo-showcase/csam-health-group" TargetMode="External"/><Relationship Id="rId131" Type="http://schemas.openxmlformats.org/officeDocument/2006/relationships/hyperlink" Target="https://live.euronext.com/en/ipo-showcase/ayfie-group" TargetMode="External"/><Relationship Id="rId136" Type="http://schemas.openxmlformats.org/officeDocument/2006/relationships/hyperlink" Target="https://live.euronext.com/en/ipo-showcase/romsdal-sparebank" TargetMode="External"/><Relationship Id="rId61" Type="http://schemas.openxmlformats.org/officeDocument/2006/relationships/hyperlink" Target="https://live.euronext.com/en/ipo-showcase/desert-control" TargetMode="External"/><Relationship Id="rId82" Type="http://schemas.openxmlformats.org/officeDocument/2006/relationships/hyperlink" Target="https://live.euronext.com/en/ipo-showcase/huddly" TargetMode="External"/><Relationship Id="rId19" Type="http://schemas.openxmlformats.org/officeDocument/2006/relationships/hyperlink" Target="https://live.euronext.com/en/ipo-showcase/hyon" TargetMode="External"/><Relationship Id="rId14" Type="http://schemas.openxmlformats.org/officeDocument/2006/relationships/hyperlink" Target="https://live.euronext.com/en/ipo-showcase/waste-plastic-upcycling" TargetMode="External"/><Relationship Id="rId30" Type="http://schemas.openxmlformats.org/officeDocument/2006/relationships/hyperlink" Target="https://live.euronext.com/en/ipo-showcase/astrocast-sa" TargetMode="External"/><Relationship Id="rId35" Type="http://schemas.openxmlformats.org/officeDocument/2006/relationships/hyperlink" Target="https://live.euronext.com/en/ipo-showcase/biofish-holding" TargetMode="External"/><Relationship Id="rId56" Type="http://schemas.openxmlformats.org/officeDocument/2006/relationships/hyperlink" Target="https://live.euronext.com/en/ipo-showcase/argeo" TargetMode="External"/><Relationship Id="rId77" Type="http://schemas.openxmlformats.org/officeDocument/2006/relationships/hyperlink" Target="https://live.euronext.com/en/ipo-showcase/arctic-fish-holding" TargetMode="External"/><Relationship Id="rId100" Type="http://schemas.openxmlformats.org/officeDocument/2006/relationships/hyperlink" Target="https://live.euronext.com/en/ipo-showcase/nortel" TargetMode="External"/><Relationship Id="rId105" Type="http://schemas.openxmlformats.org/officeDocument/2006/relationships/hyperlink" Target="https://live.euronext.com/en/ipo-showcase/icelandic-salmon" TargetMode="External"/><Relationship Id="rId126" Type="http://schemas.openxmlformats.org/officeDocument/2006/relationships/hyperlink" Target="https://live.euronext.com/en/ipo-showcase/instabank-asa" TargetMode="External"/><Relationship Id="rId8" Type="http://schemas.openxmlformats.org/officeDocument/2006/relationships/hyperlink" Target="https://live.euronext.com/en/ipo-showcase/nordic-technology-group" TargetMode="External"/><Relationship Id="rId51" Type="http://schemas.openxmlformats.org/officeDocument/2006/relationships/hyperlink" Target="https://live.euronext.com/en/ipo-showcase/ecit" TargetMode="External"/><Relationship Id="rId72" Type="http://schemas.openxmlformats.org/officeDocument/2006/relationships/hyperlink" Target="https://live.euronext.com/en/ipo-showcase/circa-group" TargetMode="External"/><Relationship Id="rId93" Type="http://schemas.openxmlformats.org/officeDocument/2006/relationships/hyperlink" Target="https://live.euronext.com/en/ipo-showcase/kraft-bank-asa" TargetMode="External"/><Relationship Id="rId98" Type="http://schemas.openxmlformats.org/officeDocument/2006/relationships/hyperlink" Target="https://live.euronext.com/en/ipo-showcase/huddlestock-fintech" TargetMode="External"/><Relationship Id="rId121" Type="http://schemas.openxmlformats.org/officeDocument/2006/relationships/hyperlink" Target="https://live.euronext.com/en/ipo-showcase/oht-asa" TargetMode="External"/><Relationship Id="rId142" Type="http://schemas.openxmlformats.org/officeDocument/2006/relationships/table" Target="../tables/table3.xml"/><Relationship Id="rId3" Type="http://schemas.openxmlformats.org/officeDocument/2006/relationships/hyperlink" Target="https://live.euronext.com/en/ipo-showcase/energeia" TargetMode="External"/><Relationship Id="rId25" Type="http://schemas.openxmlformats.org/officeDocument/2006/relationships/hyperlink" Target="https://live.euronext.com/en/ipo-showcase/hoegh-autoliners-asa" TargetMode="External"/><Relationship Id="rId46" Type="http://schemas.openxmlformats.org/officeDocument/2006/relationships/hyperlink" Target="https://live.euronext.com/en/ipo-showcase/r8-property-asa" TargetMode="External"/><Relationship Id="rId67" Type="http://schemas.openxmlformats.org/officeDocument/2006/relationships/hyperlink" Target="https://live.euronext.com/en/ipo-showcase/ecoonline-holding" TargetMode="External"/><Relationship Id="rId116" Type="http://schemas.openxmlformats.org/officeDocument/2006/relationships/hyperlink" Target="https://live.euronext.com/en/ipo-showcase/play-magnus" TargetMode="External"/><Relationship Id="rId137" Type="http://schemas.openxmlformats.org/officeDocument/2006/relationships/hyperlink" Target="https://live.euronext.com/en/ipo-showcase/cloudberry-clean-energy" TargetMode="External"/><Relationship Id="rId20" Type="http://schemas.openxmlformats.org/officeDocument/2006/relationships/hyperlink" Target="https://live.euronext.com/en/ipo-showcase/gram-car-carriers-asa" TargetMode="External"/><Relationship Id="rId41" Type="http://schemas.openxmlformats.org/officeDocument/2006/relationships/hyperlink" Target="https://live.euronext.com/en/ipo-showcase/smartcraft-asa" TargetMode="External"/><Relationship Id="rId62" Type="http://schemas.openxmlformats.org/officeDocument/2006/relationships/hyperlink" Target="https://live.euronext.com/en/ipo-showcase/norse-atlantic-asa" TargetMode="External"/><Relationship Id="rId83" Type="http://schemas.openxmlformats.org/officeDocument/2006/relationships/hyperlink" Target="https://live.euronext.com/en/ipo-showcase/cambi-asa" TargetMode="External"/><Relationship Id="rId88" Type="http://schemas.openxmlformats.org/officeDocument/2006/relationships/hyperlink" Target="https://live.euronext.com/en/ipo-showcase/cyviz" TargetMode="External"/><Relationship Id="rId111" Type="http://schemas.openxmlformats.org/officeDocument/2006/relationships/hyperlink" Target="https://live.euronext.com/en/ipo-showcase/elliptic-laboratories" TargetMode="External"/><Relationship Id="rId132" Type="http://schemas.openxmlformats.org/officeDocument/2006/relationships/hyperlink" Target="https://live.euronext.com/en/ipo-showcase/aker-biomarine" TargetMode="External"/><Relationship Id="rId15" Type="http://schemas.openxmlformats.org/officeDocument/2006/relationships/hyperlink" Target="https://live.euronext.com/en/ipo-showcase/odfjell-technology-ltd" TargetMode="External"/><Relationship Id="rId36" Type="http://schemas.openxmlformats.org/officeDocument/2006/relationships/hyperlink" Target="https://live.euronext.com/en/ipo-showcase/bank-norwegian-asa" TargetMode="External"/><Relationship Id="rId57" Type="http://schemas.openxmlformats.org/officeDocument/2006/relationships/hyperlink" Target="https://live.euronext.com/en/ipo-showcase/statt-torsk" TargetMode="External"/><Relationship Id="rId106" Type="http://schemas.openxmlformats.org/officeDocument/2006/relationships/hyperlink" Target="https://live.euronext.com/en/ipo-showcase/ocean-sun" TargetMode="External"/><Relationship Id="rId127" Type="http://schemas.openxmlformats.org/officeDocument/2006/relationships/hyperlink" Target="https://live.euronext.com/en/ipo-showcase/elop" TargetMode="External"/><Relationship Id="rId10" Type="http://schemas.openxmlformats.org/officeDocument/2006/relationships/hyperlink" Target="https://live.euronext.com/en/ipo-showcase/nykode-therapeutics-asa" TargetMode="External"/><Relationship Id="rId31" Type="http://schemas.openxmlformats.org/officeDocument/2006/relationships/hyperlink" Target="https://live.euronext.com/en/ipo-showcase/questback-group" TargetMode="External"/><Relationship Id="rId52" Type="http://schemas.openxmlformats.org/officeDocument/2006/relationships/hyperlink" Target="https://live.euronext.com/en/ipo-showcase/harmonychain" TargetMode="External"/><Relationship Id="rId73" Type="http://schemas.openxmlformats.org/officeDocument/2006/relationships/hyperlink" Target="https://live.euronext.com/en/ipo-showcase/flyr" TargetMode="External"/><Relationship Id="rId78" Type="http://schemas.openxmlformats.org/officeDocument/2006/relationships/hyperlink" Target="https://live.euronext.com/en/ipo-showcase/otovo" TargetMode="External"/><Relationship Id="rId94" Type="http://schemas.openxmlformats.org/officeDocument/2006/relationships/hyperlink" Target="https://live.euronext.com/en/ipo-showcase/gnp-energy" TargetMode="External"/><Relationship Id="rId99" Type="http://schemas.openxmlformats.org/officeDocument/2006/relationships/hyperlink" Target="https://live.euronext.com/en/ipo-showcase/kingfish-company-nv" TargetMode="External"/><Relationship Id="rId101" Type="http://schemas.openxmlformats.org/officeDocument/2006/relationships/hyperlink" Target="https://live.euronext.com/en/ipo-showcase/xplora-technologies" TargetMode="External"/><Relationship Id="rId122" Type="http://schemas.openxmlformats.org/officeDocument/2006/relationships/hyperlink" Target="https://live.euronext.com/en/ipo-showcase/salmon-evolution-holding" TargetMode="External"/><Relationship Id="rId4" Type="http://schemas.openxmlformats.org/officeDocument/2006/relationships/hyperlink" Target="https://live.euronext.com/en/ipo-showcase/dolphin-drilling" TargetMode="External"/><Relationship Id="rId9" Type="http://schemas.openxmlformats.org/officeDocument/2006/relationships/hyperlink" Target="https://live.euronext.com/en/ipo-showcase/inify-laboratories-ab" TargetMode="External"/><Relationship Id="rId26" Type="http://schemas.openxmlformats.org/officeDocument/2006/relationships/hyperlink" Target="https://live.euronext.com/en/ipo-showcase/edda-wind-asa" TargetMode="External"/><Relationship Id="rId47" Type="http://schemas.openxmlformats.org/officeDocument/2006/relationships/hyperlink" Target="https://live.euronext.com/en/ipo-showcase/smartoptics-group" TargetMode="External"/><Relationship Id="rId68" Type="http://schemas.openxmlformats.org/officeDocument/2006/relationships/hyperlink" Target="https://live.euronext.com/en/ipo-showcase/green-minerals" TargetMode="External"/><Relationship Id="rId89" Type="http://schemas.openxmlformats.org/officeDocument/2006/relationships/hyperlink" Target="https://live.euronext.com/en/ipo-showcase/skitude-holding" TargetMode="External"/><Relationship Id="rId112" Type="http://schemas.openxmlformats.org/officeDocument/2006/relationships/hyperlink" Target="https://live.euronext.com/en/ipo-showcase/norcod" TargetMode="External"/><Relationship Id="rId133" Type="http://schemas.openxmlformats.org/officeDocument/2006/relationships/hyperlink" Target="https://live.euronext.com/en/ipo-showcase/andfjord-salmon" TargetMode="External"/><Relationship Id="rId16" Type="http://schemas.openxmlformats.org/officeDocument/2006/relationships/hyperlink" Target="https://live.euronext.com/en/ipo-showcase/ocean-geolo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1691D-1DA2-E348-84CF-F31D5E193B9A}">
  <dimension ref="A3:E722"/>
  <sheetViews>
    <sheetView workbookViewId="0">
      <selection activeCell="E4" sqref="E4"/>
    </sheetView>
  </sheetViews>
  <sheetFormatPr baseColWidth="10" defaultRowHeight="16"/>
  <cols>
    <col min="1" max="1" width="13" bestFit="1" customWidth="1"/>
    <col min="2" max="2" width="15.5" bestFit="1" customWidth="1"/>
    <col min="3" max="3" width="8.1640625" bestFit="1" customWidth="1"/>
    <col min="4" max="4" width="10.1640625" bestFit="1" customWidth="1"/>
    <col min="5" max="5" width="9.1640625" bestFit="1" customWidth="1"/>
    <col min="6" max="6" width="12.83203125" bestFit="1" customWidth="1"/>
  </cols>
  <sheetData>
    <row r="3" spans="1:5">
      <c r="A3" s="7" t="s">
        <v>245</v>
      </c>
      <c r="B3" s="7" t="s">
        <v>244</v>
      </c>
    </row>
    <row r="4" spans="1:5">
      <c r="A4" s="7" t="s">
        <v>235</v>
      </c>
      <c r="B4" t="s">
        <v>242</v>
      </c>
      <c r="C4" t="s">
        <v>240</v>
      </c>
      <c r="D4" t="s">
        <v>241</v>
      </c>
      <c r="E4" t="s">
        <v>247</v>
      </c>
    </row>
    <row r="5" spans="1:5">
      <c r="A5" s="8">
        <v>43880</v>
      </c>
      <c r="B5" s="18">
        <v>24.15</v>
      </c>
      <c r="C5" s="18"/>
      <c r="D5" s="18"/>
      <c r="E5" s="18"/>
    </row>
    <row r="6" spans="1:5">
      <c r="A6" s="8">
        <v>43881</v>
      </c>
      <c r="B6" s="18">
        <v>24.524999999999999</v>
      </c>
      <c r="C6" s="18"/>
      <c r="D6" s="18">
        <v>20.5</v>
      </c>
      <c r="E6" s="18"/>
    </row>
    <row r="7" spans="1:5">
      <c r="A7" s="8">
        <v>43882</v>
      </c>
      <c r="B7" s="18">
        <v>24.37</v>
      </c>
      <c r="C7" s="18"/>
      <c r="D7" s="18">
        <v>20</v>
      </c>
      <c r="E7" s="18"/>
    </row>
    <row r="8" spans="1:5">
      <c r="A8" s="8">
        <v>43885</v>
      </c>
      <c r="B8" s="18">
        <v>21.8</v>
      </c>
      <c r="C8" s="18"/>
      <c r="D8" s="18">
        <v>18.2</v>
      </c>
      <c r="E8" s="18"/>
    </row>
    <row r="9" spans="1:5">
      <c r="A9" s="8">
        <v>43886</v>
      </c>
      <c r="B9" s="18">
        <v>20.355</v>
      </c>
      <c r="C9" s="18"/>
      <c r="D9" s="18">
        <v>17.297999999999998</v>
      </c>
      <c r="E9" s="18"/>
    </row>
    <row r="10" spans="1:5">
      <c r="A10" s="8">
        <v>43887</v>
      </c>
      <c r="B10" s="18">
        <v>19.742000000000001</v>
      </c>
      <c r="C10" s="18"/>
      <c r="D10" s="18">
        <v>16.297999999999998</v>
      </c>
      <c r="E10" s="18"/>
    </row>
    <row r="11" spans="1:5">
      <c r="A11" s="8">
        <v>43888</v>
      </c>
      <c r="B11" s="18">
        <v>17.350000000000001</v>
      </c>
      <c r="C11" s="18">
        <v>26.1</v>
      </c>
      <c r="D11" s="18">
        <v>13.3</v>
      </c>
      <c r="E11" s="18"/>
    </row>
    <row r="12" spans="1:5">
      <c r="A12" s="8">
        <v>43889</v>
      </c>
      <c r="B12" s="18">
        <v>17.027999999999999</v>
      </c>
      <c r="C12" s="18">
        <v>29.6</v>
      </c>
      <c r="D12" s="18">
        <v>13.5</v>
      </c>
      <c r="E12" s="18"/>
    </row>
    <row r="13" spans="1:5">
      <c r="A13" s="8">
        <v>43892</v>
      </c>
      <c r="B13" s="18">
        <v>17.294</v>
      </c>
      <c r="C13" s="18">
        <v>29.675000000000001</v>
      </c>
      <c r="D13" s="18">
        <v>14.2</v>
      </c>
      <c r="E13" s="18"/>
    </row>
    <row r="14" spans="1:5">
      <c r="A14" s="8">
        <v>43893</v>
      </c>
      <c r="B14" s="18">
        <v>19.55</v>
      </c>
      <c r="C14" s="18">
        <v>33.99</v>
      </c>
      <c r="D14" s="18">
        <v>16.7</v>
      </c>
      <c r="E14" s="18"/>
    </row>
    <row r="15" spans="1:5">
      <c r="A15" s="8">
        <v>43894</v>
      </c>
      <c r="B15" s="18">
        <v>19.45</v>
      </c>
      <c r="C15" s="18">
        <v>33.799999999999997</v>
      </c>
      <c r="D15" s="18">
        <v>16.100000000000001</v>
      </c>
      <c r="E15" s="18"/>
    </row>
    <row r="16" spans="1:5">
      <c r="A16" s="8">
        <v>43895</v>
      </c>
      <c r="B16" s="18">
        <v>19.25</v>
      </c>
      <c r="C16" s="18">
        <v>32</v>
      </c>
      <c r="D16" s="18">
        <v>15</v>
      </c>
      <c r="E16" s="18"/>
    </row>
    <row r="17" spans="1:5">
      <c r="A17" s="8">
        <v>43896</v>
      </c>
      <c r="B17" s="18">
        <v>17.399999999999999</v>
      </c>
      <c r="C17" s="18">
        <v>30.2</v>
      </c>
      <c r="D17" s="18">
        <v>14.2</v>
      </c>
      <c r="E17" s="18"/>
    </row>
    <row r="18" spans="1:5">
      <c r="A18" s="8">
        <v>43899</v>
      </c>
      <c r="B18" s="18">
        <v>11.417999999999999</v>
      </c>
      <c r="C18" s="18">
        <v>21.004999999999999</v>
      </c>
      <c r="D18" s="18">
        <v>12.9</v>
      </c>
      <c r="E18" s="18"/>
    </row>
    <row r="19" spans="1:5">
      <c r="A19" s="8">
        <v>43900</v>
      </c>
      <c r="B19" s="18">
        <v>10.866</v>
      </c>
      <c r="C19" s="18">
        <v>20.75</v>
      </c>
      <c r="D19" s="18">
        <v>12</v>
      </c>
      <c r="E19" s="18"/>
    </row>
    <row r="20" spans="1:5">
      <c r="A20" s="8">
        <v>43901</v>
      </c>
      <c r="B20" s="18">
        <v>10.69</v>
      </c>
      <c r="C20" s="18">
        <v>20</v>
      </c>
      <c r="D20" s="18">
        <v>12.497999999999999</v>
      </c>
      <c r="E20" s="18"/>
    </row>
    <row r="21" spans="1:5">
      <c r="A21" s="8">
        <v>43902</v>
      </c>
      <c r="B21" s="18">
        <v>9.7509999999999994</v>
      </c>
      <c r="C21" s="18">
        <v>15.994</v>
      </c>
      <c r="D21" s="18">
        <v>10.5</v>
      </c>
      <c r="E21" s="18"/>
    </row>
    <row r="22" spans="1:5">
      <c r="A22" s="8">
        <v>43903</v>
      </c>
      <c r="B22" s="18">
        <v>10.997999999999999</v>
      </c>
      <c r="C22" s="18">
        <v>14.99</v>
      </c>
      <c r="D22" s="18">
        <v>10.9</v>
      </c>
      <c r="E22" s="18"/>
    </row>
    <row r="23" spans="1:5">
      <c r="A23" s="8">
        <v>43906</v>
      </c>
      <c r="B23" s="18">
        <v>8.99</v>
      </c>
      <c r="C23" s="18">
        <v>14</v>
      </c>
      <c r="D23" s="18">
        <v>9.5</v>
      </c>
      <c r="E23" s="18"/>
    </row>
    <row r="24" spans="1:5">
      <c r="A24" s="8">
        <v>43907</v>
      </c>
      <c r="B24" s="18">
        <v>9.0670000000000002</v>
      </c>
      <c r="C24" s="18">
        <v>13</v>
      </c>
      <c r="D24" s="18">
        <v>9.1</v>
      </c>
      <c r="E24" s="18"/>
    </row>
    <row r="25" spans="1:5">
      <c r="A25" s="8">
        <v>43908</v>
      </c>
      <c r="B25" s="18">
        <v>8.6489999999999991</v>
      </c>
      <c r="C25" s="18">
        <v>11.406000000000001</v>
      </c>
      <c r="D25" s="18">
        <v>8.6999999999999993</v>
      </c>
      <c r="E25" s="18"/>
    </row>
    <row r="26" spans="1:5">
      <c r="A26" s="8">
        <v>43909</v>
      </c>
      <c r="B26" s="18">
        <v>8.0060000000000002</v>
      </c>
      <c r="C26" s="18">
        <v>11</v>
      </c>
      <c r="D26" s="18">
        <v>10</v>
      </c>
      <c r="E26" s="18"/>
    </row>
    <row r="27" spans="1:5">
      <c r="A27" s="8">
        <v>43910</v>
      </c>
      <c r="B27" s="18">
        <v>8.5</v>
      </c>
      <c r="C27" s="18">
        <v>10.1</v>
      </c>
      <c r="D27" s="18">
        <v>10.5</v>
      </c>
      <c r="E27" s="18"/>
    </row>
    <row r="28" spans="1:5">
      <c r="A28" s="8">
        <v>43913</v>
      </c>
      <c r="B28" s="18">
        <v>7.8</v>
      </c>
      <c r="C28" s="18">
        <v>9.5</v>
      </c>
      <c r="D28" s="18">
        <v>11</v>
      </c>
      <c r="E28" s="18"/>
    </row>
    <row r="29" spans="1:5">
      <c r="A29" s="8">
        <v>43914</v>
      </c>
      <c r="B29" s="18">
        <v>8.4990000000000006</v>
      </c>
      <c r="C29" s="18">
        <v>10</v>
      </c>
      <c r="D29" s="18">
        <v>10.9</v>
      </c>
      <c r="E29" s="18"/>
    </row>
    <row r="30" spans="1:5">
      <c r="A30" s="8">
        <v>43915</v>
      </c>
      <c r="B30" s="18">
        <v>8.4689999999999994</v>
      </c>
      <c r="C30" s="18">
        <v>9.6999999999999993</v>
      </c>
      <c r="D30" s="18">
        <v>11</v>
      </c>
      <c r="E30" s="18"/>
    </row>
    <row r="31" spans="1:5">
      <c r="A31" s="8">
        <v>43916</v>
      </c>
      <c r="B31" s="18">
        <v>8.8000000000000007</v>
      </c>
      <c r="C31" s="18">
        <v>9.8019999999999996</v>
      </c>
      <c r="D31" s="18">
        <v>10.497999999999999</v>
      </c>
      <c r="E31" s="18"/>
    </row>
    <row r="32" spans="1:5">
      <c r="A32" s="8">
        <v>43917</v>
      </c>
      <c r="B32" s="18">
        <v>8.4060000000000006</v>
      </c>
      <c r="C32" s="18">
        <v>9.6989999999999998</v>
      </c>
      <c r="D32" s="18">
        <v>10.9</v>
      </c>
      <c r="E32" s="18"/>
    </row>
    <row r="33" spans="1:5">
      <c r="A33" s="8">
        <v>43920</v>
      </c>
      <c r="B33" s="18">
        <v>8.84</v>
      </c>
      <c r="C33" s="18">
        <v>9</v>
      </c>
      <c r="D33" s="18">
        <v>11.3</v>
      </c>
      <c r="E33" s="18"/>
    </row>
    <row r="34" spans="1:5">
      <c r="A34" s="8">
        <v>43921</v>
      </c>
      <c r="B34" s="18">
        <v>9.07</v>
      </c>
      <c r="C34" s="18">
        <v>8.9</v>
      </c>
      <c r="D34" s="18">
        <v>12.55</v>
      </c>
      <c r="E34" s="18"/>
    </row>
    <row r="35" spans="1:5">
      <c r="A35" s="8">
        <v>43922</v>
      </c>
      <c r="B35" s="18">
        <v>8.9890000000000008</v>
      </c>
      <c r="C35" s="18">
        <v>8.9</v>
      </c>
      <c r="D35" s="18">
        <v>12.5</v>
      </c>
      <c r="E35" s="18"/>
    </row>
    <row r="36" spans="1:5">
      <c r="A36" s="8">
        <v>43923</v>
      </c>
      <c r="B36" s="18">
        <v>9.8000000000000007</v>
      </c>
      <c r="C36" s="18">
        <v>8.5950000000000006</v>
      </c>
      <c r="D36" s="18">
        <v>12.4</v>
      </c>
      <c r="E36" s="18"/>
    </row>
    <row r="37" spans="1:5">
      <c r="A37" s="8">
        <v>43924</v>
      </c>
      <c r="B37" s="18">
        <v>11.2</v>
      </c>
      <c r="C37" s="18">
        <v>8.1</v>
      </c>
      <c r="D37" s="18">
        <v>12</v>
      </c>
      <c r="E37" s="18"/>
    </row>
    <row r="38" spans="1:5">
      <c r="A38" s="8">
        <v>43927</v>
      </c>
      <c r="B38" s="18">
        <v>11.252000000000001</v>
      </c>
      <c r="C38" s="18">
        <v>8.3889999999999993</v>
      </c>
      <c r="D38" s="18">
        <v>12.5</v>
      </c>
      <c r="E38" s="18"/>
    </row>
    <row r="39" spans="1:5">
      <c r="A39" s="8">
        <v>43928</v>
      </c>
      <c r="B39" s="18">
        <v>11.35</v>
      </c>
      <c r="C39" s="18">
        <v>9.3000000000000007</v>
      </c>
      <c r="D39" s="18">
        <v>13.2</v>
      </c>
      <c r="E39" s="18"/>
    </row>
    <row r="40" spans="1:5">
      <c r="A40" s="8">
        <v>43929</v>
      </c>
      <c r="B40" s="18">
        <v>11.1</v>
      </c>
      <c r="C40" s="18">
        <v>9.25</v>
      </c>
      <c r="D40" s="18">
        <v>13</v>
      </c>
      <c r="E40" s="18"/>
    </row>
    <row r="41" spans="1:5">
      <c r="A41" s="8">
        <v>43935</v>
      </c>
      <c r="B41" s="18">
        <v>10.994</v>
      </c>
      <c r="C41" s="18">
        <v>8.75</v>
      </c>
      <c r="D41" s="18">
        <v>13.8</v>
      </c>
      <c r="E41" s="18"/>
    </row>
    <row r="42" spans="1:5">
      <c r="A42" s="8">
        <v>43936</v>
      </c>
      <c r="B42" s="18">
        <v>10.08</v>
      </c>
      <c r="C42" s="18">
        <v>8.02</v>
      </c>
      <c r="D42" s="18">
        <v>12.6</v>
      </c>
      <c r="E42" s="18"/>
    </row>
    <row r="43" spans="1:5">
      <c r="A43" s="8">
        <v>43937</v>
      </c>
      <c r="B43" s="18">
        <v>9.6999999999999993</v>
      </c>
      <c r="C43" s="18">
        <v>7.85</v>
      </c>
      <c r="D43" s="18">
        <v>12.61</v>
      </c>
      <c r="E43" s="18"/>
    </row>
    <row r="44" spans="1:5">
      <c r="A44" s="8">
        <v>43938</v>
      </c>
      <c r="B44" s="18">
        <v>10.012</v>
      </c>
      <c r="C44" s="18">
        <v>7.6</v>
      </c>
      <c r="D44" s="18">
        <v>12.99</v>
      </c>
      <c r="E44" s="18"/>
    </row>
    <row r="45" spans="1:5">
      <c r="A45" s="8">
        <v>43941</v>
      </c>
      <c r="B45" s="18">
        <v>9.86</v>
      </c>
      <c r="C45" s="18">
        <v>6.7539999999999996</v>
      </c>
      <c r="D45" s="18">
        <v>13.5</v>
      </c>
      <c r="E45" s="18"/>
    </row>
    <row r="46" spans="1:5">
      <c r="A46" s="8">
        <v>43942</v>
      </c>
      <c r="B46" s="18">
        <v>9.1910000000000007</v>
      </c>
      <c r="C46" s="18">
        <v>6.22</v>
      </c>
      <c r="D46" s="18">
        <v>13.7</v>
      </c>
      <c r="E46" s="18"/>
    </row>
    <row r="47" spans="1:5">
      <c r="A47" s="8">
        <v>43943</v>
      </c>
      <c r="B47" s="18">
        <v>9.7010000000000005</v>
      </c>
      <c r="C47" s="18">
        <v>6.2</v>
      </c>
      <c r="D47" s="18">
        <v>13.8</v>
      </c>
      <c r="E47" s="18"/>
    </row>
    <row r="48" spans="1:5">
      <c r="A48" s="8">
        <v>43944</v>
      </c>
      <c r="B48" s="18">
        <v>10.965999999999999</v>
      </c>
      <c r="C48" s="18">
        <v>6.65</v>
      </c>
      <c r="D48" s="18">
        <v>13.968</v>
      </c>
      <c r="E48" s="18"/>
    </row>
    <row r="49" spans="1:5">
      <c r="A49" s="8">
        <v>43945</v>
      </c>
      <c r="B49" s="18">
        <v>10.32</v>
      </c>
      <c r="C49" s="18">
        <v>6.9</v>
      </c>
      <c r="D49" s="18">
        <v>14</v>
      </c>
      <c r="E49" s="18">
        <v>110</v>
      </c>
    </row>
    <row r="50" spans="1:5">
      <c r="A50" s="8">
        <v>43948</v>
      </c>
      <c r="B50" s="18">
        <v>10.657999999999999</v>
      </c>
      <c r="C50" s="18">
        <v>7.1</v>
      </c>
      <c r="D50" s="18">
        <v>14.2</v>
      </c>
      <c r="E50" s="18">
        <v>110</v>
      </c>
    </row>
    <row r="51" spans="1:5">
      <c r="A51" s="8">
        <v>43949</v>
      </c>
      <c r="B51" s="18">
        <v>10.802</v>
      </c>
      <c r="C51" s="18">
        <v>7</v>
      </c>
      <c r="D51" s="18">
        <v>14.2</v>
      </c>
      <c r="E51" s="18">
        <v>110</v>
      </c>
    </row>
    <row r="52" spans="1:5">
      <c r="A52" s="8">
        <v>43950</v>
      </c>
      <c r="B52" s="18">
        <v>12.5</v>
      </c>
      <c r="C52" s="18">
        <v>7.44</v>
      </c>
      <c r="D52" s="18">
        <v>14.2</v>
      </c>
      <c r="E52" s="18">
        <v>104</v>
      </c>
    </row>
    <row r="53" spans="1:5">
      <c r="A53" s="8">
        <v>43951</v>
      </c>
      <c r="B53" s="18">
        <v>12.74</v>
      </c>
      <c r="C53" s="18">
        <v>7</v>
      </c>
      <c r="D53" s="18">
        <v>14</v>
      </c>
      <c r="E53" s="18"/>
    </row>
    <row r="54" spans="1:5">
      <c r="A54" s="8">
        <v>43955</v>
      </c>
      <c r="B54" s="18">
        <v>12.506</v>
      </c>
      <c r="C54" s="18">
        <v>6.9</v>
      </c>
      <c r="D54" s="18">
        <v>13.497999999999999</v>
      </c>
      <c r="E54" s="18">
        <v>110</v>
      </c>
    </row>
    <row r="55" spans="1:5">
      <c r="A55" s="8">
        <v>43956</v>
      </c>
      <c r="B55" s="18">
        <v>13.92</v>
      </c>
      <c r="C55" s="18">
        <v>6.7</v>
      </c>
      <c r="D55" s="18">
        <v>13.9</v>
      </c>
      <c r="E55" s="18">
        <v>110</v>
      </c>
    </row>
    <row r="56" spans="1:5">
      <c r="A56" s="8">
        <v>43957</v>
      </c>
      <c r="B56" s="18">
        <v>13.244</v>
      </c>
      <c r="C56" s="18">
        <v>6.4059999999999997</v>
      </c>
      <c r="D56" s="18">
        <v>14.05</v>
      </c>
      <c r="E56" s="18"/>
    </row>
    <row r="57" spans="1:5">
      <c r="A57" s="8">
        <v>43958</v>
      </c>
      <c r="B57" s="18">
        <v>13.55</v>
      </c>
      <c r="C57" s="18">
        <v>6.3</v>
      </c>
      <c r="D57" s="18">
        <v>14.25</v>
      </c>
      <c r="E57" s="18">
        <v>110</v>
      </c>
    </row>
    <row r="58" spans="1:5">
      <c r="A58" s="8">
        <v>43959</v>
      </c>
      <c r="B58" s="18">
        <v>14</v>
      </c>
      <c r="C58" s="18">
        <v>6</v>
      </c>
      <c r="D58" s="18">
        <v>15</v>
      </c>
      <c r="E58" s="18"/>
    </row>
    <row r="59" spans="1:5">
      <c r="A59" s="8">
        <v>43962</v>
      </c>
      <c r="B59" s="18">
        <v>13.944000000000001</v>
      </c>
      <c r="C59" s="18">
        <v>6.2</v>
      </c>
      <c r="D59" s="18">
        <v>17.2</v>
      </c>
      <c r="E59" s="18">
        <v>110</v>
      </c>
    </row>
    <row r="60" spans="1:5">
      <c r="A60" s="8">
        <v>43963</v>
      </c>
      <c r="B60" s="18">
        <v>13.462</v>
      </c>
      <c r="C60" s="18">
        <v>6.3</v>
      </c>
      <c r="D60" s="18">
        <v>19.149999999999999</v>
      </c>
      <c r="E60" s="18">
        <v>104</v>
      </c>
    </row>
    <row r="61" spans="1:5">
      <c r="A61" s="8">
        <v>43964</v>
      </c>
      <c r="B61" s="18">
        <v>12.84</v>
      </c>
      <c r="C61" s="18">
        <v>6.1079999999999997</v>
      </c>
      <c r="D61" s="18">
        <v>20.3</v>
      </c>
      <c r="E61" s="18">
        <v>108</v>
      </c>
    </row>
    <row r="62" spans="1:5">
      <c r="A62" s="8">
        <v>43965</v>
      </c>
      <c r="B62" s="18">
        <v>12.598000000000001</v>
      </c>
      <c r="C62" s="18">
        <v>6.21</v>
      </c>
      <c r="D62" s="18">
        <v>19.216000000000001</v>
      </c>
      <c r="E62" s="18">
        <v>105</v>
      </c>
    </row>
    <row r="63" spans="1:5">
      <c r="A63" s="8">
        <v>43966</v>
      </c>
      <c r="B63" s="18">
        <v>12.9</v>
      </c>
      <c r="C63" s="18">
        <v>6.1459999999999999</v>
      </c>
      <c r="D63" s="18">
        <v>18.55</v>
      </c>
      <c r="E63" s="18"/>
    </row>
    <row r="64" spans="1:5">
      <c r="A64" s="8">
        <v>43969</v>
      </c>
      <c r="B64" s="18">
        <v>13.26</v>
      </c>
      <c r="C64" s="18">
        <v>6.1989999999999998</v>
      </c>
      <c r="D64" s="18">
        <v>19.5</v>
      </c>
      <c r="E64" s="18"/>
    </row>
    <row r="65" spans="1:5">
      <c r="A65" s="8">
        <v>43970</v>
      </c>
      <c r="B65" s="18">
        <v>14.93</v>
      </c>
      <c r="C65" s="18">
        <v>6.15</v>
      </c>
      <c r="D65" s="18">
        <v>19</v>
      </c>
      <c r="E65" s="18"/>
    </row>
    <row r="66" spans="1:5">
      <c r="A66" s="8">
        <v>43971</v>
      </c>
      <c r="B66" s="18">
        <v>15.05</v>
      </c>
      <c r="C66" s="18">
        <v>6.1109999999999998</v>
      </c>
      <c r="D66" s="18">
        <v>19.600000000000001</v>
      </c>
      <c r="E66" s="18">
        <v>110</v>
      </c>
    </row>
    <row r="67" spans="1:5">
      <c r="A67" s="8">
        <v>43973</v>
      </c>
      <c r="B67" s="18">
        <v>14.7</v>
      </c>
      <c r="C67" s="18">
        <v>6.15</v>
      </c>
      <c r="D67" s="18">
        <v>20</v>
      </c>
      <c r="E67" s="18">
        <v>110</v>
      </c>
    </row>
    <row r="68" spans="1:5">
      <c r="A68" s="8">
        <v>43976</v>
      </c>
      <c r="B68" s="18">
        <v>15.49</v>
      </c>
      <c r="C68" s="18">
        <v>6.9829999999999997</v>
      </c>
      <c r="D68" s="18">
        <v>20.39</v>
      </c>
      <c r="E68" s="18"/>
    </row>
    <row r="69" spans="1:5">
      <c r="A69" s="8">
        <v>43977</v>
      </c>
      <c r="B69" s="18">
        <v>16.8</v>
      </c>
      <c r="C69" s="18">
        <v>7.17</v>
      </c>
      <c r="D69" s="18">
        <v>20.32</v>
      </c>
      <c r="E69" s="18">
        <v>110</v>
      </c>
    </row>
    <row r="70" spans="1:5">
      <c r="A70" s="8">
        <v>43978</v>
      </c>
      <c r="B70" s="18">
        <v>16.2</v>
      </c>
      <c r="C70" s="18">
        <v>7.6989999999999998</v>
      </c>
      <c r="D70" s="18">
        <v>20</v>
      </c>
      <c r="E70" s="18"/>
    </row>
    <row r="71" spans="1:5">
      <c r="A71" s="8">
        <v>43979</v>
      </c>
      <c r="B71" s="18">
        <v>15.502000000000001</v>
      </c>
      <c r="C71" s="18">
        <v>7.6</v>
      </c>
      <c r="D71" s="18">
        <v>19.899999999999999</v>
      </c>
      <c r="E71" s="18"/>
    </row>
    <row r="72" spans="1:5">
      <c r="A72" s="8">
        <v>43980</v>
      </c>
      <c r="B72" s="18">
        <v>14.554</v>
      </c>
      <c r="C72" s="18">
        <v>6.5</v>
      </c>
      <c r="D72" s="18">
        <v>20</v>
      </c>
      <c r="E72" s="18"/>
    </row>
    <row r="73" spans="1:5">
      <c r="A73" s="8">
        <v>43984</v>
      </c>
      <c r="B73" s="18">
        <v>15.526</v>
      </c>
      <c r="C73" s="18">
        <v>6.3479999999999999</v>
      </c>
      <c r="D73" s="18">
        <v>20.7</v>
      </c>
      <c r="E73" s="18">
        <v>110</v>
      </c>
    </row>
    <row r="74" spans="1:5">
      <c r="A74" s="8">
        <v>43985</v>
      </c>
      <c r="B74" s="18">
        <v>15.724</v>
      </c>
      <c r="C74" s="18">
        <v>6</v>
      </c>
      <c r="D74" s="18">
        <v>20.5</v>
      </c>
      <c r="E74" s="18"/>
    </row>
    <row r="75" spans="1:5">
      <c r="A75" s="8">
        <v>43986</v>
      </c>
      <c r="B75" s="18">
        <v>17.5</v>
      </c>
      <c r="C75" s="18">
        <v>5.9269999999999996</v>
      </c>
      <c r="D75" s="18">
        <v>20.49</v>
      </c>
      <c r="E75" s="18"/>
    </row>
    <row r="76" spans="1:5">
      <c r="A76" s="8">
        <v>43987</v>
      </c>
      <c r="B76" s="18">
        <v>18.899999999999999</v>
      </c>
      <c r="C76" s="18">
        <v>7</v>
      </c>
      <c r="D76" s="18">
        <v>20.51</v>
      </c>
      <c r="E76" s="18">
        <v>110</v>
      </c>
    </row>
    <row r="77" spans="1:5">
      <c r="A77" s="8">
        <v>43990</v>
      </c>
      <c r="B77" s="18">
        <v>19.98</v>
      </c>
      <c r="C77" s="18">
        <v>8.9990000000000006</v>
      </c>
      <c r="D77" s="18">
        <v>22.4</v>
      </c>
      <c r="E77" s="18"/>
    </row>
    <row r="78" spans="1:5">
      <c r="A78" s="8">
        <v>43991</v>
      </c>
      <c r="B78" s="18">
        <v>20</v>
      </c>
      <c r="C78" s="18">
        <v>8.4</v>
      </c>
      <c r="D78" s="18">
        <v>25.9</v>
      </c>
      <c r="E78" s="18"/>
    </row>
    <row r="79" spans="1:5">
      <c r="A79" s="8">
        <v>43992</v>
      </c>
      <c r="B79" s="18">
        <v>19.492000000000001</v>
      </c>
      <c r="C79" s="18">
        <v>7.8890000000000002</v>
      </c>
      <c r="D79" s="18">
        <v>25.9</v>
      </c>
      <c r="E79" s="18"/>
    </row>
    <row r="80" spans="1:5">
      <c r="A80" s="8">
        <v>43993</v>
      </c>
      <c r="B80" s="18">
        <v>18.399999999999999</v>
      </c>
      <c r="C80" s="18">
        <v>6.71</v>
      </c>
      <c r="D80" s="18">
        <v>24.7</v>
      </c>
      <c r="E80" s="18">
        <v>111</v>
      </c>
    </row>
    <row r="81" spans="1:5">
      <c r="A81" s="8">
        <v>43994</v>
      </c>
      <c r="B81" s="18">
        <v>19.648</v>
      </c>
      <c r="C81" s="18">
        <v>6.7</v>
      </c>
      <c r="D81" s="18">
        <v>23.9</v>
      </c>
      <c r="E81" s="18"/>
    </row>
    <row r="82" spans="1:5">
      <c r="A82" s="8">
        <v>43997</v>
      </c>
      <c r="B82" s="18">
        <v>18.75</v>
      </c>
      <c r="C82" s="18">
        <v>6.31</v>
      </c>
      <c r="D82" s="18">
        <v>24</v>
      </c>
      <c r="E82" s="18"/>
    </row>
    <row r="83" spans="1:5">
      <c r="A83" s="8">
        <v>43998</v>
      </c>
      <c r="B83" s="18">
        <v>19.571999999999999</v>
      </c>
      <c r="C83" s="18">
        <v>6.7</v>
      </c>
      <c r="D83" s="18">
        <v>24</v>
      </c>
      <c r="E83" s="18"/>
    </row>
    <row r="84" spans="1:5">
      <c r="A84" s="8">
        <v>43999</v>
      </c>
      <c r="B84" s="18">
        <v>18.3</v>
      </c>
      <c r="C84" s="18">
        <v>6.4</v>
      </c>
      <c r="D84" s="18">
        <v>24.504999999999999</v>
      </c>
      <c r="E84" s="18"/>
    </row>
    <row r="85" spans="1:5">
      <c r="A85" s="8">
        <v>44000</v>
      </c>
      <c r="B85" s="18">
        <v>18.718</v>
      </c>
      <c r="C85" s="18">
        <v>6.351</v>
      </c>
      <c r="D85" s="18">
        <v>24.295000000000002</v>
      </c>
      <c r="E85" s="18"/>
    </row>
    <row r="86" spans="1:5">
      <c r="A86" s="8">
        <v>44001</v>
      </c>
      <c r="B86" s="18">
        <v>18.457999999999998</v>
      </c>
      <c r="C86" s="18">
        <v>6.73</v>
      </c>
      <c r="D86" s="18">
        <v>24.1</v>
      </c>
      <c r="E86" s="18"/>
    </row>
    <row r="87" spans="1:5">
      <c r="A87" s="8">
        <v>44004</v>
      </c>
      <c r="B87" s="18">
        <v>17.995999999999999</v>
      </c>
      <c r="C87" s="18">
        <v>6.6719999999999997</v>
      </c>
      <c r="D87" s="18">
        <v>24.38</v>
      </c>
      <c r="E87" s="18"/>
    </row>
    <row r="88" spans="1:5">
      <c r="A88" s="8">
        <v>44005</v>
      </c>
      <c r="B88" s="18">
        <v>18.2</v>
      </c>
      <c r="C88" s="18">
        <v>6.7</v>
      </c>
      <c r="D88" s="18">
        <v>24.5</v>
      </c>
      <c r="E88" s="18"/>
    </row>
    <row r="89" spans="1:5">
      <c r="A89" s="8">
        <v>44006</v>
      </c>
      <c r="B89" s="18">
        <v>17.826000000000001</v>
      </c>
      <c r="C89" s="18">
        <v>6.46</v>
      </c>
      <c r="D89" s="18">
        <v>22</v>
      </c>
      <c r="E89" s="18"/>
    </row>
    <row r="90" spans="1:5">
      <c r="A90" s="8">
        <v>44007</v>
      </c>
      <c r="B90" s="18">
        <v>17.686</v>
      </c>
      <c r="C90" s="18">
        <v>6.3</v>
      </c>
      <c r="D90" s="18">
        <v>23</v>
      </c>
      <c r="E90" s="18">
        <v>111</v>
      </c>
    </row>
    <row r="91" spans="1:5">
      <c r="A91" s="8">
        <v>44008</v>
      </c>
      <c r="B91" s="18">
        <v>17.27</v>
      </c>
      <c r="C91" s="18">
        <v>6.25</v>
      </c>
      <c r="D91" s="18">
        <v>22.9</v>
      </c>
      <c r="E91" s="18"/>
    </row>
    <row r="92" spans="1:5">
      <c r="A92" s="8">
        <v>44011</v>
      </c>
      <c r="B92" s="18">
        <v>16.795999999999999</v>
      </c>
      <c r="C92" s="18">
        <v>6</v>
      </c>
      <c r="D92" s="18">
        <v>23.49</v>
      </c>
      <c r="E92" s="18"/>
    </row>
    <row r="93" spans="1:5">
      <c r="A93" s="8">
        <v>44012</v>
      </c>
      <c r="B93" s="18">
        <v>17.167999999999999</v>
      </c>
      <c r="C93" s="18">
        <v>5.9</v>
      </c>
      <c r="D93" s="18">
        <v>23</v>
      </c>
      <c r="E93" s="18"/>
    </row>
    <row r="94" spans="1:5">
      <c r="A94" s="8">
        <v>44013</v>
      </c>
      <c r="B94" s="18">
        <v>17.358000000000001</v>
      </c>
      <c r="C94" s="18">
        <v>5.9989999999999997</v>
      </c>
      <c r="D94" s="18">
        <v>23.4</v>
      </c>
      <c r="E94" s="18"/>
    </row>
    <row r="95" spans="1:5">
      <c r="A95" s="8">
        <v>44014</v>
      </c>
      <c r="B95" s="18">
        <v>17.5</v>
      </c>
      <c r="C95" s="18">
        <v>5.9989999999999997</v>
      </c>
      <c r="D95" s="18">
        <v>24</v>
      </c>
      <c r="E95" s="18"/>
    </row>
    <row r="96" spans="1:5">
      <c r="A96" s="8">
        <v>44015</v>
      </c>
      <c r="B96" s="18">
        <v>17</v>
      </c>
      <c r="C96" s="18">
        <v>5.74</v>
      </c>
      <c r="D96" s="18">
        <v>23.6</v>
      </c>
      <c r="E96" s="18">
        <v>112</v>
      </c>
    </row>
    <row r="97" spans="1:5">
      <c r="A97" s="8">
        <v>44018</v>
      </c>
      <c r="B97" s="18">
        <v>17.16</v>
      </c>
      <c r="C97" s="18">
        <v>5.63</v>
      </c>
      <c r="D97" s="18">
        <v>24</v>
      </c>
      <c r="E97" s="18">
        <v>119</v>
      </c>
    </row>
    <row r="98" spans="1:5">
      <c r="A98" s="8">
        <v>44019</v>
      </c>
      <c r="B98" s="18">
        <v>18.39</v>
      </c>
      <c r="C98" s="18">
        <v>5.23</v>
      </c>
      <c r="D98" s="18">
        <v>23.995000000000001</v>
      </c>
      <c r="E98" s="18"/>
    </row>
    <row r="99" spans="1:5">
      <c r="A99" s="8">
        <v>44020</v>
      </c>
      <c r="B99" s="18">
        <v>17.806000000000001</v>
      </c>
      <c r="C99" s="18">
        <v>5.2</v>
      </c>
      <c r="D99" s="18">
        <v>23.5</v>
      </c>
      <c r="E99" s="18"/>
    </row>
    <row r="100" spans="1:5">
      <c r="A100" s="8">
        <v>44021</v>
      </c>
      <c r="B100" s="18">
        <v>17.795999999999999</v>
      </c>
      <c r="C100" s="18">
        <v>5.03</v>
      </c>
      <c r="D100" s="18">
        <v>23.3</v>
      </c>
      <c r="E100" s="18">
        <v>115</v>
      </c>
    </row>
    <row r="101" spans="1:5">
      <c r="A101" s="8">
        <v>44022</v>
      </c>
      <c r="B101" s="18">
        <v>17.2</v>
      </c>
      <c r="C101" s="18">
        <v>5</v>
      </c>
      <c r="D101" s="18">
        <v>22.78</v>
      </c>
      <c r="E101" s="18"/>
    </row>
    <row r="102" spans="1:5">
      <c r="A102" s="8">
        <v>44025</v>
      </c>
      <c r="B102" s="18">
        <v>18.260000000000002</v>
      </c>
      <c r="C102" s="18">
        <v>5.13</v>
      </c>
      <c r="D102" s="18">
        <v>22.5</v>
      </c>
      <c r="E102" s="18"/>
    </row>
    <row r="103" spans="1:5">
      <c r="A103" s="8">
        <v>44026</v>
      </c>
      <c r="B103" s="18">
        <v>17.39</v>
      </c>
      <c r="C103" s="18">
        <v>5.3</v>
      </c>
      <c r="D103" s="18">
        <v>22.75</v>
      </c>
      <c r="E103" s="18"/>
    </row>
    <row r="104" spans="1:5">
      <c r="A104" s="8">
        <v>44027</v>
      </c>
      <c r="B104" s="18">
        <v>17.64</v>
      </c>
      <c r="C104" s="18">
        <v>5.3</v>
      </c>
      <c r="D104" s="18">
        <v>21.9</v>
      </c>
      <c r="E104" s="18">
        <v>115</v>
      </c>
    </row>
    <row r="105" spans="1:5">
      <c r="A105" s="8">
        <v>44028</v>
      </c>
      <c r="B105" s="18">
        <v>17.8</v>
      </c>
      <c r="C105" s="18">
        <v>5.35</v>
      </c>
      <c r="D105" s="18">
        <v>23</v>
      </c>
      <c r="E105" s="18"/>
    </row>
    <row r="106" spans="1:5">
      <c r="A106" s="8">
        <v>44029</v>
      </c>
      <c r="B106" s="18">
        <v>17.72</v>
      </c>
      <c r="C106" s="18">
        <v>5.2</v>
      </c>
      <c r="D106" s="18">
        <v>24.5</v>
      </c>
      <c r="E106" s="18">
        <v>115</v>
      </c>
    </row>
    <row r="107" spans="1:5">
      <c r="A107" s="8">
        <v>44032</v>
      </c>
      <c r="B107" s="18">
        <v>17.829999999999998</v>
      </c>
      <c r="C107" s="18">
        <v>5.26</v>
      </c>
      <c r="D107" s="18">
        <v>23.75</v>
      </c>
      <c r="E107" s="18">
        <v>115</v>
      </c>
    </row>
    <row r="108" spans="1:5">
      <c r="A108" s="8">
        <v>44033</v>
      </c>
      <c r="B108" s="18">
        <v>17.91</v>
      </c>
      <c r="C108" s="18">
        <v>5.54</v>
      </c>
      <c r="D108" s="18">
        <v>23.5</v>
      </c>
      <c r="E108" s="18"/>
    </row>
    <row r="109" spans="1:5">
      <c r="A109" s="8">
        <v>44034</v>
      </c>
      <c r="B109" s="18">
        <v>17.98</v>
      </c>
      <c r="C109" s="18">
        <v>5.62</v>
      </c>
      <c r="D109" s="18">
        <v>23.5</v>
      </c>
      <c r="E109" s="18"/>
    </row>
    <row r="110" spans="1:5">
      <c r="A110" s="8">
        <v>44035</v>
      </c>
      <c r="B110" s="18">
        <v>17.899999999999999</v>
      </c>
      <c r="C110" s="18">
        <v>5.98</v>
      </c>
      <c r="D110" s="18">
        <v>23.3</v>
      </c>
      <c r="E110" s="18"/>
    </row>
    <row r="111" spans="1:5">
      <c r="A111" s="8">
        <v>44036</v>
      </c>
      <c r="B111" s="18">
        <v>17.34</v>
      </c>
      <c r="C111" s="18">
        <v>6.3</v>
      </c>
      <c r="D111" s="18">
        <v>22.9</v>
      </c>
      <c r="E111" s="18"/>
    </row>
    <row r="112" spans="1:5">
      <c r="A112" s="8">
        <v>44039</v>
      </c>
      <c r="B112" s="18">
        <v>17.100000000000001</v>
      </c>
      <c r="C112" s="18">
        <v>6.33</v>
      </c>
      <c r="D112" s="18">
        <v>23.5</v>
      </c>
      <c r="E112" s="18">
        <v>115</v>
      </c>
    </row>
    <row r="113" spans="1:5">
      <c r="A113" s="8">
        <v>44040</v>
      </c>
      <c r="B113" s="18">
        <v>17.63</v>
      </c>
      <c r="C113" s="18">
        <v>6.4</v>
      </c>
      <c r="D113" s="18">
        <v>23.4</v>
      </c>
      <c r="E113" s="18"/>
    </row>
    <row r="114" spans="1:5">
      <c r="A114" s="8">
        <v>44041</v>
      </c>
      <c r="B114" s="18">
        <v>17.5</v>
      </c>
      <c r="C114" s="18">
        <v>6.39</v>
      </c>
      <c r="D114" s="18">
        <v>23.1</v>
      </c>
      <c r="E114" s="18">
        <v>115</v>
      </c>
    </row>
    <row r="115" spans="1:5">
      <c r="A115" s="8">
        <v>44042</v>
      </c>
      <c r="B115" s="18">
        <v>17</v>
      </c>
      <c r="C115" s="18">
        <v>5.87</v>
      </c>
      <c r="D115" s="18">
        <v>22.1</v>
      </c>
      <c r="E115" s="18"/>
    </row>
    <row r="116" spans="1:5">
      <c r="A116" s="8">
        <v>44043</v>
      </c>
      <c r="B116" s="18">
        <v>17.170000000000002</v>
      </c>
      <c r="C116" s="18">
        <v>6.1</v>
      </c>
      <c r="D116" s="18">
        <v>22.5</v>
      </c>
      <c r="E116" s="18"/>
    </row>
    <row r="117" spans="1:5">
      <c r="A117" s="8">
        <v>44046</v>
      </c>
      <c r="B117" s="18">
        <v>17.309999999999999</v>
      </c>
      <c r="C117" s="18">
        <v>6.44</v>
      </c>
      <c r="D117" s="18">
        <v>22.25</v>
      </c>
      <c r="E117" s="18">
        <v>115</v>
      </c>
    </row>
    <row r="118" spans="1:5">
      <c r="A118" s="8">
        <v>44047</v>
      </c>
      <c r="B118" s="18">
        <v>17.149999999999999</v>
      </c>
      <c r="C118" s="18">
        <v>6.84</v>
      </c>
      <c r="D118" s="18">
        <v>22.9</v>
      </c>
      <c r="E118" s="18"/>
    </row>
    <row r="119" spans="1:5">
      <c r="A119" s="8">
        <v>44048</v>
      </c>
      <c r="B119" s="18">
        <v>18</v>
      </c>
      <c r="C119" s="18">
        <v>7.6</v>
      </c>
      <c r="D119" s="18">
        <v>27.5</v>
      </c>
      <c r="E119" s="18"/>
    </row>
    <row r="120" spans="1:5">
      <c r="A120" s="8">
        <v>44049</v>
      </c>
      <c r="B120" s="18">
        <v>17.350000000000001</v>
      </c>
      <c r="C120" s="18">
        <v>7.79</v>
      </c>
      <c r="D120" s="18">
        <v>26.5</v>
      </c>
      <c r="E120" s="18"/>
    </row>
    <row r="121" spans="1:5">
      <c r="A121" s="8">
        <v>44050</v>
      </c>
      <c r="B121" s="18">
        <v>17.7</v>
      </c>
      <c r="C121" s="18">
        <v>7.37</v>
      </c>
      <c r="D121" s="18">
        <v>25.25</v>
      </c>
      <c r="E121" s="18">
        <v>115.5</v>
      </c>
    </row>
    <row r="122" spans="1:5">
      <c r="A122" s="8">
        <v>44053</v>
      </c>
      <c r="B122" s="18">
        <v>17.88</v>
      </c>
      <c r="C122" s="18">
        <v>7.59</v>
      </c>
      <c r="D122" s="18">
        <v>26.5</v>
      </c>
      <c r="E122" s="18"/>
    </row>
    <row r="123" spans="1:5">
      <c r="A123" s="8">
        <v>44054</v>
      </c>
      <c r="B123" s="18">
        <v>18.87</v>
      </c>
      <c r="C123" s="18">
        <v>7.75</v>
      </c>
      <c r="D123" s="18">
        <v>27.5</v>
      </c>
      <c r="E123" s="18"/>
    </row>
    <row r="124" spans="1:5">
      <c r="A124" s="8">
        <v>44055</v>
      </c>
      <c r="B124" s="18">
        <v>18.149999999999999</v>
      </c>
      <c r="C124" s="18">
        <v>7.5</v>
      </c>
      <c r="D124" s="18">
        <v>28.7</v>
      </c>
      <c r="E124" s="18"/>
    </row>
    <row r="125" spans="1:5">
      <c r="A125" s="8">
        <v>44056</v>
      </c>
      <c r="B125" s="18">
        <v>18.22</v>
      </c>
      <c r="C125" s="18">
        <v>7.49</v>
      </c>
      <c r="D125" s="18">
        <v>29</v>
      </c>
      <c r="E125" s="18"/>
    </row>
    <row r="126" spans="1:5">
      <c r="A126" s="8">
        <v>44057</v>
      </c>
      <c r="B126" s="18">
        <v>17.670000000000002</v>
      </c>
      <c r="C126" s="18">
        <v>7.46</v>
      </c>
      <c r="D126" s="18">
        <v>31.25</v>
      </c>
      <c r="E126" s="18">
        <v>115.5</v>
      </c>
    </row>
    <row r="127" spans="1:5">
      <c r="A127" s="8">
        <v>44060</v>
      </c>
      <c r="B127" s="18">
        <v>17.8</v>
      </c>
      <c r="C127" s="18">
        <v>7.37</v>
      </c>
      <c r="D127" s="18">
        <v>33</v>
      </c>
      <c r="E127" s="18"/>
    </row>
    <row r="128" spans="1:5">
      <c r="A128" s="8">
        <v>44061</v>
      </c>
      <c r="B128" s="18">
        <v>17.75</v>
      </c>
      <c r="C128" s="18">
        <v>7.49</v>
      </c>
      <c r="D128" s="18">
        <v>34.6</v>
      </c>
      <c r="E128" s="18"/>
    </row>
    <row r="129" spans="1:5">
      <c r="A129" s="8">
        <v>44062</v>
      </c>
      <c r="B129" s="18">
        <v>17.41</v>
      </c>
      <c r="C129" s="18">
        <v>7.42</v>
      </c>
      <c r="D129" s="18">
        <v>35.5</v>
      </c>
      <c r="E129" s="18"/>
    </row>
    <row r="130" spans="1:5">
      <c r="A130" s="8">
        <v>44063</v>
      </c>
      <c r="B130" s="18">
        <v>17.14</v>
      </c>
      <c r="C130" s="18">
        <v>7.24</v>
      </c>
      <c r="D130" s="18">
        <v>36.5</v>
      </c>
      <c r="E130" s="18"/>
    </row>
    <row r="131" spans="1:5">
      <c r="A131" s="8">
        <v>44064</v>
      </c>
      <c r="B131" s="18">
        <v>17.25</v>
      </c>
      <c r="C131" s="18">
        <v>7</v>
      </c>
      <c r="D131" s="18">
        <v>35.950000000000003</v>
      </c>
      <c r="E131" s="18"/>
    </row>
    <row r="132" spans="1:5">
      <c r="A132" s="8">
        <v>44067</v>
      </c>
      <c r="B132" s="18">
        <v>17.91</v>
      </c>
      <c r="C132" s="18">
        <v>7.13</v>
      </c>
      <c r="D132" s="18">
        <v>34.5</v>
      </c>
      <c r="E132" s="18"/>
    </row>
    <row r="133" spans="1:5">
      <c r="A133" s="8">
        <v>44068</v>
      </c>
      <c r="B133" s="18">
        <v>17.899999999999999</v>
      </c>
      <c r="C133" s="18">
        <v>6.95</v>
      </c>
      <c r="D133" s="18">
        <v>32.299999999999997</v>
      </c>
      <c r="E133" s="18"/>
    </row>
    <row r="134" spans="1:5">
      <c r="A134" s="8">
        <v>44069</v>
      </c>
      <c r="B134" s="18">
        <v>19.899999999999999</v>
      </c>
      <c r="C134" s="18">
        <v>6.8</v>
      </c>
      <c r="D134" s="18">
        <v>33.9</v>
      </c>
      <c r="E134" s="18">
        <v>115</v>
      </c>
    </row>
    <row r="135" spans="1:5">
      <c r="A135" s="8">
        <v>44070</v>
      </c>
      <c r="B135" s="18">
        <v>19.420000000000002</v>
      </c>
      <c r="C135" s="18">
        <v>6.72</v>
      </c>
      <c r="D135" s="18">
        <v>37.700000000000003</v>
      </c>
      <c r="E135" s="18"/>
    </row>
    <row r="136" spans="1:5">
      <c r="A136" s="8">
        <v>44071</v>
      </c>
      <c r="B136" s="18">
        <v>19.21</v>
      </c>
      <c r="C136" s="18">
        <v>6.45</v>
      </c>
      <c r="D136" s="18">
        <v>39.9</v>
      </c>
      <c r="E136" s="18">
        <v>115.5</v>
      </c>
    </row>
    <row r="137" spans="1:5">
      <c r="A137" s="8">
        <v>44074</v>
      </c>
      <c r="B137" s="18">
        <v>20.5</v>
      </c>
      <c r="C137" s="18">
        <v>6.65</v>
      </c>
      <c r="D137" s="18">
        <v>40.799999999999997</v>
      </c>
      <c r="E137" s="18"/>
    </row>
    <row r="138" spans="1:5">
      <c r="A138" s="8">
        <v>44075</v>
      </c>
      <c r="B138" s="18">
        <v>21.68</v>
      </c>
      <c r="C138" s="18">
        <v>6.44</v>
      </c>
      <c r="D138" s="18">
        <v>43.85</v>
      </c>
      <c r="E138" s="18"/>
    </row>
    <row r="139" spans="1:5">
      <c r="A139" s="8">
        <v>44076</v>
      </c>
      <c r="B139" s="18">
        <v>20.96</v>
      </c>
      <c r="C139" s="18">
        <v>6.02</v>
      </c>
      <c r="D139" s="18">
        <v>47.3</v>
      </c>
      <c r="E139" s="18"/>
    </row>
    <row r="140" spans="1:5">
      <c r="A140" s="8">
        <v>44077</v>
      </c>
      <c r="B140" s="18">
        <v>19.82</v>
      </c>
      <c r="C140" s="18">
        <v>6.1</v>
      </c>
      <c r="D140" s="18">
        <v>43.85</v>
      </c>
      <c r="E140" s="18">
        <v>115</v>
      </c>
    </row>
    <row r="141" spans="1:5">
      <c r="A141" s="8">
        <v>44078</v>
      </c>
      <c r="B141" s="18">
        <v>19.5</v>
      </c>
      <c r="C141" s="18">
        <v>6.01</v>
      </c>
      <c r="D141" s="18">
        <v>47.3</v>
      </c>
      <c r="E141" s="18">
        <v>115</v>
      </c>
    </row>
    <row r="142" spans="1:5">
      <c r="A142" s="8">
        <v>44081</v>
      </c>
      <c r="B142" s="18">
        <v>19.100000000000001</v>
      </c>
      <c r="C142" s="18">
        <v>5.96</v>
      </c>
      <c r="D142" s="18">
        <v>55</v>
      </c>
      <c r="E142" s="18"/>
    </row>
    <row r="143" spans="1:5">
      <c r="A143" s="8">
        <v>44082</v>
      </c>
      <c r="B143" s="18">
        <v>18.260000000000002</v>
      </c>
      <c r="C143" s="18">
        <v>5.79</v>
      </c>
      <c r="D143" s="18">
        <v>60</v>
      </c>
      <c r="E143" s="18"/>
    </row>
    <row r="144" spans="1:5">
      <c r="A144" s="8">
        <v>44083</v>
      </c>
      <c r="B144" s="18">
        <v>18.989999999999998</v>
      </c>
      <c r="C144" s="18">
        <v>5.82</v>
      </c>
      <c r="D144" s="18">
        <v>72.900000000000006</v>
      </c>
      <c r="E144" s="18">
        <v>115</v>
      </c>
    </row>
    <row r="145" spans="1:5">
      <c r="A145" s="8">
        <v>44084</v>
      </c>
      <c r="B145" s="18">
        <v>18</v>
      </c>
      <c r="C145" s="18">
        <v>5.9</v>
      </c>
      <c r="D145" s="18">
        <v>73</v>
      </c>
      <c r="E145" s="18"/>
    </row>
    <row r="146" spans="1:5">
      <c r="A146" s="8">
        <v>44085</v>
      </c>
      <c r="B146" s="18">
        <v>18.7</v>
      </c>
      <c r="C146" s="18">
        <v>5.91</v>
      </c>
      <c r="D146" s="18">
        <v>65</v>
      </c>
      <c r="E146" s="18"/>
    </row>
    <row r="147" spans="1:5">
      <c r="A147" s="8">
        <v>44088</v>
      </c>
      <c r="B147" s="18">
        <v>18.5</v>
      </c>
      <c r="C147" s="18">
        <v>5.91</v>
      </c>
      <c r="D147" s="18">
        <v>60.3</v>
      </c>
      <c r="E147" s="18">
        <v>115</v>
      </c>
    </row>
    <row r="148" spans="1:5">
      <c r="A148" s="8">
        <v>44089</v>
      </c>
      <c r="B148" s="18">
        <v>18.600000000000001</v>
      </c>
      <c r="C148" s="18">
        <v>6.2</v>
      </c>
      <c r="D148" s="18">
        <v>57.4</v>
      </c>
      <c r="E148" s="18"/>
    </row>
    <row r="149" spans="1:5">
      <c r="A149" s="8">
        <v>44090</v>
      </c>
      <c r="B149" s="18">
        <v>18.739999999999998</v>
      </c>
      <c r="C149" s="18">
        <v>6.3</v>
      </c>
      <c r="D149" s="18">
        <v>65.599999999999994</v>
      </c>
      <c r="E149" s="18"/>
    </row>
    <row r="150" spans="1:5">
      <c r="A150" s="8">
        <v>44091</v>
      </c>
      <c r="B150" s="18">
        <v>19</v>
      </c>
      <c r="C150" s="18">
        <v>6.49</v>
      </c>
      <c r="D150" s="18">
        <v>66.599999999999994</v>
      </c>
      <c r="E150" s="18">
        <v>116</v>
      </c>
    </row>
    <row r="151" spans="1:5">
      <c r="A151" s="8">
        <v>44092</v>
      </c>
      <c r="B151" s="18">
        <v>18.59</v>
      </c>
      <c r="C151" s="18">
        <v>6.7</v>
      </c>
      <c r="D151" s="18">
        <v>71.7</v>
      </c>
      <c r="E151" s="18">
        <v>116</v>
      </c>
    </row>
    <row r="152" spans="1:5">
      <c r="A152" s="8">
        <v>44095</v>
      </c>
      <c r="B152" s="18">
        <v>17.809999999999999</v>
      </c>
      <c r="C152" s="18">
        <v>6.17</v>
      </c>
      <c r="D152" s="18">
        <v>66.400000000000006</v>
      </c>
      <c r="E152" s="18"/>
    </row>
    <row r="153" spans="1:5">
      <c r="A153" s="8">
        <v>44096</v>
      </c>
      <c r="B153" s="18">
        <v>17.899999999999999</v>
      </c>
      <c r="C153" s="18">
        <v>6.05</v>
      </c>
      <c r="D153" s="18">
        <v>68.3</v>
      </c>
      <c r="E153" s="18"/>
    </row>
    <row r="154" spans="1:5">
      <c r="A154" s="8">
        <v>44097</v>
      </c>
      <c r="B154" s="18">
        <v>17.95</v>
      </c>
      <c r="C154" s="18">
        <v>6.25</v>
      </c>
      <c r="D154" s="18">
        <v>66</v>
      </c>
      <c r="E154" s="18">
        <v>115</v>
      </c>
    </row>
    <row r="155" spans="1:5">
      <c r="A155" s="8">
        <v>44098</v>
      </c>
      <c r="B155" s="18">
        <v>17.600000000000001</v>
      </c>
      <c r="C155" s="18">
        <v>6.14</v>
      </c>
      <c r="D155" s="18">
        <v>63.7</v>
      </c>
      <c r="E155" s="18"/>
    </row>
    <row r="156" spans="1:5">
      <c r="A156" s="8">
        <v>44099</v>
      </c>
      <c r="B156" s="18">
        <v>17.350000000000001</v>
      </c>
      <c r="C156" s="18">
        <v>6.19</v>
      </c>
      <c r="D156" s="18">
        <v>61.5</v>
      </c>
      <c r="E156" s="18">
        <v>114</v>
      </c>
    </row>
    <row r="157" spans="1:5">
      <c r="A157" s="8">
        <v>44102</v>
      </c>
      <c r="B157" s="18">
        <v>17.36</v>
      </c>
      <c r="C157" s="18">
        <v>6.08</v>
      </c>
      <c r="D157" s="18">
        <v>61</v>
      </c>
      <c r="E157" s="18"/>
    </row>
    <row r="158" spans="1:5">
      <c r="A158" s="8">
        <v>44103</v>
      </c>
      <c r="B158" s="18">
        <v>16.649999999999999</v>
      </c>
      <c r="C158" s="18">
        <v>6.15</v>
      </c>
      <c r="D158" s="18">
        <v>57.2</v>
      </c>
      <c r="E158" s="18"/>
    </row>
    <row r="159" spans="1:5">
      <c r="A159" s="8">
        <v>44104</v>
      </c>
      <c r="B159" s="18">
        <v>16.75</v>
      </c>
      <c r="C159" s="18">
        <v>6.4</v>
      </c>
      <c r="D159" s="18">
        <v>63</v>
      </c>
      <c r="E159" s="18">
        <v>114</v>
      </c>
    </row>
    <row r="160" spans="1:5">
      <c r="A160" s="8">
        <v>44105</v>
      </c>
      <c r="B160" s="18">
        <v>16.53</v>
      </c>
      <c r="C160" s="18">
        <v>6.16</v>
      </c>
      <c r="D160" s="18">
        <v>60.6</v>
      </c>
      <c r="E160" s="18">
        <v>112</v>
      </c>
    </row>
    <row r="161" spans="1:5">
      <c r="A161" s="8">
        <v>44106</v>
      </c>
      <c r="B161" s="18">
        <v>16.760000000000002</v>
      </c>
      <c r="C161" s="18">
        <v>5.88</v>
      </c>
      <c r="D161" s="18">
        <v>58.3</v>
      </c>
      <c r="E161" s="18"/>
    </row>
    <row r="162" spans="1:5">
      <c r="A162" s="8">
        <v>44109</v>
      </c>
      <c r="B162" s="18">
        <v>17.05</v>
      </c>
      <c r="C162" s="18">
        <v>6.09</v>
      </c>
      <c r="D162" s="18">
        <v>58.3</v>
      </c>
      <c r="E162" s="18"/>
    </row>
    <row r="163" spans="1:5">
      <c r="A163" s="8">
        <v>44110</v>
      </c>
      <c r="B163" s="18">
        <v>17.5</v>
      </c>
      <c r="C163" s="18">
        <v>6.19</v>
      </c>
      <c r="D163" s="18">
        <v>57.5</v>
      </c>
      <c r="E163" s="18">
        <v>112</v>
      </c>
    </row>
    <row r="164" spans="1:5">
      <c r="A164" s="8">
        <v>44111</v>
      </c>
      <c r="B164" s="18">
        <v>17.670000000000002</v>
      </c>
      <c r="C164" s="18">
        <v>6.4</v>
      </c>
      <c r="D164" s="18">
        <v>57</v>
      </c>
      <c r="E164" s="18"/>
    </row>
    <row r="165" spans="1:5">
      <c r="A165" s="8">
        <v>44112</v>
      </c>
      <c r="B165" s="18">
        <v>17.71</v>
      </c>
      <c r="C165" s="18">
        <v>6.56</v>
      </c>
      <c r="D165" s="18">
        <v>59.5</v>
      </c>
      <c r="E165" s="18"/>
    </row>
    <row r="166" spans="1:5">
      <c r="A166" s="8">
        <v>44113</v>
      </c>
      <c r="B166" s="18">
        <v>18.05</v>
      </c>
      <c r="C166" s="18">
        <v>6.4</v>
      </c>
      <c r="D166" s="18">
        <v>61.6</v>
      </c>
      <c r="E166" s="18"/>
    </row>
    <row r="167" spans="1:5">
      <c r="A167" s="8">
        <v>44116</v>
      </c>
      <c r="B167" s="18">
        <v>17.41</v>
      </c>
      <c r="C167" s="18">
        <v>6.15</v>
      </c>
      <c r="D167" s="18">
        <v>64.900000000000006</v>
      </c>
      <c r="E167" s="18">
        <v>112</v>
      </c>
    </row>
    <row r="168" spans="1:5">
      <c r="A168" s="8">
        <v>44117</v>
      </c>
      <c r="B168" s="18">
        <v>17.64</v>
      </c>
      <c r="C168" s="18">
        <v>6.12</v>
      </c>
      <c r="D168" s="18">
        <v>59.8</v>
      </c>
      <c r="E168" s="18"/>
    </row>
    <row r="169" spans="1:5">
      <c r="A169" s="8">
        <v>44118</v>
      </c>
      <c r="B169" s="18">
        <v>17.600000000000001</v>
      </c>
      <c r="C169" s="18">
        <v>6.12</v>
      </c>
      <c r="D169" s="18">
        <v>58</v>
      </c>
      <c r="E169" s="18"/>
    </row>
    <row r="170" spans="1:5">
      <c r="A170" s="8">
        <v>44119</v>
      </c>
      <c r="B170" s="18">
        <v>17</v>
      </c>
      <c r="C170" s="18">
        <v>6.02</v>
      </c>
      <c r="D170" s="18">
        <v>54.3</v>
      </c>
      <c r="E170" s="18"/>
    </row>
    <row r="171" spans="1:5">
      <c r="A171" s="8">
        <v>44120</v>
      </c>
      <c r="B171" s="18">
        <v>16.96</v>
      </c>
      <c r="C171" s="18">
        <v>6.14</v>
      </c>
      <c r="D171" s="18">
        <v>55</v>
      </c>
      <c r="E171" s="18">
        <v>112</v>
      </c>
    </row>
    <row r="172" spans="1:5">
      <c r="A172" s="8">
        <v>44123</v>
      </c>
      <c r="B172" s="18">
        <v>17</v>
      </c>
      <c r="C172" s="18">
        <v>6.06</v>
      </c>
      <c r="D172" s="18">
        <v>52</v>
      </c>
      <c r="E172" s="18"/>
    </row>
    <row r="173" spans="1:5">
      <c r="A173" s="8">
        <v>44124</v>
      </c>
      <c r="B173" s="18">
        <v>16.329999999999998</v>
      </c>
      <c r="C173" s="18">
        <v>5.75</v>
      </c>
      <c r="D173" s="18">
        <v>46.05</v>
      </c>
      <c r="E173" s="18">
        <v>114.9</v>
      </c>
    </row>
    <row r="174" spans="1:5">
      <c r="A174" s="8">
        <v>44125</v>
      </c>
      <c r="B174" s="18">
        <v>16.350000000000001</v>
      </c>
      <c r="C174" s="18">
        <v>5.44</v>
      </c>
      <c r="D174" s="18">
        <v>46</v>
      </c>
      <c r="E174" s="18"/>
    </row>
    <row r="175" spans="1:5">
      <c r="A175" s="8">
        <v>44126</v>
      </c>
      <c r="B175" s="18">
        <v>15.98</v>
      </c>
      <c r="C175" s="18">
        <v>5.25</v>
      </c>
      <c r="D175" s="18">
        <v>49</v>
      </c>
      <c r="E175" s="18"/>
    </row>
    <row r="176" spans="1:5">
      <c r="A176" s="8">
        <v>44127</v>
      </c>
      <c r="B176" s="18">
        <v>15.86</v>
      </c>
      <c r="C176" s="18">
        <v>5.3</v>
      </c>
      <c r="D176" s="18">
        <v>45.9</v>
      </c>
      <c r="E176" s="18"/>
    </row>
    <row r="177" spans="1:5">
      <c r="A177" s="8">
        <v>44130</v>
      </c>
      <c r="B177" s="18">
        <v>15</v>
      </c>
      <c r="C177" s="18">
        <v>5.1100000000000003</v>
      </c>
      <c r="D177" s="18">
        <v>40.25</v>
      </c>
      <c r="E177" s="18"/>
    </row>
    <row r="178" spans="1:5">
      <c r="A178" s="8">
        <v>44131</v>
      </c>
      <c r="B178" s="18">
        <v>14.65</v>
      </c>
      <c r="C178" s="18">
        <v>5.0999999999999996</v>
      </c>
      <c r="D178" s="18">
        <v>37.6</v>
      </c>
      <c r="E178" s="18"/>
    </row>
    <row r="179" spans="1:5">
      <c r="A179" s="8">
        <v>44132</v>
      </c>
      <c r="B179" s="18">
        <v>14.12</v>
      </c>
      <c r="C179" s="18">
        <v>4.93</v>
      </c>
      <c r="D179" s="18">
        <v>39.200000000000003</v>
      </c>
      <c r="E179" s="18">
        <v>114</v>
      </c>
    </row>
    <row r="180" spans="1:5">
      <c r="A180" s="8">
        <v>44133</v>
      </c>
      <c r="B180" s="18">
        <v>14.62</v>
      </c>
      <c r="C180" s="18">
        <v>5.31</v>
      </c>
      <c r="D180" s="18">
        <v>42.35</v>
      </c>
      <c r="E180" s="18"/>
    </row>
    <row r="181" spans="1:5">
      <c r="A181" s="8">
        <v>44134</v>
      </c>
      <c r="B181" s="18">
        <v>14.8</v>
      </c>
      <c r="C181" s="18">
        <v>5.04</v>
      </c>
      <c r="D181" s="18">
        <v>44.6</v>
      </c>
      <c r="E181" s="18">
        <v>113.5</v>
      </c>
    </row>
    <row r="182" spans="1:5">
      <c r="A182" s="8">
        <v>44137</v>
      </c>
      <c r="B182" s="18">
        <v>16.190000000000001</v>
      </c>
      <c r="C182" s="18">
        <v>5.12</v>
      </c>
      <c r="D182" s="18">
        <v>47</v>
      </c>
      <c r="E182" s="18"/>
    </row>
    <row r="183" spans="1:5">
      <c r="A183" s="8">
        <v>44138</v>
      </c>
      <c r="B183" s="18">
        <v>17.52</v>
      </c>
      <c r="C183" s="18">
        <v>5.04</v>
      </c>
      <c r="D183" s="18">
        <v>48</v>
      </c>
      <c r="E183" s="18">
        <v>111</v>
      </c>
    </row>
    <row r="184" spans="1:5">
      <c r="A184" s="8">
        <v>44139</v>
      </c>
      <c r="B184" s="18">
        <v>17.23</v>
      </c>
      <c r="C184" s="18">
        <v>5</v>
      </c>
      <c r="D184" s="18">
        <v>46.65</v>
      </c>
      <c r="E184" s="18"/>
    </row>
    <row r="185" spans="1:5">
      <c r="A185" s="8">
        <v>44140</v>
      </c>
      <c r="B185" s="18">
        <v>17.399999999999999</v>
      </c>
      <c r="C185" s="18">
        <v>4.95</v>
      </c>
      <c r="D185" s="18">
        <v>52</v>
      </c>
      <c r="E185" s="18"/>
    </row>
    <row r="186" spans="1:5">
      <c r="A186" s="8">
        <v>44141</v>
      </c>
      <c r="B186" s="18">
        <v>16.86</v>
      </c>
      <c r="C186" s="18">
        <v>4.9749999999999996</v>
      </c>
      <c r="D186" s="18">
        <v>50.6</v>
      </c>
      <c r="E186" s="18">
        <v>111.6</v>
      </c>
    </row>
    <row r="187" spans="1:5">
      <c r="A187" s="8">
        <v>44144</v>
      </c>
      <c r="B187" s="18">
        <v>18.84</v>
      </c>
      <c r="C187" s="18">
        <v>5.22</v>
      </c>
      <c r="D187" s="18">
        <v>52.1</v>
      </c>
      <c r="E187" s="18">
        <v>114.4</v>
      </c>
    </row>
    <row r="188" spans="1:5">
      <c r="A188" s="8">
        <v>44145</v>
      </c>
      <c r="B188" s="18">
        <v>19</v>
      </c>
      <c r="C188" s="18">
        <v>5.69</v>
      </c>
      <c r="D188" s="18">
        <v>51.5</v>
      </c>
      <c r="E188" s="18">
        <v>114.52</v>
      </c>
    </row>
    <row r="189" spans="1:5">
      <c r="A189" s="8">
        <v>44146</v>
      </c>
      <c r="B189" s="18">
        <v>19.579999999999998</v>
      </c>
      <c r="C189" s="18">
        <v>6.15</v>
      </c>
      <c r="D189" s="18">
        <v>53</v>
      </c>
      <c r="E189" s="18">
        <v>115.5</v>
      </c>
    </row>
    <row r="190" spans="1:5">
      <c r="A190" s="8">
        <v>44147</v>
      </c>
      <c r="B190" s="18">
        <v>19.579999999999998</v>
      </c>
      <c r="C190" s="18">
        <v>6.03</v>
      </c>
      <c r="D190" s="18">
        <v>53.5</v>
      </c>
      <c r="E190" s="18"/>
    </row>
    <row r="191" spans="1:5">
      <c r="A191" s="8">
        <v>44148</v>
      </c>
      <c r="B191" s="18">
        <v>19.739999999999998</v>
      </c>
      <c r="C191" s="18">
        <v>5.81</v>
      </c>
      <c r="D191" s="18">
        <v>47.3</v>
      </c>
      <c r="E191" s="18">
        <v>115.5</v>
      </c>
    </row>
    <row r="192" spans="1:5">
      <c r="A192" s="8">
        <v>44151</v>
      </c>
      <c r="B192" s="18">
        <v>20.58</v>
      </c>
      <c r="C192" s="18">
        <v>6.24</v>
      </c>
      <c r="D192" s="18">
        <v>45.25</v>
      </c>
      <c r="E192" s="18"/>
    </row>
    <row r="193" spans="1:5">
      <c r="A193" s="8">
        <v>44152</v>
      </c>
      <c r="B193" s="18">
        <v>21.3</v>
      </c>
      <c r="C193" s="18">
        <v>6.05</v>
      </c>
      <c r="D193" s="18">
        <v>43.65</v>
      </c>
      <c r="E193" s="18"/>
    </row>
    <row r="194" spans="1:5">
      <c r="A194" s="8">
        <v>44153</v>
      </c>
      <c r="B194" s="18">
        <v>21</v>
      </c>
      <c r="C194" s="18">
        <v>7.7</v>
      </c>
      <c r="D194" s="18">
        <v>45</v>
      </c>
      <c r="E194" s="18"/>
    </row>
    <row r="195" spans="1:5">
      <c r="A195" s="8">
        <v>44154</v>
      </c>
      <c r="B195" s="18">
        <v>20.32</v>
      </c>
      <c r="C195" s="18">
        <v>8.08</v>
      </c>
      <c r="D195" s="18">
        <v>47.2</v>
      </c>
      <c r="E195" s="18">
        <v>115.5</v>
      </c>
    </row>
    <row r="196" spans="1:5">
      <c r="A196" s="8">
        <v>44155</v>
      </c>
      <c r="B196" s="18">
        <v>20.420000000000002</v>
      </c>
      <c r="C196" s="18">
        <v>7.71</v>
      </c>
      <c r="D196" s="18">
        <v>49.15</v>
      </c>
      <c r="E196" s="18"/>
    </row>
    <row r="197" spans="1:5">
      <c r="A197" s="8">
        <v>44158</v>
      </c>
      <c r="B197" s="18">
        <v>21.06</v>
      </c>
      <c r="C197" s="18">
        <v>7.8</v>
      </c>
      <c r="D197" s="18">
        <v>47.5</v>
      </c>
      <c r="E197" s="18"/>
    </row>
    <row r="198" spans="1:5">
      <c r="A198" s="8">
        <v>44159</v>
      </c>
      <c r="B198" s="18">
        <v>22.42</v>
      </c>
      <c r="C198" s="18">
        <v>9.1999999999999993</v>
      </c>
      <c r="D198" s="18">
        <v>48.6</v>
      </c>
      <c r="E198" s="18">
        <v>115.3</v>
      </c>
    </row>
    <row r="199" spans="1:5">
      <c r="A199" s="8">
        <v>44160</v>
      </c>
      <c r="B199" s="18">
        <v>22</v>
      </c>
      <c r="C199" s="18">
        <v>8.93</v>
      </c>
      <c r="D199" s="18">
        <v>48.2</v>
      </c>
      <c r="E199" s="18"/>
    </row>
    <row r="200" spans="1:5">
      <c r="A200" s="8">
        <v>44161</v>
      </c>
      <c r="B200" s="18">
        <v>21.5</v>
      </c>
      <c r="C200" s="18">
        <v>8.9</v>
      </c>
      <c r="D200" s="18">
        <v>47.7</v>
      </c>
      <c r="E200" s="18"/>
    </row>
    <row r="201" spans="1:5">
      <c r="A201" s="8">
        <v>44162</v>
      </c>
      <c r="B201" s="18">
        <v>21.92</v>
      </c>
      <c r="C201" s="18">
        <v>8.8800000000000008</v>
      </c>
      <c r="D201" s="18">
        <v>48.4</v>
      </c>
      <c r="E201" s="18">
        <v>115</v>
      </c>
    </row>
    <row r="202" spans="1:5">
      <c r="A202" s="8">
        <v>44165</v>
      </c>
      <c r="B202" s="18">
        <v>20.92</v>
      </c>
      <c r="C202" s="18">
        <v>8.35</v>
      </c>
      <c r="D202" s="18">
        <v>50.3</v>
      </c>
      <c r="E202" s="18"/>
    </row>
    <row r="203" spans="1:5">
      <c r="A203" s="8">
        <v>44166</v>
      </c>
      <c r="B203" s="18">
        <v>21.68</v>
      </c>
      <c r="C203" s="18">
        <v>7.2</v>
      </c>
      <c r="D203" s="18">
        <v>50.7</v>
      </c>
      <c r="E203" s="18"/>
    </row>
    <row r="204" spans="1:5">
      <c r="A204" s="8">
        <v>44167</v>
      </c>
      <c r="B204" s="18">
        <v>21.4</v>
      </c>
      <c r="C204" s="18">
        <v>8.3000000000000007</v>
      </c>
      <c r="D204" s="18">
        <v>47.5</v>
      </c>
      <c r="E204" s="18"/>
    </row>
    <row r="205" spans="1:5">
      <c r="A205" s="8">
        <v>44168</v>
      </c>
      <c r="B205" s="18">
        <v>21.9</v>
      </c>
      <c r="C205" s="18">
        <v>8.4499999999999993</v>
      </c>
      <c r="D205" s="18">
        <v>46.6</v>
      </c>
      <c r="E205" s="18">
        <v>114.9</v>
      </c>
    </row>
    <row r="206" spans="1:5">
      <c r="A206" s="8">
        <v>44169</v>
      </c>
      <c r="B206" s="18">
        <v>22.72</v>
      </c>
      <c r="C206" s="18">
        <v>8.9</v>
      </c>
      <c r="D206" s="18">
        <v>46.4</v>
      </c>
      <c r="E206" s="18"/>
    </row>
    <row r="207" spans="1:5">
      <c r="A207" s="8">
        <v>44172</v>
      </c>
      <c r="B207" s="18">
        <v>22.4</v>
      </c>
      <c r="C207" s="18">
        <v>9.9499999999999993</v>
      </c>
      <c r="D207" s="18">
        <v>45.5</v>
      </c>
      <c r="E207" s="18"/>
    </row>
    <row r="208" spans="1:5">
      <c r="A208" s="8">
        <v>44173</v>
      </c>
      <c r="B208" s="18">
        <v>22.22</v>
      </c>
      <c r="C208" s="18">
        <v>10.4</v>
      </c>
      <c r="D208" s="18">
        <v>46</v>
      </c>
      <c r="E208" s="18">
        <v>114.9</v>
      </c>
    </row>
    <row r="209" spans="1:5">
      <c r="A209" s="8">
        <v>44174</v>
      </c>
      <c r="B209" s="18">
        <v>22.22</v>
      </c>
      <c r="C209" s="18">
        <v>10.36</v>
      </c>
      <c r="D209" s="18">
        <v>47.5</v>
      </c>
      <c r="E209" s="18">
        <v>114.9</v>
      </c>
    </row>
    <row r="210" spans="1:5">
      <c r="A210" s="8">
        <v>44175</v>
      </c>
      <c r="B210" s="18">
        <v>22.26</v>
      </c>
      <c r="C210" s="18">
        <v>10.1</v>
      </c>
      <c r="D210" s="18">
        <v>48.5</v>
      </c>
      <c r="E210" s="18">
        <v>114.9</v>
      </c>
    </row>
    <row r="211" spans="1:5">
      <c r="A211" s="8">
        <v>44176</v>
      </c>
      <c r="B211" s="18">
        <v>22.82</v>
      </c>
      <c r="C211" s="18">
        <v>10.1</v>
      </c>
      <c r="D211" s="18">
        <v>47.5</v>
      </c>
      <c r="E211" s="18"/>
    </row>
    <row r="212" spans="1:5">
      <c r="A212" s="8">
        <v>44179</v>
      </c>
      <c r="B212" s="18">
        <v>24.3</v>
      </c>
      <c r="C212" s="18">
        <v>10.220000000000001</v>
      </c>
      <c r="D212" s="18">
        <v>47</v>
      </c>
      <c r="E212" s="18"/>
    </row>
    <row r="213" spans="1:5">
      <c r="A213" s="8">
        <v>44180</v>
      </c>
      <c r="B213" s="18">
        <v>24.92</v>
      </c>
      <c r="C213" s="18">
        <v>10.3</v>
      </c>
      <c r="D213" s="18">
        <v>47.85</v>
      </c>
      <c r="E213" s="18">
        <v>114.8</v>
      </c>
    </row>
    <row r="214" spans="1:5">
      <c r="A214" s="8">
        <v>44181</v>
      </c>
      <c r="B214" s="18">
        <v>25.16</v>
      </c>
      <c r="C214" s="18">
        <v>11.14</v>
      </c>
      <c r="D214" s="18">
        <v>49.4</v>
      </c>
      <c r="E214" s="18">
        <v>115.7</v>
      </c>
    </row>
    <row r="215" spans="1:5">
      <c r="A215" s="8">
        <v>44182</v>
      </c>
      <c r="B215" s="18">
        <v>26.9</v>
      </c>
      <c r="C215" s="18">
        <v>11.44</v>
      </c>
      <c r="D215" s="18">
        <v>52.6</v>
      </c>
      <c r="E215" s="18">
        <v>116.4</v>
      </c>
    </row>
    <row r="216" spans="1:5">
      <c r="A216" s="8">
        <v>44183</v>
      </c>
      <c r="B216" s="18">
        <v>26.58</v>
      </c>
      <c r="C216" s="18">
        <v>11.6</v>
      </c>
      <c r="D216" s="18">
        <v>63</v>
      </c>
      <c r="E216" s="18"/>
    </row>
    <row r="217" spans="1:5">
      <c r="A217" s="8">
        <v>44186</v>
      </c>
      <c r="B217" s="18">
        <v>24.52</v>
      </c>
      <c r="C217" s="18">
        <v>10.32</v>
      </c>
      <c r="D217" s="18">
        <v>59.4</v>
      </c>
      <c r="E217" s="18"/>
    </row>
    <row r="218" spans="1:5">
      <c r="A218" s="8">
        <v>44187</v>
      </c>
      <c r="B218" s="18">
        <v>25.2</v>
      </c>
      <c r="C218" s="18">
        <v>10.5</v>
      </c>
      <c r="D218" s="18">
        <v>63</v>
      </c>
      <c r="E218" s="18">
        <v>121</v>
      </c>
    </row>
    <row r="219" spans="1:5">
      <c r="A219" s="8">
        <v>44188</v>
      </c>
      <c r="B219" s="18">
        <v>25.9</v>
      </c>
      <c r="C219" s="18">
        <v>10.5</v>
      </c>
      <c r="D219" s="18">
        <v>61</v>
      </c>
      <c r="E219" s="18">
        <v>120</v>
      </c>
    </row>
    <row r="220" spans="1:5">
      <c r="A220" s="8">
        <v>44193</v>
      </c>
      <c r="B220" s="18">
        <v>27.6</v>
      </c>
      <c r="C220" s="18">
        <v>11.7</v>
      </c>
      <c r="D220" s="18">
        <v>64</v>
      </c>
      <c r="E220" s="18"/>
    </row>
    <row r="221" spans="1:5">
      <c r="A221" s="8">
        <v>44194</v>
      </c>
      <c r="B221" s="18">
        <v>27.22</v>
      </c>
      <c r="C221" s="18">
        <v>12.6</v>
      </c>
      <c r="D221" s="18">
        <v>62.7</v>
      </c>
      <c r="E221" s="18"/>
    </row>
    <row r="222" spans="1:5">
      <c r="A222" s="8">
        <v>44195</v>
      </c>
      <c r="B222" s="18">
        <v>27.6</v>
      </c>
      <c r="C222" s="18">
        <v>13.3</v>
      </c>
      <c r="D222" s="18">
        <v>60.8</v>
      </c>
      <c r="E222" s="18"/>
    </row>
    <row r="223" spans="1:5">
      <c r="A223" s="8">
        <v>44200</v>
      </c>
      <c r="B223" s="18">
        <v>28.2</v>
      </c>
      <c r="C223" s="18">
        <v>13</v>
      </c>
      <c r="D223" s="18">
        <v>60.2</v>
      </c>
      <c r="E223" s="18">
        <v>122</v>
      </c>
    </row>
    <row r="224" spans="1:5">
      <c r="A224" s="8">
        <v>44201</v>
      </c>
      <c r="B224" s="18">
        <v>28.32</v>
      </c>
      <c r="C224" s="18">
        <v>12.56</v>
      </c>
      <c r="D224" s="18">
        <v>58.9</v>
      </c>
      <c r="E224" s="18"/>
    </row>
    <row r="225" spans="1:5">
      <c r="A225" s="8">
        <v>44202</v>
      </c>
      <c r="B225" s="18">
        <v>29.64</v>
      </c>
      <c r="C225" s="18">
        <v>13.02</v>
      </c>
      <c r="D225" s="18">
        <v>61</v>
      </c>
      <c r="E225" s="18"/>
    </row>
    <row r="226" spans="1:5">
      <c r="A226" s="8">
        <v>44203</v>
      </c>
      <c r="B226" s="18">
        <v>29.88</v>
      </c>
      <c r="C226" s="18">
        <v>13.02</v>
      </c>
      <c r="D226" s="18">
        <v>60.5</v>
      </c>
      <c r="E226" s="18"/>
    </row>
    <row r="227" spans="1:5">
      <c r="A227" s="8">
        <v>44204</v>
      </c>
      <c r="B227" s="18">
        <v>30.5</v>
      </c>
      <c r="C227" s="18">
        <v>12.7</v>
      </c>
      <c r="D227" s="18">
        <v>65.3</v>
      </c>
      <c r="E227" s="18">
        <v>121</v>
      </c>
    </row>
    <row r="228" spans="1:5">
      <c r="A228" s="8">
        <v>44207</v>
      </c>
      <c r="B228" s="18">
        <v>29.4</v>
      </c>
      <c r="C228" s="18">
        <v>11.8</v>
      </c>
      <c r="D228" s="18">
        <v>67.099999999999994</v>
      </c>
      <c r="E228" s="18"/>
    </row>
    <row r="229" spans="1:5">
      <c r="A229" s="8">
        <v>44208</v>
      </c>
      <c r="B229" s="18">
        <v>30.08</v>
      </c>
      <c r="C229" s="18">
        <v>12.36</v>
      </c>
      <c r="D229" s="18">
        <v>75</v>
      </c>
      <c r="E229" s="18">
        <v>121</v>
      </c>
    </row>
    <row r="230" spans="1:5">
      <c r="A230" s="8">
        <v>44209</v>
      </c>
      <c r="B230" s="18">
        <v>30.3</v>
      </c>
      <c r="C230" s="18">
        <v>12.2</v>
      </c>
      <c r="D230" s="18">
        <v>72.8</v>
      </c>
      <c r="E230" s="18">
        <v>120</v>
      </c>
    </row>
    <row r="231" spans="1:5">
      <c r="A231" s="8">
        <v>44210</v>
      </c>
      <c r="B231" s="18">
        <v>31.1</v>
      </c>
      <c r="C231" s="18">
        <v>12.14</v>
      </c>
      <c r="D231" s="18">
        <v>72.400000000000006</v>
      </c>
      <c r="E231" s="18">
        <v>119</v>
      </c>
    </row>
    <row r="232" spans="1:5">
      <c r="A232" s="8">
        <v>44211</v>
      </c>
      <c r="B232" s="18">
        <v>29.42</v>
      </c>
      <c r="C232" s="18">
        <v>12</v>
      </c>
      <c r="D232" s="18">
        <v>72.8</v>
      </c>
      <c r="E232" s="18"/>
    </row>
    <row r="233" spans="1:5">
      <c r="A233" s="8">
        <v>44214</v>
      </c>
      <c r="B233" s="18">
        <v>29.68</v>
      </c>
      <c r="C233" s="18">
        <v>11.9</v>
      </c>
      <c r="D233" s="18">
        <v>71.8</v>
      </c>
      <c r="E233" s="18"/>
    </row>
    <row r="234" spans="1:5">
      <c r="A234" s="8">
        <v>44215</v>
      </c>
      <c r="B234" s="18">
        <v>30.9</v>
      </c>
      <c r="C234" s="18">
        <v>12</v>
      </c>
      <c r="D234" s="18">
        <v>75</v>
      </c>
      <c r="E234" s="18">
        <v>123</v>
      </c>
    </row>
    <row r="235" spans="1:5">
      <c r="A235" s="8">
        <v>44216</v>
      </c>
      <c r="B235" s="18">
        <v>29.84</v>
      </c>
      <c r="C235" s="18">
        <v>12.1</v>
      </c>
      <c r="D235" s="18">
        <v>77.900000000000006</v>
      </c>
      <c r="E235" s="18"/>
    </row>
    <row r="236" spans="1:5">
      <c r="A236" s="8">
        <v>44217</v>
      </c>
      <c r="B236" s="18">
        <v>26.6</v>
      </c>
      <c r="C236" s="18">
        <v>12.2</v>
      </c>
      <c r="D236" s="18">
        <v>78.900000000000006</v>
      </c>
      <c r="E236" s="18">
        <v>127</v>
      </c>
    </row>
    <row r="237" spans="1:5">
      <c r="A237" s="8">
        <v>44218</v>
      </c>
      <c r="B237" s="18">
        <v>25.32</v>
      </c>
      <c r="C237" s="18">
        <v>11.54</v>
      </c>
      <c r="D237" s="18">
        <v>75.599999999999994</v>
      </c>
      <c r="E237" s="18">
        <v>127</v>
      </c>
    </row>
    <row r="238" spans="1:5">
      <c r="A238" s="8">
        <v>44221</v>
      </c>
      <c r="B238" s="18">
        <v>23.58</v>
      </c>
      <c r="C238" s="18">
        <v>10.62</v>
      </c>
      <c r="D238" s="18">
        <v>74.900000000000006</v>
      </c>
      <c r="E238" s="18">
        <v>126.5</v>
      </c>
    </row>
    <row r="239" spans="1:5">
      <c r="A239" s="8">
        <v>44222</v>
      </c>
      <c r="B239" s="18">
        <v>24.2</v>
      </c>
      <c r="C239" s="18">
        <v>11.02</v>
      </c>
      <c r="D239" s="18">
        <v>69.5</v>
      </c>
      <c r="E239" s="18"/>
    </row>
    <row r="240" spans="1:5">
      <c r="A240" s="8">
        <v>44223</v>
      </c>
      <c r="B240" s="18">
        <v>23.04</v>
      </c>
      <c r="C240" s="18">
        <v>10.7</v>
      </c>
      <c r="D240" s="18">
        <v>68.3</v>
      </c>
      <c r="E240" s="18"/>
    </row>
    <row r="241" spans="1:5">
      <c r="A241" s="8">
        <v>44224</v>
      </c>
      <c r="B241" s="18">
        <v>23.32</v>
      </c>
      <c r="C241" s="18">
        <v>10.34</v>
      </c>
      <c r="D241" s="18">
        <v>67</v>
      </c>
      <c r="E241" s="18">
        <v>125.5</v>
      </c>
    </row>
    <row r="242" spans="1:5">
      <c r="A242" s="8">
        <v>44225</v>
      </c>
      <c r="B242" s="18">
        <v>24.18</v>
      </c>
      <c r="C242" s="18">
        <v>10.6</v>
      </c>
      <c r="D242" s="18">
        <v>67.8</v>
      </c>
      <c r="E242" s="18"/>
    </row>
    <row r="243" spans="1:5">
      <c r="A243" s="8">
        <v>44228</v>
      </c>
      <c r="B243" s="18">
        <v>23.8</v>
      </c>
      <c r="C243" s="18">
        <v>10.38</v>
      </c>
      <c r="D243" s="18">
        <v>69.900000000000006</v>
      </c>
      <c r="E243" s="18"/>
    </row>
    <row r="244" spans="1:5">
      <c r="A244" s="8">
        <v>44229</v>
      </c>
      <c r="B244" s="18">
        <v>24.54</v>
      </c>
      <c r="C244" s="18">
        <v>11.06</v>
      </c>
      <c r="D244" s="18">
        <v>70.099999999999994</v>
      </c>
      <c r="E244" s="18"/>
    </row>
    <row r="245" spans="1:5">
      <c r="A245" s="8">
        <v>44230</v>
      </c>
      <c r="B245" s="18">
        <v>24.8</v>
      </c>
      <c r="C245" s="18">
        <v>11.38</v>
      </c>
      <c r="D245" s="18">
        <v>72</v>
      </c>
      <c r="E245" s="18"/>
    </row>
    <row r="246" spans="1:5">
      <c r="A246" s="8">
        <v>44231</v>
      </c>
      <c r="B246" s="18">
        <v>24.7</v>
      </c>
      <c r="C246" s="18">
        <v>11.8</v>
      </c>
      <c r="D246" s="18">
        <v>73</v>
      </c>
      <c r="E246" s="18"/>
    </row>
    <row r="247" spans="1:5">
      <c r="A247" s="8">
        <v>44232</v>
      </c>
      <c r="B247" s="18">
        <v>25.34</v>
      </c>
      <c r="C247" s="18">
        <v>12.08</v>
      </c>
      <c r="D247" s="18">
        <v>70.3</v>
      </c>
      <c r="E247" s="18"/>
    </row>
    <row r="248" spans="1:5">
      <c r="A248" s="8">
        <v>44235</v>
      </c>
      <c r="B248" s="18">
        <v>24.62</v>
      </c>
      <c r="C248" s="18">
        <v>12.02</v>
      </c>
      <c r="D248" s="18">
        <v>69.3</v>
      </c>
      <c r="E248" s="18"/>
    </row>
    <row r="249" spans="1:5">
      <c r="A249" s="8">
        <v>44236</v>
      </c>
      <c r="B249" s="18">
        <v>24</v>
      </c>
      <c r="C249" s="18">
        <v>12.22</v>
      </c>
      <c r="D249" s="18">
        <v>69.900000000000006</v>
      </c>
      <c r="E249" s="18"/>
    </row>
    <row r="250" spans="1:5">
      <c r="A250" s="8">
        <v>44237</v>
      </c>
      <c r="B250" s="18">
        <v>24.86</v>
      </c>
      <c r="C250" s="18">
        <v>12.1</v>
      </c>
      <c r="D250" s="18">
        <v>68.900000000000006</v>
      </c>
      <c r="E250" s="18"/>
    </row>
    <row r="251" spans="1:5">
      <c r="A251" s="8">
        <v>44238</v>
      </c>
      <c r="B251" s="18">
        <v>25.6</v>
      </c>
      <c r="C251" s="18">
        <v>12.12</v>
      </c>
      <c r="D251" s="18">
        <v>68.400000000000006</v>
      </c>
      <c r="E251" s="18"/>
    </row>
    <row r="252" spans="1:5">
      <c r="A252" s="8">
        <v>44239</v>
      </c>
      <c r="B252" s="18">
        <v>25.32</v>
      </c>
      <c r="C252" s="18">
        <v>13.38</v>
      </c>
      <c r="D252" s="18">
        <v>68.8</v>
      </c>
      <c r="E252" s="18"/>
    </row>
    <row r="253" spans="1:5">
      <c r="A253" s="8">
        <v>44242</v>
      </c>
      <c r="B253" s="18">
        <v>25.86</v>
      </c>
      <c r="C253" s="18">
        <v>14.24</v>
      </c>
      <c r="D253" s="18">
        <v>70</v>
      </c>
      <c r="E253" s="18"/>
    </row>
    <row r="254" spans="1:5">
      <c r="A254" s="8">
        <v>44243</v>
      </c>
      <c r="B254" s="18">
        <v>26.24</v>
      </c>
      <c r="C254" s="18">
        <v>14.2</v>
      </c>
      <c r="D254" s="18">
        <v>73.099999999999994</v>
      </c>
      <c r="E254" s="18"/>
    </row>
    <row r="255" spans="1:5">
      <c r="A255" s="8">
        <v>44244</v>
      </c>
      <c r="B255" s="18">
        <v>26</v>
      </c>
      <c r="C255" s="18">
        <v>14.2</v>
      </c>
      <c r="D255" s="18">
        <v>71</v>
      </c>
      <c r="E255" s="18">
        <v>126.5</v>
      </c>
    </row>
    <row r="256" spans="1:5">
      <c r="A256" s="8">
        <v>44245</v>
      </c>
      <c r="B256" s="18">
        <v>24.4</v>
      </c>
      <c r="C256" s="18">
        <v>13.5</v>
      </c>
      <c r="D256" s="18">
        <v>64.5</v>
      </c>
      <c r="E256" s="18"/>
    </row>
    <row r="257" spans="1:5">
      <c r="A257" s="8">
        <v>44246</v>
      </c>
      <c r="B257" s="18">
        <v>24.38</v>
      </c>
      <c r="C257" s="18">
        <v>13.7</v>
      </c>
      <c r="D257" s="18">
        <v>67.5</v>
      </c>
      <c r="E257" s="18"/>
    </row>
    <row r="258" spans="1:5">
      <c r="A258" s="8">
        <v>44249</v>
      </c>
      <c r="B258" s="18">
        <v>24.34</v>
      </c>
      <c r="C258" s="18">
        <v>13.9</v>
      </c>
      <c r="D258" s="18">
        <v>63</v>
      </c>
      <c r="E258" s="18">
        <v>127</v>
      </c>
    </row>
    <row r="259" spans="1:5">
      <c r="A259" s="8">
        <v>44250</v>
      </c>
      <c r="B259" s="18">
        <v>24.66</v>
      </c>
      <c r="C259" s="18">
        <v>13.22</v>
      </c>
      <c r="D259" s="18">
        <v>58.5</v>
      </c>
      <c r="E259" s="18"/>
    </row>
    <row r="260" spans="1:5">
      <c r="A260" s="8">
        <v>44251</v>
      </c>
      <c r="B260" s="18">
        <v>25.7</v>
      </c>
      <c r="C260" s="18">
        <v>13.34</v>
      </c>
      <c r="D260" s="18">
        <v>61.9</v>
      </c>
      <c r="E260" s="18"/>
    </row>
    <row r="261" spans="1:5">
      <c r="A261" s="8">
        <v>44252</v>
      </c>
      <c r="B261" s="18">
        <v>25.18</v>
      </c>
      <c r="C261" s="18">
        <v>13.88</v>
      </c>
      <c r="D261" s="18">
        <v>64.2</v>
      </c>
      <c r="E261" s="18"/>
    </row>
    <row r="262" spans="1:5">
      <c r="A262" s="8">
        <v>44253</v>
      </c>
      <c r="B262" s="18">
        <v>25.16</v>
      </c>
      <c r="C262" s="18">
        <v>13.72</v>
      </c>
      <c r="D262" s="18">
        <v>60</v>
      </c>
      <c r="E262" s="18"/>
    </row>
    <row r="263" spans="1:5">
      <c r="A263" s="8">
        <v>44256</v>
      </c>
      <c r="B263" s="18">
        <v>25.44</v>
      </c>
      <c r="C263" s="18">
        <v>14.36</v>
      </c>
      <c r="D263" s="18">
        <v>62.6</v>
      </c>
      <c r="E263" s="18">
        <v>127.5</v>
      </c>
    </row>
    <row r="264" spans="1:5">
      <c r="A264" s="8">
        <v>44257</v>
      </c>
      <c r="B264" s="18">
        <v>24.62</v>
      </c>
      <c r="C264" s="18">
        <v>14.66</v>
      </c>
      <c r="D264" s="18">
        <v>65</v>
      </c>
      <c r="E264" s="18">
        <v>129</v>
      </c>
    </row>
    <row r="265" spans="1:5">
      <c r="A265" s="8">
        <v>44258</v>
      </c>
      <c r="B265" s="18">
        <v>24.58</v>
      </c>
      <c r="C265" s="18">
        <v>14.24</v>
      </c>
      <c r="D265" s="18">
        <v>62.2</v>
      </c>
      <c r="E265" s="18">
        <v>131</v>
      </c>
    </row>
    <row r="266" spans="1:5">
      <c r="A266" s="8">
        <v>44259</v>
      </c>
      <c r="B266" s="18">
        <v>24.3</v>
      </c>
      <c r="C266" s="18">
        <v>14.38</v>
      </c>
      <c r="D266" s="18">
        <v>59.5</v>
      </c>
      <c r="E266" s="18">
        <v>129</v>
      </c>
    </row>
    <row r="267" spans="1:5">
      <c r="A267" s="8">
        <v>44260</v>
      </c>
      <c r="B267" s="18">
        <v>26</v>
      </c>
      <c r="C267" s="18">
        <v>15.5</v>
      </c>
      <c r="D267" s="18">
        <v>56.3</v>
      </c>
      <c r="E267" s="18">
        <v>128.9</v>
      </c>
    </row>
    <row r="268" spans="1:5">
      <c r="A268" s="8">
        <v>44263</v>
      </c>
      <c r="B268" s="18">
        <v>27</v>
      </c>
      <c r="C268" s="18">
        <v>15.46</v>
      </c>
      <c r="D268" s="18">
        <v>53.5</v>
      </c>
      <c r="E268" s="18">
        <v>130.80000000000001</v>
      </c>
    </row>
    <row r="269" spans="1:5">
      <c r="A269" s="8">
        <v>44264</v>
      </c>
      <c r="B269" s="18">
        <v>27.9</v>
      </c>
      <c r="C269" s="18">
        <v>15.5</v>
      </c>
      <c r="D269" s="18">
        <v>55.4</v>
      </c>
      <c r="E269" s="18">
        <v>130</v>
      </c>
    </row>
    <row r="270" spans="1:5">
      <c r="A270" s="8">
        <v>44265</v>
      </c>
      <c r="B270" s="18">
        <v>27.7</v>
      </c>
      <c r="C270" s="18">
        <v>14.7</v>
      </c>
      <c r="D270" s="18">
        <v>54.5</v>
      </c>
      <c r="E270" s="18">
        <v>128.6</v>
      </c>
    </row>
    <row r="271" spans="1:5">
      <c r="A271" s="8">
        <v>44266</v>
      </c>
      <c r="B271" s="18">
        <v>28.68</v>
      </c>
      <c r="C271" s="18">
        <v>14.76</v>
      </c>
      <c r="D271" s="18">
        <v>56.9</v>
      </c>
      <c r="E271" s="18"/>
    </row>
    <row r="272" spans="1:5">
      <c r="A272" s="8">
        <v>44267</v>
      </c>
      <c r="B272" s="18">
        <v>28.7</v>
      </c>
      <c r="C272" s="18">
        <v>14.7</v>
      </c>
      <c r="D272" s="18">
        <v>56</v>
      </c>
      <c r="E272" s="18">
        <v>125</v>
      </c>
    </row>
    <row r="273" spans="1:5">
      <c r="A273" s="8">
        <v>44270</v>
      </c>
      <c r="B273" s="18">
        <v>28.5</v>
      </c>
      <c r="C273" s="18">
        <v>14.9</v>
      </c>
      <c r="D273" s="18">
        <v>51.4</v>
      </c>
      <c r="E273" s="18">
        <v>124</v>
      </c>
    </row>
    <row r="274" spans="1:5">
      <c r="A274" s="8">
        <v>44271</v>
      </c>
      <c r="B274" s="18">
        <v>27.54</v>
      </c>
      <c r="C274" s="18">
        <v>14.32</v>
      </c>
      <c r="D274" s="18">
        <v>51</v>
      </c>
      <c r="E274" s="18">
        <v>123.7</v>
      </c>
    </row>
    <row r="275" spans="1:5">
      <c r="A275" s="8">
        <v>44272</v>
      </c>
      <c r="B275" s="18">
        <v>27.7</v>
      </c>
      <c r="C275" s="18">
        <v>14.08</v>
      </c>
      <c r="D275" s="18">
        <v>47.8</v>
      </c>
      <c r="E275" s="18">
        <v>121</v>
      </c>
    </row>
    <row r="276" spans="1:5">
      <c r="A276" s="8">
        <v>44273</v>
      </c>
      <c r="B276" s="18">
        <v>27</v>
      </c>
      <c r="C276" s="18">
        <v>14</v>
      </c>
      <c r="D276" s="18">
        <v>46.4</v>
      </c>
      <c r="E276" s="18"/>
    </row>
    <row r="277" spans="1:5">
      <c r="A277" s="8">
        <v>44274</v>
      </c>
      <c r="B277" s="18">
        <v>27.36</v>
      </c>
      <c r="C277" s="18">
        <v>13.84</v>
      </c>
      <c r="D277" s="18">
        <v>46.9</v>
      </c>
      <c r="E277" s="18"/>
    </row>
    <row r="278" spans="1:5">
      <c r="A278" s="8">
        <v>44277</v>
      </c>
      <c r="B278" s="18">
        <v>26.86</v>
      </c>
      <c r="C278" s="18">
        <v>11.5</v>
      </c>
      <c r="D278" s="18">
        <v>48</v>
      </c>
      <c r="E278" s="18">
        <v>121</v>
      </c>
    </row>
    <row r="279" spans="1:5">
      <c r="A279" s="8">
        <v>44278</v>
      </c>
      <c r="B279" s="18">
        <v>26.02</v>
      </c>
      <c r="C279" s="18">
        <v>11.28</v>
      </c>
      <c r="D279" s="18">
        <v>49.8</v>
      </c>
      <c r="E279" s="18"/>
    </row>
    <row r="280" spans="1:5">
      <c r="A280" s="8">
        <v>44279</v>
      </c>
      <c r="B280" s="18">
        <v>27.06</v>
      </c>
      <c r="C280" s="18">
        <v>11.28</v>
      </c>
      <c r="D280" s="18">
        <v>48</v>
      </c>
      <c r="E280" s="18"/>
    </row>
    <row r="281" spans="1:5">
      <c r="A281" s="8">
        <v>44280</v>
      </c>
      <c r="B281" s="18">
        <v>25.8</v>
      </c>
      <c r="C281" s="18">
        <v>10.7</v>
      </c>
      <c r="D281" s="18">
        <v>44.9</v>
      </c>
      <c r="E281" s="18"/>
    </row>
    <row r="282" spans="1:5">
      <c r="A282" s="8">
        <v>44281</v>
      </c>
      <c r="B282" s="18">
        <v>26.66</v>
      </c>
      <c r="C282" s="18">
        <v>11.18</v>
      </c>
      <c r="D282" s="18">
        <v>44.9</v>
      </c>
      <c r="E282" s="18">
        <v>123</v>
      </c>
    </row>
    <row r="283" spans="1:5">
      <c r="A283" s="8">
        <v>44284</v>
      </c>
      <c r="B283" s="18">
        <v>27.06</v>
      </c>
      <c r="C283" s="18">
        <v>11.26</v>
      </c>
      <c r="D283" s="18">
        <v>45</v>
      </c>
      <c r="E283" s="18"/>
    </row>
    <row r="284" spans="1:5">
      <c r="A284" s="8">
        <v>44285</v>
      </c>
      <c r="B284" s="18">
        <v>26.46</v>
      </c>
      <c r="C284" s="18">
        <v>11.06</v>
      </c>
      <c r="D284" s="18">
        <v>45</v>
      </c>
      <c r="E284" s="18"/>
    </row>
    <row r="285" spans="1:5">
      <c r="A285" s="8">
        <v>44286</v>
      </c>
      <c r="B285" s="18">
        <v>26.88</v>
      </c>
      <c r="C285" s="18">
        <v>11.26</v>
      </c>
      <c r="D285" s="18">
        <v>45</v>
      </c>
      <c r="E285" s="18"/>
    </row>
    <row r="286" spans="1:5">
      <c r="A286" s="8">
        <v>44292</v>
      </c>
      <c r="B286" s="18">
        <v>27.2</v>
      </c>
      <c r="C286" s="18">
        <v>11.92</v>
      </c>
      <c r="D286" s="18">
        <v>46.98</v>
      </c>
      <c r="E286" s="18">
        <v>122</v>
      </c>
    </row>
    <row r="287" spans="1:5">
      <c r="A287" s="8">
        <v>44293</v>
      </c>
      <c r="B287" s="18">
        <v>26.75</v>
      </c>
      <c r="C287" s="18">
        <v>12.14</v>
      </c>
      <c r="D287" s="18">
        <v>47</v>
      </c>
      <c r="E287" s="18"/>
    </row>
    <row r="288" spans="1:5">
      <c r="A288" s="8">
        <v>44294</v>
      </c>
      <c r="B288" s="18">
        <v>26.6</v>
      </c>
      <c r="C288" s="18">
        <v>12.5</v>
      </c>
      <c r="D288" s="18">
        <v>46.22</v>
      </c>
      <c r="E288" s="18"/>
    </row>
    <row r="289" spans="1:5">
      <c r="A289" s="8">
        <v>44295</v>
      </c>
      <c r="B289" s="18">
        <v>26</v>
      </c>
      <c r="C289" s="18">
        <v>12.7</v>
      </c>
      <c r="D289" s="18">
        <v>45.12</v>
      </c>
      <c r="E289" s="18">
        <v>122</v>
      </c>
    </row>
    <row r="290" spans="1:5">
      <c r="A290" s="8">
        <v>44298</v>
      </c>
      <c r="B290" s="18">
        <v>25.7</v>
      </c>
      <c r="C290" s="18">
        <v>12.5</v>
      </c>
      <c r="D290" s="18">
        <v>44</v>
      </c>
      <c r="E290" s="18"/>
    </row>
    <row r="291" spans="1:5">
      <c r="A291" s="8">
        <v>44299</v>
      </c>
      <c r="B291" s="18">
        <v>25.7</v>
      </c>
      <c r="C291" s="18">
        <v>12.4</v>
      </c>
      <c r="D291" s="18">
        <v>43.5</v>
      </c>
      <c r="E291" s="18">
        <v>121</v>
      </c>
    </row>
    <row r="292" spans="1:5">
      <c r="A292" s="8">
        <v>44300</v>
      </c>
      <c r="B292" s="18">
        <v>25.85</v>
      </c>
      <c r="C292" s="18">
        <v>11.9</v>
      </c>
      <c r="D292" s="18">
        <v>45</v>
      </c>
      <c r="E292" s="18">
        <v>120</v>
      </c>
    </row>
    <row r="293" spans="1:5">
      <c r="A293" s="8">
        <v>44301</v>
      </c>
      <c r="B293" s="18">
        <v>26.75</v>
      </c>
      <c r="C293" s="18">
        <v>11.48</v>
      </c>
      <c r="D293" s="18">
        <v>45.56</v>
      </c>
      <c r="E293" s="18"/>
    </row>
    <row r="294" spans="1:5">
      <c r="A294" s="8">
        <v>44302</v>
      </c>
      <c r="B294" s="18">
        <v>26.55</v>
      </c>
      <c r="C294" s="18">
        <v>11.9</v>
      </c>
      <c r="D294" s="18">
        <v>47.5</v>
      </c>
      <c r="E294" s="18">
        <v>120</v>
      </c>
    </row>
    <row r="295" spans="1:5">
      <c r="A295" s="8">
        <v>44305</v>
      </c>
      <c r="B295" s="18">
        <v>27.9</v>
      </c>
      <c r="C295" s="18">
        <v>11.54</v>
      </c>
      <c r="D295" s="18">
        <v>46.96</v>
      </c>
      <c r="E295" s="18"/>
    </row>
    <row r="296" spans="1:5">
      <c r="A296" s="8">
        <v>44306</v>
      </c>
      <c r="B296" s="18">
        <v>27.25</v>
      </c>
      <c r="C296" s="18">
        <v>11.44</v>
      </c>
      <c r="D296" s="18">
        <v>44.04</v>
      </c>
      <c r="E296" s="18"/>
    </row>
    <row r="297" spans="1:5">
      <c r="A297" s="8">
        <v>44307</v>
      </c>
      <c r="B297" s="18">
        <v>26.35</v>
      </c>
      <c r="C297" s="18">
        <v>11.06</v>
      </c>
      <c r="D297" s="18">
        <v>44.46</v>
      </c>
      <c r="E297" s="18">
        <v>119</v>
      </c>
    </row>
    <row r="298" spans="1:5">
      <c r="A298" s="8">
        <v>44308</v>
      </c>
      <c r="B298" s="18">
        <v>26.85</v>
      </c>
      <c r="C298" s="18">
        <v>11.04</v>
      </c>
      <c r="D298" s="18">
        <v>45.6</v>
      </c>
      <c r="E298" s="18">
        <v>118</v>
      </c>
    </row>
    <row r="299" spans="1:5">
      <c r="A299" s="8">
        <v>44309</v>
      </c>
      <c r="B299" s="18">
        <v>26.8</v>
      </c>
      <c r="C299" s="18">
        <v>10.9</v>
      </c>
      <c r="D299" s="18">
        <v>45.9</v>
      </c>
      <c r="E299" s="18"/>
    </row>
    <row r="300" spans="1:5">
      <c r="A300" s="8">
        <v>44312</v>
      </c>
      <c r="B300" s="18">
        <v>27.25</v>
      </c>
      <c r="C300" s="18">
        <v>10.24</v>
      </c>
      <c r="D300" s="18">
        <v>49</v>
      </c>
      <c r="E300" s="18"/>
    </row>
    <row r="301" spans="1:5">
      <c r="A301" s="8">
        <v>44313</v>
      </c>
      <c r="B301" s="18">
        <v>26.6</v>
      </c>
      <c r="C301" s="18">
        <v>10.36</v>
      </c>
      <c r="D301" s="18">
        <v>42.24</v>
      </c>
      <c r="E301" s="18"/>
    </row>
    <row r="302" spans="1:5">
      <c r="A302" s="8">
        <v>44314</v>
      </c>
      <c r="B302" s="18">
        <v>26.7</v>
      </c>
      <c r="C302" s="18">
        <v>10.98</v>
      </c>
      <c r="D302" s="18">
        <v>39.799999999999997</v>
      </c>
      <c r="E302" s="18"/>
    </row>
    <row r="303" spans="1:5">
      <c r="A303" s="8">
        <v>44315</v>
      </c>
      <c r="B303" s="18">
        <v>28.3</v>
      </c>
      <c r="C303" s="18">
        <v>11.7</v>
      </c>
      <c r="D303" s="18">
        <v>39.6</v>
      </c>
      <c r="E303" s="18">
        <v>113</v>
      </c>
    </row>
    <row r="304" spans="1:5">
      <c r="A304" s="8">
        <v>44316</v>
      </c>
      <c r="B304" s="18">
        <v>27.75</v>
      </c>
      <c r="C304" s="18">
        <v>11.76</v>
      </c>
      <c r="D304" s="18">
        <v>36.94</v>
      </c>
      <c r="E304" s="18">
        <v>114</v>
      </c>
    </row>
    <row r="305" spans="1:5">
      <c r="A305" s="8">
        <v>44319</v>
      </c>
      <c r="B305" s="18">
        <v>28.5</v>
      </c>
      <c r="C305" s="18">
        <v>11.54</v>
      </c>
      <c r="D305" s="18">
        <v>37.6</v>
      </c>
      <c r="E305" s="18"/>
    </row>
    <row r="306" spans="1:5">
      <c r="A306" s="8">
        <v>44320</v>
      </c>
      <c r="B306" s="18">
        <v>29.9</v>
      </c>
      <c r="C306" s="18">
        <v>11.44</v>
      </c>
      <c r="D306" s="18">
        <v>36.4</v>
      </c>
      <c r="E306" s="18"/>
    </row>
    <row r="307" spans="1:5">
      <c r="A307" s="8">
        <v>44321</v>
      </c>
      <c r="B307" s="18">
        <v>31.85</v>
      </c>
      <c r="C307" s="18">
        <v>7.07</v>
      </c>
      <c r="D307" s="18">
        <v>34.1</v>
      </c>
      <c r="E307" s="18">
        <v>116</v>
      </c>
    </row>
    <row r="308" spans="1:5">
      <c r="A308" s="8">
        <v>44322</v>
      </c>
      <c r="B308" s="18">
        <v>25.55</v>
      </c>
      <c r="C308" s="18">
        <v>6.47</v>
      </c>
      <c r="D308" s="18">
        <v>33.340000000000003</v>
      </c>
      <c r="E308" s="18"/>
    </row>
    <row r="309" spans="1:5">
      <c r="A309" s="8">
        <v>44323</v>
      </c>
      <c r="B309" s="18">
        <v>25.3</v>
      </c>
      <c r="C309" s="18">
        <v>6.5</v>
      </c>
      <c r="D309" s="18">
        <v>33.979999999999997</v>
      </c>
      <c r="E309" s="18"/>
    </row>
    <row r="310" spans="1:5">
      <c r="A310" s="8">
        <v>44326</v>
      </c>
      <c r="B310" s="18">
        <v>25.3</v>
      </c>
      <c r="C310" s="18">
        <v>7.25</v>
      </c>
      <c r="D310" s="18">
        <v>31.66</v>
      </c>
      <c r="E310" s="18"/>
    </row>
    <row r="311" spans="1:5">
      <c r="A311" s="8">
        <v>44327</v>
      </c>
      <c r="B311" s="18">
        <v>24.4</v>
      </c>
      <c r="C311" s="18">
        <v>7</v>
      </c>
      <c r="D311" s="18">
        <v>28.6</v>
      </c>
      <c r="E311" s="18">
        <v>117</v>
      </c>
    </row>
    <row r="312" spans="1:5">
      <c r="A312" s="8">
        <v>44328</v>
      </c>
      <c r="B312" s="18">
        <v>25.15</v>
      </c>
      <c r="C312" s="18">
        <v>6.69</v>
      </c>
      <c r="D312" s="18">
        <v>28.78</v>
      </c>
      <c r="E312" s="18"/>
    </row>
    <row r="313" spans="1:5">
      <c r="A313" s="8">
        <v>44330</v>
      </c>
      <c r="B313" s="18">
        <v>24.6</v>
      </c>
      <c r="C313" s="18">
        <v>7</v>
      </c>
      <c r="D313" s="18">
        <v>35</v>
      </c>
      <c r="E313" s="18"/>
    </row>
    <row r="314" spans="1:5">
      <c r="A314" s="8">
        <v>44334</v>
      </c>
      <c r="B314" s="18">
        <v>24.6</v>
      </c>
      <c r="C314" s="18">
        <v>6.9</v>
      </c>
      <c r="D314" s="18">
        <v>37.96</v>
      </c>
      <c r="E314" s="18"/>
    </row>
    <row r="315" spans="1:5">
      <c r="A315" s="8">
        <v>44335</v>
      </c>
      <c r="B315" s="18">
        <v>23.5</v>
      </c>
      <c r="C315" s="18">
        <v>6.72</v>
      </c>
      <c r="D315" s="18">
        <v>34.200000000000003</v>
      </c>
      <c r="E315" s="18"/>
    </row>
    <row r="316" spans="1:5">
      <c r="A316" s="8">
        <v>44336</v>
      </c>
      <c r="B316" s="18">
        <v>22.95</v>
      </c>
      <c r="C316" s="18">
        <v>6.56</v>
      </c>
      <c r="D316" s="18">
        <v>36.700000000000003</v>
      </c>
      <c r="E316" s="18">
        <v>117</v>
      </c>
    </row>
    <row r="317" spans="1:5">
      <c r="A317" s="8">
        <v>44337</v>
      </c>
      <c r="B317" s="18">
        <v>24.05</v>
      </c>
      <c r="C317" s="18">
        <v>6.65</v>
      </c>
      <c r="D317" s="18">
        <v>39.700000000000003</v>
      </c>
      <c r="E317" s="18">
        <v>117</v>
      </c>
    </row>
    <row r="318" spans="1:5">
      <c r="A318" s="8">
        <v>44341</v>
      </c>
      <c r="B318" s="18">
        <v>23.6</v>
      </c>
      <c r="C318" s="18">
        <v>6.98</v>
      </c>
      <c r="D318" s="18">
        <v>44.58</v>
      </c>
      <c r="E318" s="18">
        <v>117</v>
      </c>
    </row>
    <row r="319" spans="1:5">
      <c r="A319" s="8">
        <v>44342</v>
      </c>
      <c r="B319" s="18">
        <v>23.8</v>
      </c>
      <c r="C319" s="18">
        <v>6.92</v>
      </c>
      <c r="D319" s="18">
        <v>45.2</v>
      </c>
      <c r="E319" s="18"/>
    </row>
    <row r="320" spans="1:5">
      <c r="A320" s="8">
        <v>44343</v>
      </c>
      <c r="B320" s="18">
        <v>24.45</v>
      </c>
      <c r="C320" s="18">
        <v>6.87</v>
      </c>
      <c r="D320" s="18">
        <v>43.3</v>
      </c>
      <c r="E320" s="18"/>
    </row>
    <row r="321" spans="1:5">
      <c r="A321" s="8">
        <v>44344</v>
      </c>
      <c r="B321" s="18">
        <v>24.05</v>
      </c>
      <c r="C321" s="18">
        <v>6.85</v>
      </c>
      <c r="D321" s="18">
        <v>42.7</v>
      </c>
      <c r="E321" s="18">
        <v>117</v>
      </c>
    </row>
    <row r="322" spans="1:5">
      <c r="A322" s="8">
        <v>44347</v>
      </c>
      <c r="B322" s="18">
        <v>23.95</v>
      </c>
      <c r="C322" s="18">
        <v>6.67</v>
      </c>
      <c r="D322" s="18">
        <v>41.12</v>
      </c>
      <c r="E322" s="18">
        <v>117</v>
      </c>
    </row>
    <row r="323" spans="1:5">
      <c r="A323" s="8">
        <v>44348</v>
      </c>
      <c r="B323" s="18">
        <v>24.7</v>
      </c>
      <c r="C323" s="18">
        <v>6.65</v>
      </c>
      <c r="D323" s="18">
        <v>44.06</v>
      </c>
      <c r="E323" s="18"/>
    </row>
    <row r="324" spans="1:5">
      <c r="A324" s="8">
        <v>44349</v>
      </c>
      <c r="B324" s="18">
        <v>24.5</v>
      </c>
      <c r="C324" s="18">
        <v>6.96</v>
      </c>
      <c r="D324" s="18">
        <v>43.1</v>
      </c>
      <c r="E324" s="18"/>
    </row>
    <row r="325" spans="1:5">
      <c r="A325" s="8">
        <v>44350</v>
      </c>
      <c r="B325" s="18">
        <v>24.75</v>
      </c>
      <c r="C325" s="18">
        <v>7.51</v>
      </c>
      <c r="D325" s="18">
        <v>41.7</v>
      </c>
      <c r="E325" s="18">
        <v>119</v>
      </c>
    </row>
    <row r="326" spans="1:5">
      <c r="A326" s="8">
        <v>44351</v>
      </c>
      <c r="B326" s="18">
        <v>25.1</v>
      </c>
      <c r="C326" s="18">
        <v>7.2</v>
      </c>
      <c r="D326" s="18">
        <v>43.02</v>
      </c>
      <c r="E326" s="18"/>
    </row>
    <row r="327" spans="1:5">
      <c r="A327" s="8">
        <v>44354</v>
      </c>
      <c r="B327" s="18">
        <v>24.6</v>
      </c>
      <c r="C327" s="18">
        <v>8.14</v>
      </c>
      <c r="D327" s="18">
        <v>43</v>
      </c>
      <c r="E327" s="18"/>
    </row>
    <row r="328" spans="1:5">
      <c r="A328" s="8">
        <v>44355</v>
      </c>
      <c r="B328" s="18">
        <v>24.35</v>
      </c>
      <c r="C328" s="18">
        <v>7.91</v>
      </c>
      <c r="D328" s="18">
        <v>43</v>
      </c>
      <c r="E328" s="18">
        <v>119</v>
      </c>
    </row>
    <row r="329" spans="1:5">
      <c r="A329" s="8">
        <v>44356</v>
      </c>
      <c r="B329" s="18">
        <v>24.65</v>
      </c>
      <c r="C329" s="18">
        <v>7.96</v>
      </c>
      <c r="D329" s="18">
        <v>42.52</v>
      </c>
      <c r="E329" s="18">
        <v>116</v>
      </c>
    </row>
    <row r="330" spans="1:5">
      <c r="A330" s="8">
        <v>44357</v>
      </c>
      <c r="B330" s="18">
        <v>24.95</v>
      </c>
      <c r="C330" s="18">
        <v>7.78</v>
      </c>
      <c r="D330" s="18">
        <v>42.7</v>
      </c>
      <c r="E330" s="18">
        <v>119</v>
      </c>
    </row>
    <row r="331" spans="1:5">
      <c r="A331" s="8">
        <v>44358</v>
      </c>
      <c r="B331" s="18">
        <v>25.15</v>
      </c>
      <c r="C331" s="18">
        <v>7.38</v>
      </c>
      <c r="D331" s="18">
        <v>42</v>
      </c>
      <c r="E331" s="18"/>
    </row>
    <row r="332" spans="1:5">
      <c r="A332" s="8">
        <v>44361</v>
      </c>
      <c r="B332" s="18">
        <v>26.1</v>
      </c>
      <c r="C332" s="18">
        <v>7.7</v>
      </c>
      <c r="D332" s="18">
        <v>40.700000000000003</v>
      </c>
      <c r="E332" s="18"/>
    </row>
    <row r="333" spans="1:5">
      <c r="A333" s="8">
        <v>44362</v>
      </c>
      <c r="B333" s="18">
        <v>26.1</v>
      </c>
      <c r="C333" s="18">
        <v>7.77</v>
      </c>
      <c r="D333" s="18">
        <v>41</v>
      </c>
      <c r="E333" s="18"/>
    </row>
    <row r="334" spans="1:5">
      <c r="A334" s="8">
        <v>44363</v>
      </c>
      <c r="B334" s="18">
        <v>26.35</v>
      </c>
      <c r="C334" s="18">
        <v>7.59</v>
      </c>
      <c r="D334" s="18">
        <v>40.659999999999997</v>
      </c>
      <c r="E334" s="18"/>
    </row>
    <row r="335" spans="1:5">
      <c r="A335" s="8">
        <v>44364</v>
      </c>
      <c r="B335" s="18">
        <v>26.6</v>
      </c>
      <c r="C335" s="18">
        <v>7.66</v>
      </c>
      <c r="D335" s="18">
        <v>38.56</v>
      </c>
      <c r="E335" s="18"/>
    </row>
    <row r="336" spans="1:5">
      <c r="A336" s="8">
        <v>44365</v>
      </c>
      <c r="B336" s="18">
        <v>25.75</v>
      </c>
      <c r="C336" s="18">
        <v>7.39</v>
      </c>
      <c r="D336" s="18">
        <v>38.96</v>
      </c>
      <c r="E336" s="18"/>
    </row>
    <row r="337" spans="1:5">
      <c r="A337" s="8">
        <v>44368</v>
      </c>
      <c r="B337" s="18">
        <v>26.35</v>
      </c>
      <c r="C337" s="18">
        <v>7.12</v>
      </c>
      <c r="D337" s="18">
        <v>40.6</v>
      </c>
      <c r="E337" s="18"/>
    </row>
    <row r="338" spans="1:5">
      <c r="A338" s="8">
        <v>44369</v>
      </c>
      <c r="B338" s="18">
        <v>26.3</v>
      </c>
      <c r="C338" s="18">
        <v>7.5</v>
      </c>
      <c r="D338" s="18">
        <v>42.4</v>
      </c>
      <c r="E338" s="18"/>
    </row>
    <row r="339" spans="1:5">
      <c r="A339" s="8">
        <v>44370</v>
      </c>
      <c r="B339" s="18">
        <v>26.4</v>
      </c>
      <c r="C339" s="18">
        <v>7.55</v>
      </c>
      <c r="D339" s="18">
        <v>42</v>
      </c>
      <c r="E339" s="18">
        <v>118</v>
      </c>
    </row>
    <row r="340" spans="1:5">
      <c r="A340" s="8">
        <v>44371</v>
      </c>
      <c r="B340" s="18">
        <v>26.1</v>
      </c>
      <c r="C340" s="18">
        <v>7.48</v>
      </c>
      <c r="D340" s="18">
        <v>42.8</v>
      </c>
      <c r="E340" s="18"/>
    </row>
    <row r="341" spans="1:5">
      <c r="A341" s="8">
        <v>44372</v>
      </c>
      <c r="B341" s="18">
        <v>26.55</v>
      </c>
      <c r="C341" s="18">
        <v>7.64</v>
      </c>
      <c r="D341" s="18">
        <v>42.8</v>
      </c>
      <c r="E341" s="18"/>
    </row>
    <row r="342" spans="1:5">
      <c r="A342" s="8">
        <v>44375</v>
      </c>
      <c r="B342" s="18">
        <v>25.85</v>
      </c>
      <c r="C342" s="18">
        <v>7.4</v>
      </c>
      <c r="D342" s="18">
        <v>43</v>
      </c>
      <c r="E342" s="18"/>
    </row>
    <row r="343" spans="1:5">
      <c r="A343" s="8">
        <v>44376</v>
      </c>
      <c r="B343" s="18">
        <v>25.8</v>
      </c>
      <c r="C343" s="18">
        <v>7.15</v>
      </c>
      <c r="D343" s="18">
        <v>43</v>
      </c>
      <c r="E343" s="18"/>
    </row>
    <row r="344" spans="1:5">
      <c r="A344" s="8">
        <v>44377</v>
      </c>
      <c r="B344" s="18">
        <v>26.2</v>
      </c>
      <c r="C344" s="18">
        <v>7.25</v>
      </c>
      <c r="D344" s="18">
        <v>38.380000000000003</v>
      </c>
      <c r="E344" s="18"/>
    </row>
    <row r="345" spans="1:5">
      <c r="A345" s="8">
        <v>44378</v>
      </c>
      <c r="B345" s="18">
        <v>26.5</v>
      </c>
      <c r="C345" s="18">
        <v>7.9</v>
      </c>
      <c r="D345" s="18">
        <v>36.799999999999997</v>
      </c>
      <c r="E345" s="18">
        <v>119</v>
      </c>
    </row>
    <row r="346" spans="1:5">
      <c r="A346" s="8">
        <v>44379</v>
      </c>
      <c r="B346" s="18">
        <v>26.55</v>
      </c>
      <c r="C346" s="18">
        <v>8</v>
      </c>
      <c r="D346" s="18">
        <v>37.659999999999997</v>
      </c>
      <c r="E346" s="18"/>
    </row>
    <row r="347" spans="1:5">
      <c r="A347" s="8">
        <v>44382</v>
      </c>
      <c r="B347" s="18">
        <v>26.65</v>
      </c>
      <c r="C347" s="18">
        <v>8.25</v>
      </c>
      <c r="D347" s="18">
        <v>34.5</v>
      </c>
      <c r="E347" s="18">
        <v>119</v>
      </c>
    </row>
    <row r="348" spans="1:5">
      <c r="A348" s="8">
        <v>44383</v>
      </c>
      <c r="B348" s="18">
        <v>26.3</v>
      </c>
      <c r="C348" s="18">
        <v>8.25</v>
      </c>
      <c r="D348" s="18">
        <v>34.020000000000003</v>
      </c>
      <c r="E348" s="18"/>
    </row>
    <row r="349" spans="1:5">
      <c r="A349" s="8">
        <v>44384</v>
      </c>
      <c r="B349" s="18">
        <v>25.7</v>
      </c>
      <c r="C349" s="18">
        <v>8.09</v>
      </c>
      <c r="D349" s="18">
        <v>32.520000000000003</v>
      </c>
      <c r="E349" s="18"/>
    </row>
    <row r="350" spans="1:5">
      <c r="A350" s="8">
        <v>44385</v>
      </c>
      <c r="B350" s="18">
        <v>25.1</v>
      </c>
      <c r="C350" s="18">
        <v>7.7</v>
      </c>
      <c r="D350" s="18">
        <v>31.32</v>
      </c>
      <c r="E350" s="18"/>
    </row>
    <row r="351" spans="1:5">
      <c r="A351" s="8">
        <v>44386</v>
      </c>
      <c r="B351" s="18">
        <v>25.6</v>
      </c>
      <c r="C351" s="18">
        <v>7.9</v>
      </c>
      <c r="D351" s="18">
        <v>32</v>
      </c>
      <c r="E351" s="18">
        <v>119</v>
      </c>
    </row>
    <row r="352" spans="1:5">
      <c r="A352" s="8">
        <v>44389</v>
      </c>
      <c r="B352" s="18">
        <v>26</v>
      </c>
      <c r="C352" s="18">
        <v>7.61</v>
      </c>
      <c r="D352" s="18">
        <v>32.24</v>
      </c>
      <c r="E352" s="18">
        <v>119</v>
      </c>
    </row>
    <row r="353" spans="1:5">
      <c r="A353" s="8">
        <v>44390</v>
      </c>
      <c r="B353" s="18">
        <v>26.05</v>
      </c>
      <c r="C353" s="18">
        <v>7.49</v>
      </c>
      <c r="D353" s="18">
        <v>31.62</v>
      </c>
      <c r="E353" s="18">
        <v>122</v>
      </c>
    </row>
    <row r="354" spans="1:5">
      <c r="A354" s="8">
        <v>44391</v>
      </c>
      <c r="B354" s="18">
        <v>26.25</v>
      </c>
      <c r="C354" s="18">
        <v>8</v>
      </c>
      <c r="D354" s="18">
        <v>31</v>
      </c>
      <c r="E354" s="18"/>
    </row>
    <row r="355" spans="1:5">
      <c r="A355" s="8">
        <v>44392</v>
      </c>
      <c r="B355" s="18">
        <v>25.7</v>
      </c>
      <c r="C355" s="18">
        <v>8</v>
      </c>
      <c r="D355" s="18">
        <v>30.62</v>
      </c>
      <c r="E355" s="18">
        <v>122</v>
      </c>
    </row>
    <row r="356" spans="1:5">
      <c r="A356" s="8">
        <v>44393</v>
      </c>
      <c r="B356" s="18">
        <v>25.7</v>
      </c>
      <c r="C356" s="18">
        <v>7.76</v>
      </c>
      <c r="D356" s="18">
        <v>31.3</v>
      </c>
      <c r="E356" s="18">
        <v>123</v>
      </c>
    </row>
    <row r="357" spans="1:5">
      <c r="A357" s="8">
        <v>44396</v>
      </c>
      <c r="B357" s="18">
        <v>24.4</v>
      </c>
      <c r="C357" s="18">
        <v>7.84</v>
      </c>
      <c r="D357" s="18">
        <v>30.78</v>
      </c>
      <c r="E357" s="18"/>
    </row>
    <row r="358" spans="1:5">
      <c r="A358" s="8">
        <v>44397</v>
      </c>
      <c r="B358" s="18">
        <v>24.3</v>
      </c>
      <c r="C358" s="18">
        <v>7.5</v>
      </c>
      <c r="D358" s="18">
        <v>31.78</v>
      </c>
      <c r="E358" s="18"/>
    </row>
    <row r="359" spans="1:5">
      <c r="A359" s="8">
        <v>44398</v>
      </c>
      <c r="B359" s="18">
        <v>25.45</v>
      </c>
      <c r="C359" s="18">
        <v>7.79</v>
      </c>
      <c r="D359" s="18">
        <v>31.5</v>
      </c>
      <c r="E359" s="18"/>
    </row>
    <row r="360" spans="1:5">
      <c r="A360" s="8">
        <v>44399</v>
      </c>
      <c r="B360" s="18">
        <v>25.65</v>
      </c>
      <c r="C360" s="18">
        <v>7.7</v>
      </c>
      <c r="D360" s="18">
        <v>33.119999999999997</v>
      </c>
      <c r="E360" s="18">
        <v>123</v>
      </c>
    </row>
    <row r="361" spans="1:5">
      <c r="A361" s="8">
        <v>44400</v>
      </c>
      <c r="B361" s="18">
        <v>25.85</v>
      </c>
      <c r="C361" s="18">
        <v>7.72</v>
      </c>
      <c r="D361" s="18">
        <v>31.72</v>
      </c>
      <c r="E361" s="18"/>
    </row>
    <row r="362" spans="1:5">
      <c r="A362" s="8">
        <v>44403</v>
      </c>
      <c r="B362" s="18">
        <v>26.45</v>
      </c>
      <c r="C362" s="18">
        <v>8.1</v>
      </c>
      <c r="D362" s="18">
        <v>31.18</v>
      </c>
      <c r="E362" s="18"/>
    </row>
    <row r="363" spans="1:5">
      <c r="A363" s="8">
        <v>44404</v>
      </c>
      <c r="B363" s="18">
        <v>26.6</v>
      </c>
      <c r="C363" s="18">
        <v>8.3000000000000007</v>
      </c>
      <c r="D363" s="18">
        <v>31.9</v>
      </c>
      <c r="E363" s="18"/>
    </row>
    <row r="364" spans="1:5">
      <c r="A364" s="8">
        <v>44405</v>
      </c>
      <c r="B364" s="18">
        <v>26.85</v>
      </c>
      <c r="C364" s="18">
        <v>8.25</v>
      </c>
      <c r="D364" s="18">
        <v>31.34</v>
      </c>
      <c r="E364" s="18">
        <v>123</v>
      </c>
    </row>
    <row r="365" spans="1:5">
      <c r="A365" s="8">
        <v>44406</v>
      </c>
      <c r="B365" s="18">
        <v>27</v>
      </c>
      <c r="C365" s="18">
        <v>8.16</v>
      </c>
      <c r="D365" s="18">
        <v>33.380000000000003</v>
      </c>
      <c r="E365" s="18"/>
    </row>
    <row r="366" spans="1:5">
      <c r="A366" s="8">
        <v>44407</v>
      </c>
      <c r="B366" s="18">
        <v>26.75</v>
      </c>
      <c r="C366" s="18">
        <v>8.1</v>
      </c>
      <c r="D366" s="18">
        <v>33.68</v>
      </c>
      <c r="E366" s="18"/>
    </row>
    <row r="367" spans="1:5">
      <c r="A367" s="8">
        <v>44410</v>
      </c>
      <c r="B367" s="18">
        <v>26.9</v>
      </c>
      <c r="C367" s="18">
        <v>8.3000000000000007</v>
      </c>
      <c r="D367" s="18">
        <v>32.700000000000003</v>
      </c>
      <c r="E367" s="18"/>
    </row>
    <row r="368" spans="1:5">
      <c r="A368" s="8">
        <v>44411</v>
      </c>
      <c r="B368" s="18">
        <v>26.55</v>
      </c>
      <c r="C368" s="18">
        <v>8.1999999999999993</v>
      </c>
      <c r="D368" s="18">
        <v>33.299999999999997</v>
      </c>
      <c r="E368" s="18"/>
    </row>
    <row r="369" spans="1:5">
      <c r="A369" s="8">
        <v>44412</v>
      </c>
      <c r="B369" s="18">
        <v>26.05</v>
      </c>
      <c r="C369" s="18">
        <v>8.09</v>
      </c>
      <c r="D369" s="18">
        <v>32.299999999999997</v>
      </c>
      <c r="E369" s="18">
        <v>123</v>
      </c>
    </row>
    <row r="370" spans="1:5">
      <c r="A370" s="8">
        <v>44413</v>
      </c>
      <c r="B370" s="18">
        <v>26.45</v>
      </c>
      <c r="C370" s="18">
        <v>8.09</v>
      </c>
      <c r="D370" s="18">
        <v>31.78</v>
      </c>
      <c r="E370" s="18"/>
    </row>
    <row r="371" spans="1:5">
      <c r="A371" s="8">
        <v>44414</v>
      </c>
      <c r="B371" s="18">
        <v>27.3</v>
      </c>
      <c r="C371" s="18">
        <v>8.1199999999999992</v>
      </c>
      <c r="D371" s="18">
        <v>31.44</v>
      </c>
      <c r="E371" s="18"/>
    </row>
    <row r="372" spans="1:5">
      <c r="A372" s="8">
        <v>44417</v>
      </c>
      <c r="B372" s="18">
        <v>26.4</v>
      </c>
      <c r="C372" s="18">
        <v>8.4</v>
      </c>
      <c r="D372" s="18">
        <v>31.76</v>
      </c>
      <c r="E372" s="18">
        <v>123</v>
      </c>
    </row>
    <row r="373" spans="1:5">
      <c r="A373" s="8">
        <v>44418</v>
      </c>
      <c r="B373" s="18">
        <v>26.5</v>
      </c>
      <c r="C373" s="18">
        <v>8.07</v>
      </c>
      <c r="D373" s="18">
        <v>31.4</v>
      </c>
      <c r="E373" s="18">
        <v>122</v>
      </c>
    </row>
    <row r="374" spans="1:5">
      <c r="A374" s="8">
        <v>44419</v>
      </c>
      <c r="B374" s="18">
        <v>26.15</v>
      </c>
      <c r="C374" s="18">
        <v>8.02</v>
      </c>
      <c r="D374" s="18">
        <v>31.08</v>
      </c>
      <c r="E374" s="18"/>
    </row>
    <row r="375" spans="1:5">
      <c r="A375" s="8">
        <v>44420</v>
      </c>
      <c r="B375" s="18">
        <v>26.1</v>
      </c>
      <c r="C375" s="18">
        <v>8.0500000000000007</v>
      </c>
      <c r="D375" s="18">
        <v>31.36</v>
      </c>
      <c r="E375" s="18"/>
    </row>
    <row r="376" spans="1:5">
      <c r="A376" s="8">
        <v>44421</v>
      </c>
      <c r="B376" s="18">
        <v>25.05</v>
      </c>
      <c r="C376" s="18">
        <v>8.25</v>
      </c>
      <c r="D376" s="18">
        <v>31.34</v>
      </c>
      <c r="E376" s="18"/>
    </row>
    <row r="377" spans="1:5">
      <c r="A377" s="8">
        <v>44424</v>
      </c>
      <c r="B377" s="18">
        <v>25.2</v>
      </c>
      <c r="C377" s="18">
        <v>8.01</v>
      </c>
      <c r="D377" s="18">
        <v>29.48</v>
      </c>
      <c r="E377" s="18">
        <v>123</v>
      </c>
    </row>
    <row r="378" spans="1:5">
      <c r="A378" s="8">
        <v>44425</v>
      </c>
      <c r="B378" s="18">
        <v>24.7</v>
      </c>
      <c r="C378" s="18">
        <v>7.98</v>
      </c>
      <c r="D378" s="18">
        <v>28.42</v>
      </c>
      <c r="E378" s="18"/>
    </row>
    <row r="379" spans="1:5">
      <c r="A379" s="8">
        <v>44426</v>
      </c>
      <c r="B379" s="18">
        <v>24.4</v>
      </c>
      <c r="C379" s="18">
        <v>8</v>
      </c>
      <c r="D379" s="18">
        <v>29.86</v>
      </c>
      <c r="E379" s="18"/>
    </row>
    <row r="380" spans="1:5">
      <c r="A380" s="8">
        <v>44427</v>
      </c>
      <c r="B380" s="18">
        <v>24</v>
      </c>
      <c r="C380" s="18">
        <v>7.98</v>
      </c>
      <c r="D380" s="18">
        <v>30.34</v>
      </c>
      <c r="E380" s="18">
        <v>124</v>
      </c>
    </row>
    <row r="381" spans="1:5">
      <c r="A381" s="8">
        <v>44428</v>
      </c>
      <c r="B381" s="18">
        <v>23.75</v>
      </c>
      <c r="C381" s="18">
        <v>8.15</v>
      </c>
      <c r="D381" s="18">
        <v>29</v>
      </c>
      <c r="E381" s="18"/>
    </row>
    <row r="382" spans="1:5">
      <c r="A382" s="8">
        <v>44431</v>
      </c>
      <c r="B382" s="18">
        <v>24.3</v>
      </c>
      <c r="C382" s="18">
        <v>7.76</v>
      </c>
      <c r="D382" s="18">
        <v>28.76</v>
      </c>
      <c r="E382" s="18"/>
    </row>
    <row r="383" spans="1:5">
      <c r="A383" s="8">
        <v>44432</v>
      </c>
      <c r="B383" s="18">
        <v>24.85</v>
      </c>
      <c r="C383" s="18">
        <v>8.0500000000000007</v>
      </c>
      <c r="D383" s="18">
        <v>30.5</v>
      </c>
      <c r="E383" s="18">
        <v>122</v>
      </c>
    </row>
    <row r="384" spans="1:5">
      <c r="A384" s="8">
        <v>44433</v>
      </c>
      <c r="B384" s="18">
        <v>27.45</v>
      </c>
      <c r="C384" s="18">
        <v>7.5</v>
      </c>
      <c r="D384" s="18">
        <v>30.52</v>
      </c>
      <c r="E384" s="18"/>
    </row>
    <row r="385" spans="1:5">
      <c r="A385" s="8">
        <v>44434</v>
      </c>
      <c r="B385" s="18">
        <v>27.4</v>
      </c>
      <c r="C385" s="18">
        <v>7.26</v>
      </c>
      <c r="D385" s="18">
        <v>32.380000000000003</v>
      </c>
      <c r="E385" s="18"/>
    </row>
    <row r="386" spans="1:5">
      <c r="A386" s="8">
        <v>44435</v>
      </c>
      <c r="B386" s="18">
        <v>27.15</v>
      </c>
      <c r="C386" s="18">
        <v>6.85</v>
      </c>
      <c r="D386" s="18">
        <v>30.8</v>
      </c>
      <c r="E386" s="18"/>
    </row>
    <row r="387" spans="1:5">
      <c r="A387" s="8">
        <v>44438</v>
      </c>
      <c r="B387" s="18">
        <v>27.8</v>
      </c>
      <c r="C387" s="18">
        <v>7.05</v>
      </c>
      <c r="D387" s="18">
        <v>30.24</v>
      </c>
      <c r="E387" s="18"/>
    </row>
    <row r="388" spans="1:5">
      <c r="A388" s="8">
        <v>44439</v>
      </c>
      <c r="B388" s="18">
        <v>27.95</v>
      </c>
      <c r="C388" s="18">
        <v>7</v>
      </c>
      <c r="D388" s="18">
        <v>28.06</v>
      </c>
      <c r="E388" s="18"/>
    </row>
    <row r="389" spans="1:5">
      <c r="A389" s="8">
        <v>44440</v>
      </c>
      <c r="B389" s="18">
        <v>27</v>
      </c>
      <c r="C389" s="18">
        <v>7</v>
      </c>
      <c r="D389" s="18">
        <v>28.22</v>
      </c>
      <c r="E389" s="18">
        <v>121</v>
      </c>
    </row>
    <row r="390" spans="1:5">
      <c r="A390" s="8">
        <v>44441</v>
      </c>
      <c r="B390" s="18">
        <v>27.4</v>
      </c>
      <c r="C390" s="18">
        <v>7</v>
      </c>
      <c r="D390" s="18">
        <v>28</v>
      </c>
      <c r="E390" s="18">
        <v>122</v>
      </c>
    </row>
    <row r="391" spans="1:5">
      <c r="A391" s="8">
        <v>44442</v>
      </c>
      <c r="B391" s="18">
        <v>24.85</v>
      </c>
      <c r="C391" s="18">
        <v>7.18</v>
      </c>
      <c r="D391" s="18">
        <v>27.26</v>
      </c>
      <c r="E391" s="18"/>
    </row>
    <row r="392" spans="1:5">
      <c r="A392" s="8">
        <v>44445</v>
      </c>
      <c r="B392" s="18">
        <v>23.9</v>
      </c>
      <c r="C392" s="18">
        <v>7.42</v>
      </c>
      <c r="D392" s="18">
        <v>28.22</v>
      </c>
      <c r="E392" s="18"/>
    </row>
    <row r="393" spans="1:5">
      <c r="A393" s="8">
        <v>44446</v>
      </c>
      <c r="B393" s="18">
        <v>23.9</v>
      </c>
      <c r="C393" s="18">
        <v>7.8</v>
      </c>
      <c r="D393" s="18">
        <v>26.56</v>
      </c>
      <c r="E393" s="18">
        <v>123</v>
      </c>
    </row>
    <row r="394" spans="1:5">
      <c r="A394" s="8">
        <v>44447</v>
      </c>
      <c r="B394" s="18">
        <v>23.5</v>
      </c>
      <c r="C394" s="18">
        <v>7.78</v>
      </c>
      <c r="D394" s="18">
        <v>24.5</v>
      </c>
      <c r="E394" s="18">
        <v>121</v>
      </c>
    </row>
    <row r="395" spans="1:5">
      <c r="A395" s="8">
        <v>44448</v>
      </c>
      <c r="B395" s="18">
        <v>22.9</v>
      </c>
      <c r="C395" s="18">
        <v>7.7</v>
      </c>
      <c r="D395" s="18">
        <v>26.5</v>
      </c>
      <c r="E395" s="18"/>
    </row>
    <row r="396" spans="1:5">
      <c r="A396" s="8">
        <v>44449</v>
      </c>
      <c r="B396" s="18">
        <v>22.8</v>
      </c>
      <c r="C396" s="18">
        <v>7.6</v>
      </c>
      <c r="D396" s="18">
        <v>26.8</v>
      </c>
      <c r="E396" s="18"/>
    </row>
    <row r="397" spans="1:5">
      <c r="A397" s="8">
        <v>44452</v>
      </c>
      <c r="B397" s="18">
        <v>23.55</v>
      </c>
      <c r="C397" s="18">
        <v>7.7</v>
      </c>
      <c r="D397" s="18">
        <v>25.38</v>
      </c>
      <c r="E397" s="18">
        <v>123</v>
      </c>
    </row>
    <row r="398" spans="1:5">
      <c r="A398" s="8">
        <v>44453</v>
      </c>
      <c r="B398" s="18">
        <v>24.1</v>
      </c>
      <c r="C398" s="18">
        <v>7.67</v>
      </c>
      <c r="D398" s="18">
        <v>25.48</v>
      </c>
      <c r="E398" s="18"/>
    </row>
    <row r="399" spans="1:5">
      <c r="A399" s="8">
        <v>44454</v>
      </c>
      <c r="B399" s="18">
        <v>24.65</v>
      </c>
      <c r="C399" s="18">
        <v>7.5</v>
      </c>
      <c r="D399" s="18">
        <v>25.04</v>
      </c>
      <c r="E399" s="18">
        <v>123</v>
      </c>
    </row>
    <row r="400" spans="1:5">
      <c r="A400" s="8">
        <v>44455</v>
      </c>
      <c r="B400" s="18">
        <v>24</v>
      </c>
      <c r="C400" s="18">
        <v>7.6</v>
      </c>
      <c r="D400" s="18">
        <v>25.5</v>
      </c>
      <c r="E400" s="18"/>
    </row>
    <row r="401" spans="1:5">
      <c r="A401" s="8">
        <v>44456</v>
      </c>
      <c r="B401" s="18">
        <v>24.25</v>
      </c>
      <c r="C401" s="18">
        <v>7.8</v>
      </c>
      <c r="D401" s="18">
        <v>25.16</v>
      </c>
      <c r="E401" s="18">
        <v>123</v>
      </c>
    </row>
    <row r="402" spans="1:5">
      <c r="A402" s="8">
        <v>44459</v>
      </c>
      <c r="B402" s="18">
        <v>23.95</v>
      </c>
      <c r="C402" s="18">
        <v>7.18</v>
      </c>
      <c r="D402" s="18">
        <v>23.8</v>
      </c>
      <c r="E402" s="18">
        <v>122</v>
      </c>
    </row>
    <row r="403" spans="1:5">
      <c r="A403" s="8">
        <v>44460</v>
      </c>
      <c r="B403" s="18">
        <v>23.5</v>
      </c>
      <c r="C403" s="18">
        <v>7.5</v>
      </c>
      <c r="D403" s="18">
        <v>23.86</v>
      </c>
      <c r="E403" s="18">
        <v>122</v>
      </c>
    </row>
    <row r="404" spans="1:5">
      <c r="A404" s="8">
        <v>44461</v>
      </c>
      <c r="B404" s="18">
        <v>23.95</v>
      </c>
      <c r="C404" s="18">
        <v>7.69</v>
      </c>
      <c r="D404" s="18">
        <v>23.6</v>
      </c>
      <c r="E404" s="18">
        <v>123</v>
      </c>
    </row>
    <row r="405" spans="1:5">
      <c r="A405" s="8">
        <v>44462</v>
      </c>
      <c r="B405" s="18">
        <v>23.9</v>
      </c>
      <c r="C405" s="18">
        <v>7.33</v>
      </c>
      <c r="D405" s="18">
        <v>27.12</v>
      </c>
      <c r="E405" s="18">
        <v>123</v>
      </c>
    </row>
    <row r="406" spans="1:5">
      <c r="A406" s="8">
        <v>44463</v>
      </c>
      <c r="B406" s="18">
        <v>25.95</v>
      </c>
      <c r="C406" s="18">
        <v>7.75</v>
      </c>
      <c r="D406" s="18">
        <v>25.3</v>
      </c>
      <c r="E406" s="18"/>
    </row>
    <row r="407" spans="1:5">
      <c r="A407" s="8">
        <v>44466</v>
      </c>
      <c r="B407" s="18">
        <v>27.5</v>
      </c>
      <c r="C407" s="18">
        <v>7.9</v>
      </c>
      <c r="D407" s="18">
        <v>26.78</v>
      </c>
      <c r="E407" s="18"/>
    </row>
    <row r="408" spans="1:5">
      <c r="A408" s="8">
        <v>44467</v>
      </c>
      <c r="B408" s="18">
        <v>27.1</v>
      </c>
      <c r="C408" s="18">
        <v>8.06</v>
      </c>
      <c r="D408" s="18">
        <v>25.98</v>
      </c>
      <c r="E408" s="18">
        <v>124</v>
      </c>
    </row>
    <row r="409" spans="1:5">
      <c r="A409" s="8">
        <v>44468</v>
      </c>
      <c r="B409" s="18">
        <v>28</v>
      </c>
      <c r="C409" s="18">
        <v>8.27</v>
      </c>
      <c r="D409" s="18">
        <v>25.7</v>
      </c>
      <c r="E409" s="18"/>
    </row>
    <row r="410" spans="1:5">
      <c r="A410" s="8">
        <v>44469</v>
      </c>
      <c r="B410" s="18">
        <v>27.9</v>
      </c>
      <c r="C410" s="18">
        <v>8.26</v>
      </c>
      <c r="D410" s="18">
        <v>25.28</v>
      </c>
      <c r="E410" s="18"/>
    </row>
    <row r="411" spans="1:5">
      <c r="A411" s="8">
        <v>44470</v>
      </c>
      <c r="B411" s="18">
        <v>28.15</v>
      </c>
      <c r="C411" s="18">
        <v>9.2899999999999991</v>
      </c>
      <c r="D411" s="18">
        <v>25.42</v>
      </c>
      <c r="E411" s="18"/>
    </row>
    <row r="412" spans="1:5">
      <c r="A412" s="8">
        <v>44473</v>
      </c>
      <c r="B412" s="18">
        <v>30.15</v>
      </c>
      <c r="C412" s="18">
        <v>9</v>
      </c>
      <c r="D412" s="18">
        <v>25.16</v>
      </c>
      <c r="E412" s="18"/>
    </row>
    <row r="413" spans="1:5">
      <c r="A413" s="8">
        <v>44474</v>
      </c>
      <c r="B413" s="18">
        <v>30.1</v>
      </c>
      <c r="C413" s="18">
        <v>9.0500000000000007</v>
      </c>
      <c r="D413" s="18">
        <v>24.6</v>
      </c>
      <c r="E413" s="18">
        <v>124</v>
      </c>
    </row>
    <row r="414" spans="1:5">
      <c r="A414" s="8">
        <v>44475</v>
      </c>
      <c r="B414" s="18">
        <v>28.45</v>
      </c>
      <c r="C414" s="18">
        <v>8.4499999999999993</v>
      </c>
      <c r="D414" s="18">
        <v>23.6</v>
      </c>
      <c r="E414" s="18"/>
    </row>
    <row r="415" spans="1:5">
      <c r="A415" s="8">
        <v>44476</v>
      </c>
      <c r="B415" s="18">
        <v>28.95</v>
      </c>
      <c r="C415" s="18">
        <v>8.1</v>
      </c>
      <c r="D415" s="18">
        <v>25.52</v>
      </c>
      <c r="E415" s="18"/>
    </row>
    <row r="416" spans="1:5">
      <c r="A416" s="8">
        <v>44477</v>
      </c>
      <c r="B416" s="18">
        <v>30.7</v>
      </c>
      <c r="C416" s="18">
        <v>8.14</v>
      </c>
      <c r="D416" s="18">
        <v>24.84</v>
      </c>
      <c r="E416" s="18"/>
    </row>
    <row r="417" spans="1:5">
      <c r="A417" s="8">
        <v>44480</v>
      </c>
      <c r="B417" s="18">
        <v>30.4</v>
      </c>
      <c r="C417" s="18">
        <v>8.7100000000000009</v>
      </c>
      <c r="D417" s="18">
        <v>24.7</v>
      </c>
      <c r="E417" s="18">
        <v>124</v>
      </c>
    </row>
    <row r="418" spans="1:5">
      <c r="A418" s="8">
        <v>44481</v>
      </c>
      <c r="B418" s="18">
        <v>30.6</v>
      </c>
      <c r="C418" s="18">
        <v>8.6199999999999992</v>
      </c>
      <c r="D418" s="18">
        <v>25</v>
      </c>
      <c r="E418" s="18"/>
    </row>
    <row r="419" spans="1:5">
      <c r="A419" s="8">
        <v>44482</v>
      </c>
      <c r="B419" s="18">
        <v>30.8</v>
      </c>
      <c r="C419" s="18">
        <v>8.44</v>
      </c>
      <c r="D419" s="18">
        <v>24.9</v>
      </c>
      <c r="E419" s="18">
        <v>125</v>
      </c>
    </row>
    <row r="420" spans="1:5">
      <c r="A420" s="8">
        <v>44483</v>
      </c>
      <c r="B420" s="18">
        <v>31.1</v>
      </c>
      <c r="C420" s="18">
        <v>8.5</v>
      </c>
      <c r="D420" s="18">
        <v>27.7</v>
      </c>
      <c r="E420" s="18">
        <v>125</v>
      </c>
    </row>
    <row r="421" spans="1:5">
      <c r="A421" s="8">
        <v>44484</v>
      </c>
      <c r="B421" s="18">
        <v>31.9</v>
      </c>
      <c r="C421" s="18">
        <v>8.84</v>
      </c>
      <c r="D421" s="18">
        <v>28.88</v>
      </c>
      <c r="E421" s="18"/>
    </row>
    <row r="422" spans="1:5">
      <c r="A422" s="8">
        <v>44487</v>
      </c>
      <c r="B422" s="18">
        <v>32.299999999999997</v>
      </c>
      <c r="C422" s="18">
        <v>8.9499999999999993</v>
      </c>
      <c r="D422" s="18">
        <v>26.84</v>
      </c>
      <c r="E422" s="18"/>
    </row>
    <row r="423" spans="1:5">
      <c r="A423" s="8">
        <v>44488</v>
      </c>
      <c r="B423" s="18">
        <v>32.200000000000003</v>
      </c>
      <c r="C423" s="18">
        <v>9.3800000000000008</v>
      </c>
      <c r="D423" s="18">
        <v>26.96</v>
      </c>
      <c r="E423" s="18"/>
    </row>
    <row r="424" spans="1:5">
      <c r="A424" s="8">
        <v>44489</v>
      </c>
      <c r="B424" s="18">
        <v>32.5</v>
      </c>
      <c r="C424" s="18">
        <v>9.16</v>
      </c>
      <c r="D424" s="18">
        <v>27.2</v>
      </c>
      <c r="E424" s="18">
        <v>128</v>
      </c>
    </row>
    <row r="425" spans="1:5">
      <c r="A425" s="8">
        <v>44490</v>
      </c>
      <c r="B425" s="18">
        <v>33.4</v>
      </c>
      <c r="C425" s="18">
        <v>9.3000000000000007</v>
      </c>
      <c r="D425" s="18">
        <v>26.64</v>
      </c>
      <c r="E425" s="18">
        <v>129</v>
      </c>
    </row>
    <row r="426" spans="1:5">
      <c r="A426" s="8">
        <v>44491</v>
      </c>
      <c r="B426" s="18">
        <v>32.75</v>
      </c>
      <c r="C426" s="18">
        <v>9.35</v>
      </c>
      <c r="D426" s="18">
        <v>27.7</v>
      </c>
      <c r="E426" s="18"/>
    </row>
    <row r="427" spans="1:5">
      <c r="A427" s="8">
        <v>44494</v>
      </c>
      <c r="B427" s="18">
        <v>33.65</v>
      </c>
      <c r="C427" s="18">
        <v>9.1999999999999993</v>
      </c>
      <c r="D427" s="18">
        <v>27.12</v>
      </c>
      <c r="E427" s="18"/>
    </row>
    <row r="428" spans="1:5">
      <c r="A428" s="8">
        <v>44495</v>
      </c>
      <c r="B428" s="18">
        <v>33.1</v>
      </c>
      <c r="C428" s="18">
        <v>9.25</v>
      </c>
      <c r="D428" s="18">
        <v>27.36</v>
      </c>
      <c r="E428" s="18"/>
    </row>
    <row r="429" spans="1:5">
      <c r="A429" s="8">
        <v>44496</v>
      </c>
      <c r="B429" s="18">
        <v>33.4</v>
      </c>
      <c r="C429" s="18">
        <v>9.77</v>
      </c>
      <c r="D429" s="18">
        <v>25.54</v>
      </c>
      <c r="E429" s="18"/>
    </row>
    <row r="430" spans="1:5">
      <c r="A430" s="8">
        <v>44497</v>
      </c>
      <c r="B430" s="18">
        <v>33.299999999999997</v>
      </c>
      <c r="C430" s="18">
        <v>9.8000000000000007</v>
      </c>
      <c r="D430" s="18">
        <v>26.4</v>
      </c>
      <c r="E430" s="18"/>
    </row>
    <row r="431" spans="1:5">
      <c r="A431" s="8">
        <v>44498</v>
      </c>
      <c r="B431" s="18">
        <v>27.55</v>
      </c>
      <c r="C431" s="18">
        <v>10</v>
      </c>
      <c r="D431" s="18">
        <v>27.5</v>
      </c>
      <c r="E431" s="18">
        <v>129</v>
      </c>
    </row>
    <row r="432" spans="1:5">
      <c r="A432" s="8">
        <v>44501</v>
      </c>
      <c r="B432" s="18">
        <v>27</v>
      </c>
      <c r="C432" s="18">
        <v>10.7</v>
      </c>
      <c r="D432" s="18">
        <v>27.98</v>
      </c>
      <c r="E432" s="18">
        <v>127</v>
      </c>
    </row>
    <row r="433" spans="1:5">
      <c r="A433" s="8">
        <v>44502</v>
      </c>
      <c r="B433" s="18">
        <v>26.65</v>
      </c>
      <c r="C433" s="18">
        <v>10.6</v>
      </c>
      <c r="D433" s="18">
        <v>27</v>
      </c>
      <c r="E433" s="18"/>
    </row>
    <row r="434" spans="1:5">
      <c r="A434" s="8">
        <v>44503</v>
      </c>
      <c r="B434" s="18">
        <v>26.25</v>
      </c>
      <c r="C434" s="18">
        <v>10.5</v>
      </c>
      <c r="D434" s="18">
        <v>25.66</v>
      </c>
      <c r="E434" s="18"/>
    </row>
    <row r="435" spans="1:5">
      <c r="A435" s="8">
        <v>44504</v>
      </c>
      <c r="B435" s="18">
        <v>26.45</v>
      </c>
      <c r="C435" s="18">
        <v>10.5</v>
      </c>
      <c r="D435" s="18">
        <v>24.98</v>
      </c>
      <c r="E435" s="18"/>
    </row>
    <row r="436" spans="1:5">
      <c r="A436" s="8">
        <v>44505</v>
      </c>
      <c r="B436" s="18">
        <v>26.85</v>
      </c>
      <c r="C436" s="18">
        <v>10.46</v>
      </c>
      <c r="D436" s="18">
        <v>25.06</v>
      </c>
      <c r="E436" s="18"/>
    </row>
    <row r="437" spans="1:5">
      <c r="A437" s="8">
        <v>44508</v>
      </c>
      <c r="B437" s="18">
        <v>27.65</v>
      </c>
      <c r="C437" s="18">
        <v>10.119999999999999</v>
      </c>
      <c r="D437" s="18">
        <v>25.5</v>
      </c>
      <c r="E437" s="18">
        <v>127</v>
      </c>
    </row>
    <row r="438" spans="1:5">
      <c r="A438" s="8">
        <v>44509</v>
      </c>
      <c r="B438" s="18">
        <v>27.65</v>
      </c>
      <c r="C438" s="18">
        <v>9.8699999999999992</v>
      </c>
      <c r="D438" s="18">
        <v>26.46</v>
      </c>
      <c r="E438" s="18"/>
    </row>
    <row r="439" spans="1:5">
      <c r="A439" s="8">
        <v>44510</v>
      </c>
      <c r="B439" s="18">
        <v>26.75</v>
      </c>
      <c r="C439" s="18">
        <v>9.8000000000000007</v>
      </c>
      <c r="D439" s="18">
        <v>24.5</v>
      </c>
      <c r="E439" s="18">
        <v>127</v>
      </c>
    </row>
    <row r="440" spans="1:5">
      <c r="A440" s="8">
        <v>44511</v>
      </c>
      <c r="B440" s="18">
        <v>26.5</v>
      </c>
      <c r="C440" s="18">
        <v>9.66</v>
      </c>
      <c r="D440" s="18">
        <v>25.8</v>
      </c>
      <c r="E440" s="18"/>
    </row>
    <row r="441" spans="1:5">
      <c r="A441" s="8">
        <v>44512</v>
      </c>
      <c r="B441" s="18">
        <v>26</v>
      </c>
      <c r="C441" s="18">
        <v>9.27</v>
      </c>
      <c r="D441" s="18">
        <v>26.86</v>
      </c>
      <c r="E441" s="18"/>
    </row>
    <row r="442" spans="1:5">
      <c r="A442" s="8">
        <v>44515</v>
      </c>
      <c r="B442" s="18">
        <v>25.95</v>
      </c>
      <c r="C442" s="18">
        <v>9.01</v>
      </c>
      <c r="D442" s="18">
        <v>28.24</v>
      </c>
      <c r="E442" s="18">
        <v>127</v>
      </c>
    </row>
    <row r="443" spans="1:5">
      <c r="A443" s="8">
        <v>44516</v>
      </c>
      <c r="B443" s="18">
        <v>25.95</v>
      </c>
      <c r="C443" s="18">
        <v>9.1999999999999993</v>
      </c>
      <c r="D443" s="18">
        <v>27.42</v>
      </c>
      <c r="E443" s="18"/>
    </row>
    <row r="444" spans="1:5">
      <c r="A444" s="8">
        <v>44517</v>
      </c>
      <c r="B444" s="18">
        <v>25.75</v>
      </c>
      <c r="C444" s="18">
        <v>9.17</v>
      </c>
      <c r="D444" s="18">
        <v>27.52</v>
      </c>
      <c r="E444" s="18"/>
    </row>
    <row r="445" spans="1:5">
      <c r="A445" s="8">
        <v>44518</v>
      </c>
      <c r="B445" s="18">
        <v>24.75</v>
      </c>
      <c r="C445" s="18">
        <v>8.6</v>
      </c>
      <c r="D445" s="18">
        <v>27</v>
      </c>
      <c r="E445" s="18"/>
    </row>
    <row r="446" spans="1:5">
      <c r="A446" s="8">
        <v>44519</v>
      </c>
      <c r="B446" s="18">
        <v>24.45</v>
      </c>
      <c r="C446" s="18">
        <v>8.7899999999999991</v>
      </c>
      <c r="D446" s="18">
        <v>29.54</v>
      </c>
      <c r="E446" s="18">
        <v>127</v>
      </c>
    </row>
    <row r="447" spans="1:5">
      <c r="A447" s="8">
        <v>44522</v>
      </c>
      <c r="B447" s="18">
        <v>23.45</v>
      </c>
      <c r="C447" s="18">
        <v>8.1999999999999993</v>
      </c>
      <c r="D447" s="18">
        <v>30.78</v>
      </c>
      <c r="E447" s="18"/>
    </row>
    <row r="448" spans="1:5">
      <c r="A448" s="8">
        <v>44523</v>
      </c>
      <c r="B448" s="18">
        <v>23</v>
      </c>
      <c r="C448" s="18">
        <v>8.5</v>
      </c>
      <c r="D448" s="18">
        <v>30.18</v>
      </c>
      <c r="E448" s="18"/>
    </row>
    <row r="449" spans="1:5">
      <c r="A449" s="8">
        <v>44524</v>
      </c>
      <c r="B449" s="18">
        <v>23</v>
      </c>
      <c r="C449" s="18">
        <v>8.77</v>
      </c>
      <c r="D449" s="18">
        <v>29</v>
      </c>
      <c r="E449" s="18"/>
    </row>
    <row r="450" spans="1:5">
      <c r="A450" s="8">
        <v>44525</v>
      </c>
      <c r="B450" s="18">
        <v>23.3</v>
      </c>
      <c r="C450" s="18">
        <v>8.6</v>
      </c>
      <c r="D450" s="18">
        <v>29.2</v>
      </c>
      <c r="E450" s="18"/>
    </row>
    <row r="451" spans="1:5">
      <c r="A451" s="8">
        <v>44526</v>
      </c>
      <c r="B451" s="18">
        <v>21.4</v>
      </c>
      <c r="C451" s="18">
        <v>8.23</v>
      </c>
      <c r="D451" s="18">
        <v>28.18</v>
      </c>
      <c r="E451" s="18"/>
    </row>
    <row r="452" spans="1:5">
      <c r="A452" s="8">
        <v>44529</v>
      </c>
      <c r="B452" s="18">
        <v>21.95</v>
      </c>
      <c r="C452" s="18">
        <v>8.7899999999999991</v>
      </c>
      <c r="D452" s="18">
        <v>28.46</v>
      </c>
      <c r="E452" s="18"/>
    </row>
    <row r="453" spans="1:5">
      <c r="A453" s="8">
        <v>44530</v>
      </c>
      <c r="B453" s="18">
        <v>21.1</v>
      </c>
      <c r="C453" s="18">
        <v>8.6999999999999993</v>
      </c>
      <c r="D453" s="18">
        <v>30.06</v>
      </c>
      <c r="E453" s="18"/>
    </row>
    <row r="454" spans="1:5">
      <c r="A454" s="8">
        <v>44531</v>
      </c>
      <c r="B454" s="18">
        <v>21.25</v>
      </c>
      <c r="C454" s="18">
        <v>8.3000000000000007</v>
      </c>
      <c r="D454" s="18">
        <v>28.5</v>
      </c>
      <c r="E454" s="18">
        <v>126</v>
      </c>
    </row>
    <row r="455" spans="1:5">
      <c r="A455" s="8">
        <v>44532</v>
      </c>
      <c r="B455" s="18">
        <v>20.75</v>
      </c>
      <c r="C455" s="18">
        <v>8.16</v>
      </c>
      <c r="D455" s="18">
        <v>27.56</v>
      </c>
      <c r="E455" s="18"/>
    </row>
    <row r="456" spans="1:5">
      <c r="A456" s="8">
        <v>44533</v>
      </c>
      <c r="B456" s="18">
        <v>21.3</v>
      </c>
      <c r="C456" s="18">
        <v>8.2799999999999994</v>
      </c>
      <c r="D456" s="18">
        <v>27.16</v>
      </c>
      <c r="E456" s="18"/>
    </row>
    <row r="457" spans="1:5">
      <c r="A457" s="8">
        <v>44536</v>
      </c>
      <c r="B457" s="18">
        <v>22.05</v>
      </c>
      <c r="C457" s="18">
        <v>8.42</v>
      </c>
      <c r="D457" s="18">
        <v>26.98</v>
      </c>
      <c r="E457" s="18">
        <v>127</v>
      </c>
    </row>
    <row r="458" spans="1:5">
      <c r="A458" s="8">
        <v>44537</v>
      </c>
      <c r="B458" s="18">
        <v>22.4</v>
      </c>
      <c r="C458" s="18">
        <v>8.0299999999999994</v>
      </c>
      <c r="D458" s="18">
        <v>29.14</v>
      </c>
      <c r="E458" s="18"/>
    </row>
    <row r="459" spans="1:5">
      <c r="A459" s="8">
        <v>44538</v>
      </c>
      <c r="B459" s="18">
        <v>21.95</v>
      </c>
      <c r="C459" s="18">
        <v>8</v>
      </c>
      <c r="D459" s="18">
        <v>31.78</v>
      </c>
      <c r="E459" s="18"/>
    </row>
    <row r="460" spans="1:5">
      <c r="A460" s="8">
        <v>44539</v>
      </c>
      <c r="B460" s="18">
        <v>21.05</v>
      </c>
      <c r="C460" s="18">
        <v>7.8</v>
      </c>
      <c r="D460" s="18">
        <v>32.5</v>
      </c>
      <c r="E460" s="18">
        <v>128</v>
      </c>
    </row>
    <row r="461" spans="1:5">
      <c r="A461" s="8">
        <v>44540</v>
      </c>
      <c r="B461" s="18">
        <v>21.15</v>
      </c>
      <c r="C461" s="18">
        <v>8</v>
      </c>
      <c r="D461" s="18">
        <v>31.4</v>
      </c>
      <c r="E461" s="18"/>
    </row>
    <row r="462" spans="1:5">
      <c r="A462" s="8">
        <v>44543</v>
      </c>
      <c r="B462" s="18">
        <v>20.3</v>
      </c>
      <c r="C462" s="18">
        <v>7.63</v>
      </c>
      <c r="D462" s="18">
        <v>29.54</v>
      </c>
      <c r="E462" s="18"/>
    </row>
    <row r="463" spans="1:5">
      <c r="A463" s="8">
        <v>44544</v>
      </c>
      <c r="B463" s="18">
        <v>19.760000000000002</v>
      </c>
      <c r="C463" s="18">
        <v>7.99</v>
      </c>
      <c r="D463" s="18">
        <v>28.58</v>
      </c>
      <c r="E463" s="18"/>
    </row>
    <row r="464" spans="1:5">
      <c r="A464" s="8">
        <v>44545</v>
      </c>
      <c r="B464" s="18">
        <v>19.260000000000002</v>
      </c>
      <c r="C464" s="18">
        <v>7.75</v>
      </c>
      <c r="D464" s="18">
        <v>27.96</v>
      </c>
      <c r="E464" s="18">
        <v>127</v>
      </c>
    </row>
    <row r="465" spans="1:5">
      <c r="A465" s="8">
        <v>44546</v>
      </c>
      <c r="B465" s="18">
        <v>19.84</v>
      </c>
      <c r="C465" s="18">
        <v>7.94</v>
      </c>
      <c r="D465" s="18">
        <v>28.92</v>
      </c>
      <c r="E465" s="18"/>
    </row>
    <row r="466" spans="1:5">
      <c r="A466" s="8">
        <v>44547</v>
      </c>
      <c r="B466" s="18">
        <v>19.34</v>
      </c>
      <c r="C466" s="18">
        <v>8.1999999999999993</v>
      </c>
      <c r="D466" s="18">
        <v>30</v>
      </c>
      <c r="E466" s="18"/>
    </row>
    <row r="467" spans="1:5">
      <c r="A467" s="8">
        <v>44550</v>
      </c>
      <c r="B467" s="18">
        <v>19.36</v>
      </c>
      <c r="C467" s="18">
        <v>8.11</v>
      </c>
      <c r="D467" s="18">
        <v>29.1</v>
      </c>
      <c r="E467" s="18">
        <v>129</v>
      </c>
    </row>
    <row r="468" spans="1:5">
      <c r="A468" s="8">
        <v>44551</v>
      </c>
      <c r="B468" s="18">
        <v>19.96</v>
      </c>
      <c r="C468" s="18">
        <v>8.1199999999999992</v>
      </c>
      <c r="D468" s="18">
        <v>29.78</v>
      </c>
      <c r="E468" s="18"/>
    </row>
    <row r="469" spans="1:5">
      <c r="A469" s="8">
        <v>44552</v>
      </c>
      <c r="B469" s="18">
        <v>19.66</v>
      </c>
      <c r="C469" s="18">
        <v>8.1</v>
      </c>
      <c r="D469" s="18">
        <v>29.84</v>
      </c>
      <c r="E469" s="18">
        <v>127</v>
      </c>
    </row>
    <row r="470" spans="1:5">
      <c r="A470" s="8">
        <v>44553</v>
      </c>
      <c r="B470" s="18">
        <v>20</v>
      </c>
      <c r="C470" s="18">
        <v>8.5</v>
      </c>
      <c r="D470" s="18">
        <v>33.700000000000003</v>
      </c>
      <c r="E470" s="18">
        <v>128</v>
      </c>
    </row>
    <row r="471" spans="1:5">
      <c r="A471" s="8">
        <v>44557</v>
      </c>
      <c r="B471" s="18">
        <v>20.149999999999999</v>
      </c>
      <c r="C471" s="18">
        <v>7.46</v>
      </c>
      <c r="D471" s="18">
        <v>32.020000000000003</v>
      </c>
      <c r="E471" s="18"/>
    </row>
    <row r="472" spans="1:5">
      <c r="A472" s="8">
        <v>44558</v>
      </c>
      <c r="B472" s="18">
        <v>20.6</v>
      </c>
      <c r="C472" s="18">
        <v>6.9</v>
      </c>
      <c r="D472" s="18">
        <v>32</v>
      </c>
      <c r="E472" s="18">
        <v>128</v>
      </c>
    </row>
    <row r="473" spans="1:5">
      <c r="A473" s="8">
        <v>44559</v>
      </c>
      <c r="B473" s="18">
        <v>20</v>
      </c>
      <c r="C473" s="18">
        <v>6.7</v>
      </c>
      <c r="D473" s="18">
        <v>32.479999999999997</v>
      </c>
      <c r="E473" s="18">
        <v>128</v>
      </c>
    </row>
    <row r="474" spans="1:5">
      <c r="A474" s="8">
        <v>44560</v>
      </c>
      <c r="B474" s="18">
        <v>20.100000000000001</v>
      </c>
      <c r="C474" s="18">
        <v>6.79</v>
      </c>
      <c r="D474" s="18">
        <v>32.299999999999997</v>
      </c>
      <c r="E474" s="18">
        <v>128</v>
      </c>
    </row>
    <row r="475" spans="1:5">
      <c r="A475" s="8">
        <v>44564</v>
      </c>
      <c r="B475" s="18">
        <v>20.75</v>
      </c>
      <c r="C475" s="18">
        <v>6.67</v>
      </c>
      <c r="D475" s="18">
        <v>35.119999999999997</v>
      </c>
      <c r="E475" s="18">
        <v>128</v>
      </c>
    </row>
    <row r="476" spans="1:5">
      <c r="A476" s="8">
        <v>44565</v>
      </c>
      <c r="B476" s="18">
        <v>21.25</v>
      </c>
      <c r="C476" s="18">
        <v>6.85</v>
      </c>
      <c r="D476" s="18">
        <v>34.78</v>
      </c>
      <c r="E476" s="18"/>
    </row>
    <row r="477" spans="1:5">
      <c r="A477" s="8">
        <v>44566</v>
      </c>
      <c r="B477" s="18">
        <v>21.05</v>
      </c>
      <c r="C477" s="18">
        <v>6.72</v>
      </c>
      <c r="D477" s="18">
        <v>33.56</v>
      </c>
      <c r="E477" s="18">
        <v>128</v>
      </c>
    </row>
    <row r="478" spans="1:5">
      <c r="A478" s="8">
        <v>44567</v>
      </c>
      <c r="B478" s="18">
        <v>21.05</v>
      </c>
      <c r="C478" s="18">
        <v>6.68</v>
      </c>
      <c r="D478" s="18">
        <v>33.06</v>
      </c>
      <c r="E478" s="18"/>
    </row>
    <row r="479" spans="1:5">
      <c r="A479" s="8">
        <v>44568</v>
      </c>
      <c r="B479" s="18">
        <v>20.85</v>
      </c>
      <c r="C479" s="18">
        <v>6.5</v>
      </c>
      <c r="D479" s="18">
        <v>32.700000000000003</v>
      </c>
      <c r="E479" s="18">
        <v>126</v>
      </c>
    </row>
    <row r="480" spans="1:5">
      <c r="A480" s="8">
        <v>44571</v>
      </c>
      <c r="B480" s="18">
        <v>20.149999999999999</v>
      </c>
      <c r="C480" s="18">
        <v>6.7</v>
      </c>
      <c r="D480" s="18">
        <v>29.6</v>
      </c>
      <c r="E480" s="18">
        <v>130</v>
      </c>
    </row>
    <row r="481" spans="1:5">
      <c r="A481" s="8">
        <v>44572</v>
      </c>
      <c r="B481" s="18">
        <v>20.100000000000001</v>
      </c>
      <c r="C481" s="18">
        <v>6.86</v>
      </c>
      <c r="D481" s="18">
        <v>28.14</v>
      </c>
      <c r="E481" s="18">
        <v>129</v>
      </c>
    </row>
    <row r="482" spans="1:5">
      <c r="A482" s="8">
        <v>44573</v>
      </c>
      <c r="B482" s="18">
        <v>21.4</v>
      </c>
      <c r="C482" s="18">
        <v>6.74</v>
      </c>
      <c r="D482" s="18">
        <v>30.5</v>
      </c>
      <c r="E482" s="18"/>
    </row>
    <row r="483" spans="1:5">
      <c r="A483" s="8">
        <v>44574</v>
      </c>
      <c r="B483" s="18">
        <v>21.95</v>
      </c>
      <c r="C483" s="18">
        <v>6.65</v>
      </c>
      <c r="D483" s="18">
        <v>29.28</v>
      </c>
      <c r="E483" s="18">
        <v>129</v>
      </c>
    </row>
    <row r="484" spans="1:5">
      <c r="A484" s="8">
        <v>44575</v>
      </c>
      <c r="B484" s="18">
        <v>22.2</v>
      </c>
      <c r="C484" s="18">
        <v>6.45</v>
      </c>
      <c r="D484" s="18">
        <v>28.84</v>
      </c>
      <c r="E484" s="18">
        <v>128</v>
      </c>
    </row>
    <row r="485" spans="1:5">
      <c r="A485" s="8">
        <v>44578</v>
      </c>
      <c r="B485" s="18">
        <v>23</v>
      </c>
      <c r="C485" s="18">
        <v>6.8</v>
      </c>
      <c r="D485" s="18">
        <v>28.8</v>
      </c>
      <c r="E485" s="18">
        <v>128</v>
      </c>
    </row>
    <row r="486" spans="1:5">
      <c r="A486" s="8">
        <v>44579</v>
      </c>
      <c r="B486" s="18">
        <v>23.7</v>
      </c>
      <c r="C486" s="18">
        <v>6.9</v>
      </c>
      <c r="D486" s="18">
        <v>29</v>
      </c>
      <c r="E486" s="18"/>
    </row>
    <row r="487" spans="1:5">
      <c r="A487" s="8">
        <v>44580</v>
      </c>
      <c r="B487" s="18">
        <v>23.25</v>
      </c>
      <c r="C487" s="18">
        <v>7.34</v>
      </c>
      <c r="D487" s="18">
        <v>28.64</v>
      </c>
      <c r="E487" s="18"/>
    </row>
    <row r="488" spans="1:5">
      <c r="A488" s="8">
        <v>44581</v>
      </c>
      <c r="B488" s="18">
        <v>23.25</v>
      </c>
      <c r="C488" s="18">
        <v>7.65</v>
      </c>
      <c r="D488" s="18">
        <v>28.46</v>
      </c>
      <c r="E488" s="18">
        <v>132</v>
      </c>
    </row>
    <row r="489" spans="1:5">
      <c r="A489" s="8">
        <v>44582</v>
      </c>
      <c r="B489" s="18">
        <v>22</v>
      </c>
      <c r="C489" s="18">
        <v>7.2</v>
      </c>
      <c r="D489" s="18">
        <v>27.36</v>
      </c>
      <c r="E489" s="18"/>
    </row>
    <row r="490" spans="1:5">
      <c r="A490" s="8">
        <v>44585</v>
      </c>
      <c r="B490" s="18">
        <v>20.350000000000001</v>
      </c>
      <c r="C490" s="18">
        <v>6.65</v>
      </c>
      <c r="D490" s="18">
        <v>25.62</v>
      </c>
      <c r="E490" s="18">
        <v>135</v>
      </c>
    </row>
    <row r="491" spans="1:5">
      <c r="A491" s="8">
        <v>44586</v>
      </c>
      <c r="B491" s="18">
        <v>21.25</v>
      </c>
      <c r="C491" s="18">
        <v>6.51</v>
      </c>
      <c r="D491" s="18">
        <v>26.2</v>
      </c>
      <c r="E491" s="18">
        <v>136</v>
      </c>
    </row>
    <row r="492" spans="1:5">
      <c r="A492" s="8">
        <v>44587</v>
      </c>
      <c r="B492" s="18">
        <v>23</v>
      </c>
      <c r="C492" s="18">
        <v>6.78</v>
      </c>
      <c r="D492" s="18">
        <v>27.5</v>
      </c>
      <c r="E492" s="18">
        <v>137</v>
      </c>
    </row>
    <row r="493" spans="1:5">
      <c r="A493" s="8">
        <v>44588</v>
      </c>
      <c r="B493" s="18">
        <v>23.35</v>
      </c>
      <c r="C493" s="18">
        <v>7.15</v>
      </c>
      <c r="D493" s="18">
        <v>28</v>
      </c>
      <c r="E493" s="18">
        <v>138</v>
      </c>
    </row>
    <row r="494" spans="1:5">
      <c r="A494" s="8">
        <v>44589</v>
      </c>
      <c r="B494" s="18">
        <v>23</v>
      </c>
      <c r="C494" s="18">
        <v>6.63</v>
      </c>
      <c r="D494" s="18">
        <v>25.26</v>
      </c>
      <c r="E494" s="18">
        <v>137</v>
      </c>
    </row>
    <row r="495" spans="1:5">
      <c r="A495" s="8">
        <v>44592</v>
      </c>
      <c r="B495" s="18">
        <v>22.9</v>
      </c>
      <c r="C495" s="18">
        <v>6.65</v>
      </c>
      <c r="D495" s="18">
        <v>20.64</v>
      </c>
      <c r="E495" s="18"/>
    </row>
    <row r="496" spans="1:5">
      <c r="A496" s="8">
        <v>44593</v>
      </c>
      <c r="B496" s="18">
        <v>23.1</v>
      </c>
      <c r="C496" s="18">
        <v>6.8</v>
      </c>
      <c r="D496" s="18">
        <v>21.04</v>
      </c>
      <c r="E496" s="18"/>
    </row>
    <row r="497" spans="1:5">
      <c r="A497" s="8">
        <v>44594</v>
      </c>
      <c r="B497" s="18">
        <v>23.25</v>
      </c>
      <c r="C497" s="18">
        <v>6.7</v>
      </c>
      <c r="D497" s="18">
        <v>22.92</v>
      </c>
      <c r="E497" s="18">
        <v>141</v>
      </c>
    </row>
    <row r="498" spans="1:5">
      <c r="A498" s="8">
        <v>44595</v>
      </c>
      <c r="B498" s="18">
        <v>22.95</v>
      </c>
      <c r="C498" s="18">
        <v>6.7</v>
      </c>
      <c r="D498" s="18">
        <v>21.9</v>
      </c>
      <c r="E498" s="18"/>
    </row>
    <row r="499" spans="1:5">
      <c r="A499" s="8">
        <v>44596</v>
      </c>
      <c r="B499" s="18">
        <v>23.95</v>
      </c>
      <c r="C499" s="18">
        <v>6.58</v>
      </c>
      <c r="D499" s="18">
        <v>20.46</v>
      </c>
      <c r="E499" s="18">
        <v>142</v>
      </c>
    </row>
    <row r="500" spans="1:5">
      <c r="A500" s="8">
        <v>44599</v>
      </c>
      <c r="B500" s="18">
        <v>24</v>
      </c>
      <c r="C500" s="18">
        <v>6.78</v>
      </c>
      <c r="D500" s="18">
        <v>15.35</v>
      </c>
      <c r="E500" s="18"/>
    </row>
    <row r="501" spans="1:5">
      <c r="A501" s="8">
        <v>44600</v>
      </c>
      <c r="B501" s="18">
        <v>23.2</v>
      </c>
      <c r="C501" s="18">
        <v>6.9</v>
      </c>
      <c r="D501" s="18">
        <v>15</v>
      </c>
      <c r="E501" s="18"/>
    </row>
    <row r="502" spans="1:5">
      <c r="A502" s="8">
        <v>44601</v>
      </c>
      <c r="B502" s="18">
        <v>24</v>
      </c>
      <c r="C502" s="18">
        <v>6.91</v>
      </c>
      <c r="D502" s="18">
        <v>15.15</v>
      </c>
      <c r="E502" s="18">
        <v>142</v>
      </c>
    </row>
    <row r="503" spans="1:5">
      <c r="A503" s="8">
        <v>44602</v>
      </c>
      <c r="B503" s="18">
        <v>24.05</v>
      </c>
      <c r="C503" s="18">
        <v>7</v>
      </c>
      <c r="D503" s="18">
        <v>16.8</v>
      </c>
      <c r="E503" s="18">
        <v>144</v>
      </c>
    </row>
    <row r="504" spans="1:5">
      <c r="A504" s="8">
        <v>44603</v>
      </c>
      <c r="B504" s="18">
        <v>23.8</v>
      </c>
      <c r="C504" s="18">
        <v>6.71</v>
      </c>
      <c r="D504" s="18">
        <v>16.21</v>
      </c>
      <c r="E504" s="18">
        <v>141</v>
      </c>
    </row>
    <row r="505" spans="1:5">
      <c r="A505" s="8">
        <v>44606</v>
      </c>
      <c r="B505" s="18">
        <v>23.35</v>
      </c>
      <c r="C505" s="18">
        <v>7</v>
      </c>
      <c r="D505" s="18">
        <v>15.9</v>
      </c>
      <c r="E505" s="18"/>
    </row>
    <row r="506" spans="1:5">
      <c r="A506" s="8">
        <v>44607</v>
      </c>
      <c r="B506" s="18">
        <v>23</v>
      </c>
      <c r="C506" s="18">
        <v>6.9</v>
      </c>
      <c r="D506" s="18">
        <v>15.9</v>
      </c>
      <c r="E506" s="18"/>
    </row>
    <row r="507" spans="1:5">
      <c r="A507" s="8">
        <v>44608</v>
      </c>
      <c r="B507" s="18">
        <v>23.95</v>
      </c>
      <c r="C507" s="18">
        <v>6.93</v>
      </c>
      <c r="D507" s="18">
        <v>14.9</v>
      </c>
      <c r="E507" s="18">
        <v>141</v>
      </c>
    </row>
    <row r="508" spans="1:5">
      <c r="A508" s="8">
        <v>44609</v>
      </c>
      <c r="B508" s="18">
        <v>23.3</v>
      </c>
      <c r="C508" s="18">
        <v>7.1</v>
      </c>
      <c r="D508" s="18">
        <v>14.85</v>
      </c>
      <c r="E508" s="18"/>
    </row>
    <row r="509" spans="1:5">
      <c r="A509" s="8">
        <v>44610</v>
      </c>
      <c r="B509" s="18">
        <v>23</v>
      </c>
      <c r="C509" s="18">
        <v>6.99</v>
      </c>
      <c r="D509" s="18">
        <v>14.76</v>
      </c>
      <c r="E509" s="18"/>
    </row>
    <row r="510" spans="1:5">
      <c r="A510" s="8">
        <v>44613</v>
      </c>
      <c r="B510" s="18">
        <v>22.6</v>
      </c>
      <c r="C510" s="18">
        <v>6.97</v>
      </c>
      <c r="D510" s="18">
        <v>14.49</v>
      </c>
      <c r="E510" s="18"/>
    </row>
    <row r="511" spans="1:5">
      <c r="A511" s="8">
        <v>44614</v>
      </c>
      <c r="B511" s="18">
        <v>23.4</v>
      </c>
      <c r="C511" s="18">
        <v>6.96</v>
      </c>
      <c r="D511" s="18">
        <v>14.1</v>
      </c>
      <c r="E511" s="18">
        <v>141</v>
      </c>
    </row>
    <row r="512" spans="1:5">
      <c r="A512" s="8">
        <v>44615</v>
      </c>
      <c r="B512" s="18">
        <v>23.35</v>
      </c>
      <c r="C512" s="18">
        <v>6.9</v>
      </c>
      <c r="D512" s="18">
        <v>15.04</v>
      </c>
      <c r="E512" s="18"/>
    </row>
    <row r="513" spans="1:5">
      <c r="A513" s="8">
        <v>44616</v>
      </c>
      <c r="B513" s="18">
        <v>24.55</v>
      </c>
      <c r="C513" s="18">
        <v>6.97</v>
      </c>
      <c r="D513" s="18">
        <v>15.03</v>
      </c>
      <c r="E513" s="18">
        <v>139</v>
      </c>
    </row>
    <row r="514" spans="1:5">
      <c r="A514" s="8">
        <v>44617</v>
      </c>
      <c r="B514" s="18">
        <v>23.7</v>
      </c>
      <c r="C514" s="18">
        <v>7</v>
      </c>
      <c r="D514" s="18">
        <v>15.1</v>
      </c>
      <c r="E514" s="18"/>
    </row>
    <row r="515" spans="1:5">
      <c r="A515" s="8">
        <v>44620</v>
      </c>
      <c r="B515" s="18">
        <v>23.3</v>
      </c>
      <c r="C515" s="18">
        <v>6.9</v>
      </c>
      <c r="D515" s="18">
        <v>16.3</v>
      </c>
      <c r="E515" s="18"/>
    </row>
    <row r="516" spans="1:5">
      <c r="A516" s="8">
        <v>44621</v>
      </c>
      <c r="B516" s="18">
        <v>24.35</v>
      </c>
      <c r="C516" s="18">
        <v>6.9</v>
      </c>
      <c r="D516" s="18">
        <v>19.100000000000001</v>
      </c>
      <c r="E516" s="18">
        <v>140</v>
      </c>
    </row>
    <row r="517" spans="1:5">
      <c r="A517" s="8">
        <v>44622</v>
      </c>
      <c r="B517" s="18">
        <v>26.3</v>
      </c>
      <c r="C517" s="18">
        <v>7.22</v>
      </c>
      <c r="D517" s="18">
        <v>17.23</v>
      </c>
      <c r="E517" s="18"/>
    </row>
    <row r="518" spans="1:5">
      <c r="A518" s="8">
        <v>44623</v>
      </c>
      <c r="B518" s="18">
        <v>25.4</v>
      </c>
      <c r="C518" s="18">
        <v>7.4</v>
      </c>
      <c r="D518" s="18">
        <v>17.22</v>
      </c>
      <c r="E518" s="18">
        <v>142</v>
      </c>
    </row>
    <row r="519" spans="1:5">
      <c r="A519" s="8">
        <v>44624</v>
      </c>
      <c r="B519" s="18">
        <v>25.5</v>
      </c>
      <c r="C519" s="18">
        <v>7.29</v>
      </c>
      <c r="D519" s="18">
        <v>17.7</v>
      </c>
      <c r="E519" s="18">
        <v>141</v>
      </c>
    </row>
    <row r="520" spans="1:5">
      <c r="A520" s="8">
        <v>44627</v>
      </c>
      <c r="B520" s="18">
        <v>25.55</v>
      </c>
      <c r="C520" s="18">
        <v>8</v>
      </c>
      <c r="D520" s="18">
        <v>16.53</v>
      </c>
      <c r="E520" s="18">
        <v>140</v>
      </c>
    </row>
    <row r="521" spans="1:5">
      <c r="A521" s="8">
        <v>44628</v>
      </c>
      <c r="B521" s="18">
        <v>26.35</v>
      </c>
      <c r="C521" s="18">
        <v>8.19</v>
      </c>
      <c r="D521" s="18">
        <v>17.579999999999998</v>
      </c>
      <c r="E521" s="18"/>
    </row>
    <row r="522" spans="1:5">
      <c r="A522" s="8">
        <v>44629</v>
      </c>
      <c r="B522" s="18">
        <v>24.7</v>
      </c>
      <c r="C522" s="18">
        <v>8</v>
      </c>
      <c r="D522" s="18">
        <v>17.96</v>
      </c>
      <c r="E522" s="18"/>
    </row>
    <row r="523" spans="1:5">
      <c r="A523" s="8">
        <v>44630</v>
      </c>
      <c r="B523" s="18">
        <v>23.85</v>
      </c>
      <c r="C523" s="18">
        <v>8</v>
      </c>
      <c r="D523" s="18">
        <v>18.079999999999998</v>
      </c>
      <c r="E523" s="18"/>
    </row>
    <row r="524" spans="1:5">
      <c r="A524" s="8">
        <v>44631</v>
      </c>
      <c r="B524" s="18">
        <v>23.9</v>
      </c>
      <c r="C524" s="18">
        <v>7.85</v>
      </c>
      <c r="D524" s="18">
        <v>19.14</v>
      </c>
      <c r="E524" s="18">
        <v>142</v>
      </c>
    </row>
    <row r="525" spans="1:5">
      <c r="A525" s="8">
        <v>44634</v>
      </c>
      <c r="B525" s="18">
        <v>23.4</v>
      </c>
      <c r="C525" s="18">
        <v>7.8</v>
      </c>
      <c r="D525" s="18">
        <v>18.72</v>
      </c>
      <c r="E525" s="18">
        <v>141</v>
      </c>
    </row>
    <row r="526" spans="1:5">
      <c r="A526" s="8">
        <v>44635</v>
      </c>
      <c r="B526" s="18">
        <v>22.45</v>
      </c>
      <c r="C526" s="18">
        <v>7.3</v>
      </c>
      <c r="D526" s="18">
        <v>18.45</v>
      </c>
      <c r="E526" s="18"/>
    </row>
    <row r="527" spans="1:5">
      <c r="A527" s="8">
        <v>44636</v>
      </c>
      <c r="B527" s="18">
        <v>23.45</v>
      </c>
      <c r="C527" s="18">
        <v>7.34</v>
      </c>
      <c r="D527" s="18">
        <v>18.62</v>
      </c>
      <c r="E527" s="18"/>
    </row>
    <row r="528" spans="1:5">
      <c r="A528" s="8">
        <v>44637</v>
      </c>
      <c r="B528" s="18">
        <v>24.8</v>
      </c>
      <c r="C528" s="18">
        <v>7.48</v>
      </c>
      <c r="D528" s="18">
        <v>17.760000000000002</v>
      </c>
      <c r="E528" s="18"/>
    </row>
    <row r="529" spans="1:5">
      <c r="A529" s="8">
        <v>44638</v>
      </c>
      <c r="B529" s="18">
        <v>25.05</v>
      </c>
      <c r="C529" s="18">
        <v>7.78</v>
      </c>
      <c r="D529" s="18">
        <v>17.77</v>
      </c>
      <c r="E529" s="18">
        <v>144</v>
      </c>
    </row>
    <row r="530" spans="1:5">
      <c r="A530" s="8">
        <v>44641</v>
      </c>
      <c r="B530" s="18">
        <v>25.6</v>
      </c>
      <c r="C530" s="18">
        <v>8</v>
      </c>
      <c r="D530" s="18">
        <v>17</v>
      </c>
      <c r="E530" s="18">
        <v>143</v>
      </c>
    </row>
    <row r="531" spans="1:5">
      <c r="A531" s="8">
        <v>44642</v>
      </c>
      <c r="B531" s="18">
        <v>25.25</v>
      </c>
      <c r="C531" s="18">
        <v>8.06</v>
      </c>
      <c r="D531" s="18">
        <v>17.510000000000002</v>
      </c>
      <c r="E531" s="18"/>
    </row>
    <row r="532" spans="1:5">
      <c r="A532" s="8">
        <v>44643</v>
      </c>
      <c r="B532" s="18">
        <v>25.55</v>
      </c>
      <c r="C532" s="18">
        <v>8.65</v>
      </c>
      <c r="D532" s="18">
        <v>17.53</v>
      </c>
      <c r="E532" s="18">
        <v>144</v>
      </c>
    </row>
    <row r="533" spans="1:5">
      <c r="A533" s="8">
        <v>44644</v>
      </c>
      <c r="B533" s="18">
        <v>25.45</v>
      </c>
      <c r="C533" s="18">
        <v>8.9</v>
      </c>
      <c r="D533" s="18">
        <v>16.86</v>
      </c>
      <c r="E533" s="18">
        <v>144</v>
      </c>
    </row>
    <row r="534" spans="1:5">
      <c r="A534" s="8">
        <v>44645</v>
      </c>
      <c r="B534" s="18">
        <v>25.9</v>
      </c>
      <c r="C534" s="18">
        <v>8.52</v>
      </c>
      <c r="D534" s="18">
        <v>16.940000000000001</v>
      </c>
      <c r="E534" s="18">
        <v>143</v>
      </c>
    </row>
    <row r="535" spans="1:5">
      <c r="A535" s="8">
        <v>44648</v>
      </c>
      <c r="B535" s="18">
        <v>25.4</v>
      </c>
      <c r="C535" s="18">
        <v>8.2799999999999994</v>
      </c>
      <c r="D535" s="18">
        <v>22.2</v>
      </c>
      <c r="E535" s="18"/>
    </row>
    <row r="536" spans="1:5">
      <c r="A536" s="8">
        <v>44649</v>
      </c>
      <c r="B536" s="18">
        <v>24.75</v>
      </c>
      <c r="C536" s="18">
        <v>7.9</v>
      </c>
      <c r="D536" s="18">
        <v>20.52</v>
      </c>
      <c r="E536" s="18">
        <v>145</v>
      </c>
    </row>
    <row r="537" spans="1:5">
      <c r="A537" s="8">
        <v>44650</v>
      </c>
      <c r="B537" s="18">
        <v>26.05</v>
      </c>
      <c r="C537" s="18">
        <v>8.68</v>
      </c>
      <c r="D537" s="18">
        <v>20.32</v>
      </c>
      <c r="E537" s="18">
        <v>142</v>
      </c>
    </row>
    <row r="538" spans="1:5">
      <c r="A538" s="8">
        <v>44651</v>
      </c>
      <c r="B538" s="18">
        <v>27</v>
      </c>
      <c r="C538" s="18">
        <v>9</v>
      </c>
      <c r="D538" s="18">
        <v>20.68</v>
      </c>
      <c r="E538" s="18">
        <v>138</v>
      </c>
    </row>
    <row r="539" spans="1:5">
      <c r="A539" s="8">
        <v>44652</v>
      </c>
      <c r="B539" s="18">
        <v>27.44</v>
      </c>
      <c r="C539" s="18">
        <v>9.2899999999999991</v>
      </c>
      <c r="D539" s="18">
        <v>21.16</v>
      </c>
      <c r="E539" s="18"/>
    </row>
    <row r="540" spans="1:5">
      <c r="A540" s="8">
        <v>44655</v>
      </c>
      <c r="B540" s="18">
        <v>27.34</v>
      </c>
      <c r="C540" s="18">
        <v>9.6999999999999993</v>
      </c>
      <c r="D540" s="18">
        <v>21.02</v>
      </c>
      <c r="E540" s="18"/>
    </row>
    <row r="541" spans="1:5">
      <c r="A541" s="8">
        <v>44656</v>
      </c>
      <c r="B541" s="18">
        <v>27.36</v>
      </c>
      <c r="C541" s="18">
        <v>10.5</v>
      </c>
      <c r="D541" s="18">
        <v>21.88</v>
      </c>
      <c r="E541" s="18"/>
    </row>
    <row r="542" spans="1:5">
      <c r="A542" s="8">
        <v>44657</v>
      </c>
      <c r="B542" s="18">
        <v>27.22</v>
      </c>
      <c r="C542" s="18">
        <v>10.24</v>
      </c>
      <c r="D542" s="18">
        <v>20.78</v>
      </c>
      <c r="E542" s="18">
        <v>137</v>
      </c>
    </row>
    <row r="543" spans="1:5">
      <c r="A543" s="8">
        <v>44658</v>
      </c>
      <c r="B543" s="18">
        <v>27.2</v>
      </c>
      <c r="C543" s="18">
        <v>10</v>
      </c>
      <c r="D543" s="18">
        <v>21.02</v>
      </c>
      <c r="E543" s="18"/>
    </row>
    <row r="544" spans="1:5">
      <c r="A544" s="8">
        <v>44659</v>
      </c>
      <c r="B544" s="18">
        <v>27.94</v>
      </c>
      <c r="C544" s="18">
        <v>10.08</v>
      </c>
      <c r="D544" s="18">
        <v>19.8</v>
      </c>
      <c r="E544" s="18">
        <v>137</v>
      </c>
    </row>
    <row r="545" spans="1:5">
      <c r="A545" s="8">
        <v>44662</v>
      </c>
      <c r="B545" s="18">
        <v>28.12</v>
      </c>
      <c r="C545" s="18">
        <v>9.91</v>
      </c>
      <c r="D545" s="18">
        <v>19.05</v>
      </c>
      <c r="E545" s="18"/>
    </row>
    <row r="546" spans="1:5">
      <c r="A546" s="8">
        <v>44663</v>
      </c>
      <c r="B546" s="18">
        <v>28.56</v>
      </c>
      <c r="C546" s="18">
        <v>9.9</v>
      </c>
      <c r="D546" s="18">
        <v>18.829999999999998</v>
      </c>
      <c r="E546" s="18">
        <v>137</v>
      </c>
    </row>
    <row r="547" spans="1:5">
      <c r="A547" s="8">
        <v>44664</v>
      </c>
      <c r="B547" s="18">
        <v>29.04</v>
      </c>
      <c r="C547" s="18">
        <v>9.6999999999999993</v>
      </c>
      <c r="D547" s="18">
        <v>19.05</v>
      </c>
      <c r="E547" s="18"/>
    </row>
    <row r="548" spans="1:5">
      <c r="A548" s="8">
        <v>44670</v>
      </c>
      <c r="B548" s="18">
        <v>28.64</v>
      </c>
      <c r="C548" s="18">
        <v>10.1</v>
      </c>
      <c r="D548" s="18">
        <v>19.100000000000001</v>
      </c>
      <c r="E548" s="18"/>
    </row>
    <row r="549" spans="1:5">
      <c r="A549" s="8">
        <v>44671</v>
      </c>
      <c r="B549" s="18">
        <v>28.6</v>
      </c>
      <c r="C549" s="18">
        <v>10.199999999999999</v>
      </c>
      <c r="D549" s="18">
        <v>18.440000000000001</v>
      </c>
      <c r="E549" s="18"/>
    </row>
    <row r="550" spans="1:5">
      <c r="A550" s="8">
        <v>44672</v>
      </c>
      <c r="B550" s="18">
        <v>28.76</v>
      </c>
      <c r="C550" s="18">
        <v>10.4</v>
      </c>
      <c r="D550" s="18">
        <v>17.8</v>
      </c>
      <c r="E550" s="18">
        <v>138</v>
      </c>
    </row>
    <row r="551" spans="1:5">
      <c r="A551" s="8">
        <v>44673</v>
      </c>
      <c r="B551" s="18">
        <v>28.9</v>
      </c>
      <c r="C551" s="18">
        <v>10.24</v>
      </c>
      <c r="D551" s="18">
        <v>17.12</v>
      </c>
      <c r="E551" s="18"/>
    </row>
    <row r="552" spans="1:5">
      <c r="A552" s="8">
        <v>44676</v>
      </c>
      <c r="B552" s="18">
        <v>26.86</v>
      </c>
      <c r="C552" s="18">
        <v>9.61</v>
      </c>
      <c r="D552" s="18">
        <v>16.12</v>
      </c>
      <c r="E552" s="18">
        <v>137</v>
      </c>
    </row>
    <row r="553" spans="1:5">
      <c r="A553" s="8">
        <v>44677</v>
      </c>
      <c r="B553" s="18">
        <v>26.92</v>
      </c>
      <c r="C553" s="18">
        <v>9.85</v>
      </c>
      <c r="D553" s="18">
        <v>15.9</v>
      </c>
      <c r="E553" s="18">
        <v>135</v>
      </c>
    </row>
    <row r="554" spans="1:5">
      <c r="A554" s="8">
        <v>44678</v>
      </c>
      <c r="B554" s="18">
        <v>27.36</v>
      </c>
      <c r="C554" s="18">
        <v>9.8000000000000007</v>
      </c>
      <c r="D554" s="18">
        <v>15.89</v>
      </c>
      <c r="E554" s="18"/>
    </row>
    <row r="555" spans="1:5">
      <c r="A555" s="8">
        <v>44679</v>
      </c>
      <c r="B555" s="18">
        <v>27.28</v>
      </c>
      <c r="C555" s="18">
        <v>9.6999999999999993</v>
      </c>
      <c r="D555" s="18">
        <v>16.8</v>
      </c>
      <c r="E555" s="18"/>
    </row>
    <row r="556" spans="1:5">
      <c r="A556" s="8">
        <v>44680</v>
      </c>
      <c r="B556" s="18">
        <v>27.5</v>
      </c>
      <c r="C556" s="18">
        <v>9.86</v>
      </c>
      <c r="D556" s="18">
        <v>15.75</v>
      </c>
      <c r="E556" s="18">
        <v>134</v>
      </c>
    </row>
    <row r="557" spans="1:5">
      <c r="A557" s="8">
        <v>44683</v>
      </c>
      <c r="B557" s="18">
        <v>26.5</v>
      </c>
      <c r="C557" s="18">
        <v>9.65</v>
      </c>
      <c r="D557" s="18">
        <v>14.99</v>
      </c>
      <c r="E557" s="18">
        <v>133</v>
      </c>
    </row>
    <row r="558" spans="1:5">
      <c r="A558" s="8">
        <v>44684</v>
      </c>
      <c r="B558" s="18">
        <v>27.58</v>
      </c>
      <c r="C558" s="18">
        <v>9.8000000000000007</v>
      </c>
      <c r="D558" s="18">
        <v>15</v>
      </c>
      <c r="E558" s="18"/>
    </row>
    <row r="559" spans="1:5">
      <c r="A559" s="8">
        <v>44685</v>
      </c>
      <c r="B559" s="18">
        <v>28.34</v>
      </c>
      <c r="C559" s="18">
        <v>10.039999999999999</v>
      </c>
      <c r="D559" s="18">
        <v>15.3</v>
      </c>
      <c r="E559" s="18"/>
    </row>
    <row r="560" spans="1:5">
      <c r="A560" s="8">
        <v>44686</v>
      </c>
      <c r="B560" s="18">
        <v>28.68</v>
      </c>
      <c r="C560" s="18">
        <v>9.8000000000000007</v>
      </c>
      <c r="D560" s="18">
        <v>16.239999999999998</v>
      </c>
      <c r="E560" s="18"/>
    </row>
    <row r="561" spans="1:5">
      <c r="A561" s="8">
        <v>44687</v>
      </c>
      <c r="B561" s="18">
        <v>28.28</v>
      </c>
      <c r="C561" s="18">
        <v>9.6999999999999993</v>
      </c>
      <c r="D561" s="18">
        <v>15.86</v>
      </c>
      <c r="E561" s="18">
        <v>134</v>
      </c>
    </row>
    <row r="562" spans="1:5">
      <c r="A562" s="8">
        <v>44690</v>
      </c>
      <c r="B562" s="18">
        <v>26.94</v>
      </c>
      <c r="C562" s="18">
        <v>9.35</v>
      </c>
      <c r="D562" s="18">
        <v>15.38</v>
      </c>
      <c r="E562" s="18">
        <v>134</v>
      </c>
    </row>
    <row r="563" spans="1:5">
      <c r="A563" s="8">
        <v>44691</v>
      </c>
      <c r="B563" s="18">
        <v>26.24</v>
      </c>
      <c r="C563" s="18">
        <v>8.9499999999999993</v>
      </c>
      <c r="D563" s="18">
        <v>14.04</v>
      </c>
      <c r="E563" s="18">
        <v>135</v>
      </c>
    </row>
    <row r="564" spans="1:5">
      <c r="A564" s="8">
        <v>44692</v>
      </c>
      <c r="B564" s="18">
        <v>27.2</v>
      </c>
      <c r="C564" s="18">
        <v>9.1999999999999993</v>
      </c>
      <c r="D564" s="18">
        <v>12.76</v>
      </c>
      <c r="E564" s="18">
        <v>130</v>
      </c>
    </row>
    <row r="565" spans="1:5">
      <c r="A565" s="8">
        <v>44693</v>
      </c>
      <c r="B565" s="18">
        <v>26.38</v>
      </c>
      <c r="C565" s="18">
        <v>9.3000000000000007</v>
      </c>
      <c r="D565" s="18">
        <v>12.4</v>
      </c>
      <c r="E565" s="18">
        <v>128</v>
      </c>
    </row>
    <row r="566" spans="1:5">
      <c r="A566" s="8">
        <v>44694</v>
      </c>
      <c r="B566" s="18">
        <v>27.72</v>
      </c>
      <c r="C566" s="18">
        <v>10</v>
      </c>
      <c r="D566" s="18">
        <v>12.25</v>
      </c>
      <c r="E566" s="18">
        <v>129</v>
      </c>
    </row>
    <row r="567" spans="1:5">
      <c r="A567" s="8">
        <v>44697</v>
      </c>
      <c r="B567" s="18">
        <v>28.5</v>
      </c>
      <c r="C567" s="18">
        <v>11.1</v>
      </c>
      <c r="D567" s="18">
        <v>11.98</v>
      </c>
      <c r="E567" s="18"/>
    </row>
    <row r="568" spans="1:5">
      <c r="A568" s="8">
        <v>44699</v>
      </c>
      <c r="B568" s="18">
        <v>28.6</v>
      </c>
      <c r="C568" s="18">
        <v>11.88</v>
      </c>
      <c r="D568" s="18">
        <v>13.31</v>
      </c>
      <c r="E568" s="18">
        <v>130</v>
      </c>
    </row>
    <row r="569" spans="1:5">
      <c r="A569" s="8">
        <v>44700</v>
      </c>
      <c r="B569" s="18">
        <v>28.48</v>
      </c>
      <c r="C569" s="18">
        <v>11.7</v>
      </c>
      <c r="D569" s="18">
        <v>14</v>
      </c>
      <c r="E569" s="18"/>
    </row>
    <row r="570" spans="1:5">
      <c r="A570" s="8">
        <v>44701</v>
      </c>
      <c r="B570" s="18">
        <v>28.94</v>
      </c>
      <c r="C570" s="18">
        <v>11.7</v>
      </c>
      <c r="D570" s="18">
        <v>14.4</v>
      </c>
      <c r="E570" s="18"/>
    </row>
    <row r="571" spans="1:5">
      <c r="A571" s="8">
        <v>44704</v>
      </c>
      <c r="B571" s="18">
        <v>30.32</v>
      </c>
      <c r="C571" s="18">
        <v>11.84</v>
      </c>
      <c r="D571" s="18">
        <v>13.73</v>
      </c>
      <c r="E571" s="18">
        <v>129</v>
      </c>
    </row>
    <row r="572" spans="1:5">
      <c r="A572" s="8">
        <v>44705</v>
      </c>
      <c r="B572" s="18">
        <v>30.26</v>
      </c>
      <c r="C572" s="18">
        <v>11.7</v>
      </c>
      <c r="D572" s="18">
        <v>13.75</v>
      </c>
      <c r="E572" s="18">
        <v>129</v>
      </c>
    </row>
    <row r="573" spans="1:5">
      <c r="A573" s="8">
        <v>44706</v>
      </c>
      <c r="B573" s="18">
        <v>30.82</v>
      </c>
      <c r="C573" s="18">
        <v>12.6</v>
      </c>
      <c r="D573" s="18">
        <v>15.22</v>
      </c>
      <c r="E573" s="18"/>
    </row>
    <row r="574" spans="1:5">
      <c r="A574" s="8">
        <v>44708</v>
      </c>
      <c r="B574" s="18">
        <v>29.46</v>
      </c>
      <c r="C574" s="18">
        <v>12.88</v>
      </c>
      <c r="D574" s="18">
        <v>17.32</v>
      </c>
      <c r="E574" s="18"/>
    </row>
    <row r="575" spans="1:5">
      <c r="A575" s="8">
        <v>44711</v>
      </c>
      <c r="B575" s="18">
        <v>28.24</v>
      </c>
      <c r="C575" s="18">
        <v>12.6</v>
      </c>
      <c r="D575" s="18">
        <v>16.66</v>
      </c>
      <c r="E575" s="18"/>
    </row>
    <row r="576" spans="1:5">
      <c r="A576" s="8">
        <v>44712</v>
      </c>
      <c r="B576" s="18">
        <v>28.84</v>
      </c>
      <c r="C576" s="18">
        <v>14.96</v>
      </c>
      <c r="D576" s="18">
        <v>16.2</v>
      </c>
      <c r="E576" s="18"/>
    </row>
    <row r="577" spans="1:5">
      <c r="A577" s="8">
        <v>44713</v>
      </c>
      <c r="B577" s="18">
        <v>28.56</v>
      </c>
      <c r="C577" s="18">
        <v>15.08</v>
      </c>
      <c r="D577" s="18">
        <v>16.260000000000002</v>
      </c>
      <c r="E577" s="18"/>
    </row>
    <row r="578" spans="1:5">
      <c r="A578" s="8">
        <v>44714</v>
      </c>
      <c r="B578" s="18">
        <v>28.72</v>
      </c>
      <c r="C578" s="18">
        <v>16.3</v>
      </c>
      <c r="D578" s="18">
        <v>15.08</v>
      </c>
      <c r="E578" s="18">
        <v>130</v>
      </c>
    </row>
    <row r="579" spans="1:5">
      <c r="A579" s="8">
        <v>44715</v>
      </c>
      <c r="B579" s="18">
        <v>28.56</v>
      </c>
      <c r="C579" s="18">
        <v>15.74</v>
      </c>
      <c r="D579" s="18">
        <v>14.41</v>
      </c>
      <c r="E579" s="18">
        <v>130</v>
      </c>
    </row>
    <row r="580" spans="1:5">
      <c r="A580" s="8">
        <v>44719</v>
      </c>
      <c r="B580" s="18">
        <v>29.54</v>
      </c>
      <c r="C580" s="18">
        <v>15.48</v>
      </c>
      <c r="D580" s="18">
        <v>14.23</v>
      </c>
      <c r="E580" s="18">
        <v>131</v>
      </c>
    </row>
    <row r="581" spans="1:5">
      <c r="A581" s="8">
        <v>44720</v>
      </c>
      <c r="B581" s="18">
        <v>30.26</v>
      </c>
      <c r="C581" s="18">
        <v>16.3</v>
      </c>
      <c r="D581" s="18">
        <v>14.18</v>
      </c>
      <c r="E581" s="18">
        <v>133</v>
      </c>
    </row>
    <row r="582" spans="1:5">
      <c r="A582" s="8">
        <v>44721</v>
      </c>
      <c r="B582" s="18">
        <v>30.28</v>
      </c>
      <c r="C582" s="18">
        <v>15.14</v>
      </c>
      <c r="D582" s="18">
        <v>14.22</v>
      </c>
      <c r="E582" s="18"/>
    </row>
    <row r="583" spans="1:5">
      <c r="A583" s="8">
        <v>44722</v>
      </c>
      <c r="B583" s="18">
        <v>29.24</v>
      </c>
      <c r="C583" s="18">
        <v>15</v>
      </c>
      <c r="D583" s="18">
        <v>13.46</v>
      </c>
      <c r="E583" s="18">
        <v>133</v>
      </c>
    </row>
    <row r="584" spans="1:5">
      <c r="A584" s="8">
        <v>44725</v>
      </c>
      <c r="B584" s="18">
        <v>27.48</v>
      </c>
      <c r="C584" s="18">
        <v>13.74</v>
      </c>
      <c r="D584" s="18">
        <v>12.58</v>
      </c>
      <c r="E584" s="18"/>
    </row>
    <row r="585" spans="1:5">
      <c r="A585" s="8">
        <v>44726</v>
      </c>
      <c r="B585" s="18">
        <v>28.1</v>
      </c>
      <c r="C585" s="18">
        <v>14</v>
      </c>
      <c r="D585" s="18">
        <v>12.2</v>
      </c>
      <c r="E585" s="18">
        <v>131</v>
      </c>
    </row>
    <row r="586" spans="1:5">
      <c r="A586" s="8">
        <v>44727</v>
      </c>
      <c r="B586" s="18">
        <v>27.6</v>
      </c>
      <c r="C586" s="18">
        <v>13.78</v>
      </c>
      <c r="D586" s="18">
        <v>12.52</v>
      </c>
      <c r="E586" s="18"/>
    </row>
    <row r="587" spans="1:5">
      <c r="A587" s="8">
        <v>44728</v>
      </c>
      <c r="B587" s="18">
        <v>25.86</v>
      </c>
      <c r="C587" s="18">
        <v>12.5</v>
      </c>
      <c r="D587" s="18">
        <v>13</v>
      </c>
      <c r="E587" s="18">
        <v>131</v>
      </c>
    </row>
    <row r="588" spans="1:5">
      <c r="A588" s="8">
        <v>44729</v>
      </c>
      <c r="B588" s="18">
        <v>25.82</v>
      </c>
      <c r="C588" s="18">
        <v>13.02</v>
      </c>
      <c r="D588" s="18">
        <v>13.47</v>
      </c>
      <c r="E588" s="18"/>
    </row>
    <row r="589" spans="1:5">
      <c r="A589" s="8">
        <v>44732</v>
      </c>
      <c r="B589" s="18">
        <v>25.34</v>
      </c>
      <c r="C589" s="18">
        <v>12.88</v>
      </c>
      <c r="D589" s="18">
        <v>15.38</v>
      </c>
      <c r="E589" s="18"/>
    </row>
    <row r="590" spans="1:5">
      <c r="A590" s="8">
        <v>44733</v>
      </c>
      <c r="B590" s="18">
        <v>25.18</v>
      </c>
      <c r="C590" s="18">
        <v>12.78</v>
      </c>
      <c r="D590" s="18">
        <v>14.89</v>
      </c>
      <c r="E590" s="18">
        <v>133</v>
      </c>
    </row>
    <row r="591" spans="1:5">
      <c r="A591" s="8">
        <v>44734</v>
      </c>
      <c r="B591" s="18">
        <v>24.5</v>
      </c>
      <c r="C591" s="18">
        <v>11.76</v>
      </c>
      <c r="D591" s="18">
        <v>14.5</v>
      </c>
      <c r="E591" s="18"/>
    </row>
    <row r="592" spans="1:5">
      <c r="A592" s="8">
        <v>44735</v>
      </c>
      <c r="B592" s="18">
        <v>23.36</v>
      </c>
      <c r="C592" s="18">
        <v>12</v>
      </c>
      <c r="D592" s="18">
        <v>14.47</v>
      </c>
      <c r="E592" s="18"/>
    </row>
    <row r="593" spans="1:5">
      <c r="A593" s="8">
        <v>44736</v>
      </c>
      <c r="B593" s="18">
        <v>26.62</v>
      </c>
      <c r="C593" s="18">
        <v>11.46</v>
      </c>
      <c r="D593" s="18">
        <v>14.18</v>
      </c>
      <c r="E593" s="18"/>
    </row>
    <row r="594" spans="1:5">
      <c r="A594" s="8">
        <v>44739</v>
      </c>
      <c r="B594" s="18">
        <v>26.4</v>
      </c>
      <c r="C594" s="18">
        <v>12.2</v>
      </c>
      <c r="D594" s="18">
        <v>14.68</v>
      </c>
      <c r="E594" s="18"/>
    </row>
    <row r="595" spans="1:5">
      <c r="A595" s="8">
        <v>44740</v>
      </c>
      <c r="B595" s="18">
        <v>27.22</v>
      </c>
      <c r="C595" s="18">
        <v>12.5</v>
      </c>
      <c r="D595" s="18">
        <v>14.83</v>
      </c>
      <c r="E595" s="18"/>
    </row>
    <row r="596" spans="1:5">
      <c r="A596" s="8">
        <v>44741</v>
      </c>
      <c r="B596" s="18">
        <v>26.88</v>
      </c>
      <c r="C596" s="18">
        <v>12.76</v>
      </c>
      <c r="D596" s="18">
        <v>14.89</v>
      </c>
      <c r="E596" s="18"/>
    </row>
    <row r="597" spans="1:5">
      <c r="A597" s="8">
        <v>44742</v>
      </c>
      <c r="B597" s="18">
        <v>25.56</v>
      </c>
      <c r="C597" s="18">
        <v>12.38</v>
      </c>
      <c r="D597" s="18">
        <v>14.71</v>
      </c>
      <c r="E597" s="18">
        <v>133</v>
      </c>
    </row>
    <row r="598" spans="1:5">
      <c r="A598" s="8">
        <v>44743</v>
      </c>
      <c r="B598" s="18">
        <v>24.5</v>
      </c>
      <c r="C598" s="18">
        <v>11.1</v>
      </c>
      <c r="D598" s="18">
        <v>14.12</v>
      </c>
      <c r="E598" s="18"/>
    </row>
    <row r="599" spans="1:5">
      <c r="A599" s="8">
        <v>44746</v>
      </c>
      <c r="B599" s="18">
        <v>25.58</v>
      </c>
      <c r="C599" s="18">
        <v>11.54</v>
      </c>
      <c r="D599" s="18">
        <v>14.39</v>
      </c>
      <c r="E599" s="18"/>
    </row>
    <row r="600" spans="1:5">
      <c r="A600" s="8">
        <v>44747</v>
      </c>
      <c r="B600" s="18">
        <v>24.88</v>
      </c>
      <c r="C600" s="18">
        <v>11.78</v>
      </c>
      <c r="D600" s="18">
        <v>12.28</v>
      </c>
      <c r="E600" s="18">
        <v>133</v>
      </c>
    </row>
    <row r="601" spans="1:5">
      <c r="A601" s="8">
        <v>44748</v>
      </c>
      <c r="B601" s="18">
        <v>23.54</v>
      </c>
      <c r="C601" s="18">
        <v>11.4</v>
      </c>
      <c r="D601" s="18">
        <v>12.2</v>
      </c>
      <c r="E601" s="18"/>
    </row>
    <row r="602" spans="1:5">
      <c r="A602" s="8">
        <v>44749</v>
      </c>
      <c r="B602" s="18">
        <v>24.8</v>
      </c>
      <c r="C602" s="18">
        <v>11.72</v>
      </c>
      <c r="D602" s="18">
        <v>11.81</v>
      </c>
      <c r="E602" s="18"/>
    </row>
    <row r="603" spans="1:5">
      <c r="A603" s="8">
        <v>44750</v>
      </c>
      <c r="B603" s="18">
        <v>25.04</v>
      </c>
      <c r="C603" s="18">
        <v>12.3</v>
      </c>
      <c r="D603" s="18">
        <v>12.57</v>
      </c>
      <c r="E603" s="18"/>
    </row>
    <row r="604" spans="1:5">
      <c r="A604" s="8">
        <v>44753</v>
      </c>
      <c r="B604" s="18">
        <v>25.86</v>
      </c>
      <c r="C604" s="18">
        <v>12.5</v>
      </c>
      <c r="D604" s="18">
        <v>13.05</v>
      </c>
      <c r="E604" s="18"/>
    </row>
    <row r="605" spans="1:5">
      <c r="A605" s="8">
        <v>44754</v>
      </c>
      <c r="B605" s="18">
        <v>24.84</v>
      </c>
      <c r="C605" s="18">
        <v>12.4</v>
      </c>
      <c r="D605" s="18">
        <v>13.18</v>
      </c>
      <c r="E605" s="18"/>
    </row>
    <row r="606" spans="1:5">
      <c r="A606" s="8">
        <v>44755</v>
      </c>
      <c r="B606" s="18">
        <v>24.38</v>
      </c>
      <c r="C606" s="18">
        <v>12.16</v>
      </c>
      <c r="D606" s="18">
        <v>12.64</v>
      </c>
      <c r="E606" s="18">
        <v>134</v>
      </c>
    </row>
    <row r="607" spans="1:5">
      <c r="A607" s="8">
        <v>44756</v>
      </c>
      <c r="B607" s="18">
        <v>22.96</v>
      </c>
      <c r="C607" s="18">
        <v>12.4</v>
      </c>
      <c r="D607" s="18">
        <v>12.18</v>
      </c>
      <c r="E607" s="18"/>
    </row>
    <row r="608" spans="1:5">
      <c r="A608" s="8">
        <v>44757</v>
      </c>
      <c r="B608" s="18">
        <v>23.16</v>
      </c>
      <c r="C608" s="18">
        <v>13.06</v>
      </c>
      <c r="D608" s="18">
        <v>12</v>
      </c>
      <c r="E608" s="18">
        <v>134</v>
      </c>
    </row>
    <row r="609" spans="1:5">
      <c r="A609" s="8">
        <v>44760</v>
      </c>
      <c r="B609" s="18">
        <v>24.32</v>
      </c>
      <c r="C609" s="18">
        <v>12.52</v>
      </c>
      <c r="D609" s="18">
        <v>12.39</v>
      </c>
      <c r="E609" s="18"/>
    </row>
    <row r="610" spans="1:5">
      <c r="A610" s="8">
        <v>44761</v>
      </c>
      <c r="B610" s="18">
        <v>25.1</v>
      </c>
      <c r="C610" s="18">
        <v>12.3</v>
      </c>
      <c r="D610" s="18">
        <v>12.88</v>
      </c>
      <c r="E610" s="18">
        <v>135</v>
      </c>
    </row>
    <row r="611" spans="1:5">
      <c r="A611" s="8">
        <v>44762</v>
      </c>
      <c r="B611" s="18">
        <v>25.5</v>
      </c>
      <c r="C611" s="18">
        <v>12.18</v>
      </c>
      <c r="D611" s="18">
        <v>12.64</v>
      </c>
      <c r="E611" s="18"/>
    </row>
    <row r="612" spans="1:5">
      <c r="A612" s="8">
        <v>44763</v>
      </c>
      <c r="B612" s="18">
        <v>24.14</v>
      </c>
      <c r="C612" s="18">
        <v>12.08</v>
      </c>
      <c r="D612" s="18">
        <v>12.6</v>
      </c>
      <c r="E612" s="18">
        <v>139</v>
      </c>
    </row>
    <row r="613" spans="1:5">
      <c r="A613" s="8">
        <v>44764</v>
      </c>
      <c r="B613" s="18">
        <v>24.98</v>
      </c>
      <c r="C613" s="18">
        <v>12.28</v>
      </c>
      <c r="D613" s="18">
        <v>12.57</v>
      </c>
      <c r="E613" s="18">
        <v>139</v>
      </c>
    </row>
    <row r="614" spans="1:5">
      <c r="A614" s="8">
        <v>44767</v>
      </c>
      <c r="B614" s="18">
        <v>25.64</v>
      </c>
      <c r="C614" s="18">
        <v>12.38</v>
      </c>
      <c r="D614" s="18">
        <v>12.1</v>
      </c>
      <c r="E614" s="18"/>
    </row>
    <row r="615" spans="1:5">
      <c r="A615" s="8">
        <v>44768</v>
      </c>
      <c r="B615" s="18">
        <v>26.52</v>
      </c>
      <c r="C615" s="18">
        <v>12</v>
      </c>
      <c r="D615" s="18">
        <v>11.9</v>
      </c>
      <c r="E615" s="18">
        <v>140</v>
      </c>
    </row>
    <row r="616" spans="1:5">
      <c r="A616" s="8">
        <v>44769</v>
      </c>
      <c r="B616" s="18">
        <v>26.4</v>
      </c>
      <c r="C616" s="18">
        <v>11.78</v>
      </c>
      <c r="D616" s="18">
        <v>11.91</v>
      </c>
      <c r="E616" s="18">
        <v>140</v>
      </c>
    </row>
    <row r="617" spans="1:5">
      <c r="A617" s="8">
        <v>44770</v>
      </c>
      <c r="B617" s="18">
        <v>26.56</v>
      </c>
      <c r="C617" s="18">
        <v>11.8</v>
      </c>
      <c r="D617" s="18">
        <v>12.57</v>
      </c>
      <c r="E617" s="18">
        <v>138</v>
      </c>
    </row>
    <row r="618" spans="1:5">
      <c r="A618" s="8">
        <v>44771</v>
      </c>
      <c r="B618" s="18">
        <v>27.42</v>
      </c>
      <c r="C618" s="18">
        <v>11.8</v>
      </c>
      <c r="D618" s="18">
        <v>13.6</v>
      </c>
      <c r="E618" s="18">
        <v>140</v>
      </c>
    </row>
    <row r="619" spans="1:5">
      <c r="A619" s="8">
        <v>44774</v>
      </c>
      <c r="B619" s="18">
        <v>26.54</v>
      </c>
      <c r="C619" s="18">
        <v>12</v>
      </c>
      <c r="D619" s="18">
        <v>13.23</v>
      </c>
      <c r="E619" s="18"/>
    </row>
    <row r="620" spans="1:5">
      <c r="A620" s="8">
        <v>44775</v>
      </c>
      <c r="B620" s="18">
        <v>26.1</v>
      </c>
      <c r="C620" s="18">
        <v>12.98</v>
      </c>
      <c r="D620" s="18">
        <v>13.25</v>
      </c>
      <c r="E620" s="18"/>
    </row>
    <row r="621" spans="1:5">
      <c r="A621" s="8">
        <v>44776</v>
      </c>
      <c r="B621" s="18">
        <v>26.06</v>
      </c>
      <c r="C621" s="18">
        <v>12.86</v>
      </c>
      <c r="D621" s="18">
        <v>14.44</v>
      </c>
      <c r="E621" s="18">
        <v>135</v>
      </c>
    </row>
    <row r="622" spans="1:5">
      <c r="A622" s="8">
        <v>44777</v>
      </c>
      <c r="B622" s="18">
        <v>24.76</v>
      </c>
      <c r="C622" s="18">
        <v>13</v>
      </c>
      <c r="D622" s="18">
        <v>13.98</v>
      </c>
      <c r="E622" s="18">
        <v>134</v>
      </c>
    </row>
    <row r="623" spans="1:5">
      <c r="A623" s="8">
        <v>44778</v>
      </c>
      <c r="B623" s="18">
        <v>25.62</v>
      </c>
      <c r="C623" s="18">
        <v>12.8</v>
      </c>
      <c r="D623" s="18">
        <v>13.5</v>
      </c>
      <c r="E623" s="18"/>
    </row>
    <row r="624" spans="1:5">
      <c r="A624" s="8">
        <v>44781</v>
      </c>
      <c r="B624" s="18">
        <v>25.34</v>
      </c>
      <c r="C624" s="18">
        <v>12.9</v>
      </c>
      <c r="D624" s="18">
        <v>13.5</v>
      </c>
      <c r="E624" s="18">
        <v>135</v>
      </c>
    </row>
    <row r="625" spans="1:5">
      <c r="A625" s="8">
        <v>44782</v>
      </c>
      <c r="B625" s="18">
        <v>26.26</v>
      </c>
      <c r="C625" s="18">
        <v>12.4</v>
      </c>
      <c r="D625" s="18">
        <v>13.2</v>
      </c>
      <c r="E625" s="18"/>
    </row>
    <row r="626" spans="1:5">
      <c r="A626" s="8">
        <v>44783</v>
      </c>
      <c r="B626" s="18">
        <v>26.66</v>
      </c>
      <c r="C626" s="18">
        <v>12.12</v>
      </c>
      <c r="D626" s="18">
        <v>13.27</v>
      </c>
      <c r="E626" s="18"/>
    </row>
    <row r="627" spans="1:5">
      <c r="A627" s="8">
        <v>44784</v>
      </c>
      <c r="B627" s="18">
        <v>27.1</v>
      </c>
      <c r="C627" s="18">
        <v>12.04</v>
      </c>
      <c r="D627" s="18">
        <v>13.78</v>
      </c>
      <c r="E627" s="18"/>
    </row>
    <row r="628" spans="1:5">
      <c r="A628" s="8">
        <v>44785</v>
      </c>
      <c r="B628" s="18">
        <v>27.3</v>
      </c>
      <c r="C628" s="18">
        <v>12.4</v>
      </c>
      <c r="D628" s="18">
        <v>13.64</v>
      </c>
      <c r="E628" s="18">
        <v>134</v>
      </c>
    </row>
    <row r="629" spans="1:5">
      <c r="A629" s="8">
        <v>44788</v>
      </c>
      <c r="B629" s="18">
        <v>25.8</v>
      </c>
      <c r="C629" s="18">
        <v>11.72</v>
      </c>
      <c r="D629" s="18">
        <v>14.29</v>
      </c>
      <c r="E629" s="18"/>
    </row>
    <row r="630" spans="1:5">
      <c r="A630" s="8">
        <v>44789</v>
      </c>
      <c r="B630" s="18">
        <v>26.28</v>
      </c>
      <c r="C630" s="18">
        <v>11.86</v>
      </c>
      <c r="D630" s="18">
        <v>13.84</v>
      </c>
      <c r="E630" s="18">
        <v>136</v>
      </c>
    </row>
    <row r="631" spans="1:5">
      <c r="A631" s="8">
        <v>44790</v>
      </c>
      <c r="B631" s="18">
        <v>26.66</v>
      </c>
      <c r="C631" s="18">
        <v>11.7</v>
      </c>
      <c r="D631" s="18">
        <v>13.83</v>
      </c>
      <c r="E631" s="18">
        <v>134</v>
      </c>
    </row>
    <row r="632" spans="1:5">
      <c r="A632" s="8">
        <v>44791</v>
      </c>
      <c r="B632" s="18">
        <v>26.98</v>
      </c>
      <c r="C632" s="18">
        <v>11.96</v>
      </c>
      <c r="D632" s="18">
        <v>12.96</v>
      </c>
      <c r="E632" s="18"/>
    </row>
    <row r="633" spans="1:5">
      <c r="A633" s="8">
        <v>44792</v>
      </c>
      <c r="B633" s="18">
        <v>26.26</v>
      </c>
      <c r="C633" s="18">
        <v>11.88</v>
      </c>
      <c r="D633" s="18">
        <v>12.78</v>
      </c>
      <c r="E633" s="18"/>
    </row>
    <row r="634" spans="1:5">
      <c r="A634" s="8">
        <v>44795</v>
      </c>
      <c r="B634" s="18">
        <v>25.4</v>
      </c>
      <c r="C634" s="18">
        <v>11.76</v>
      </c>
      <c r="D634" s="18">
        <v>12.45</v>
      </c>
      <c r="E634" s="18">
        <v>137</v>
      </c>
    </row>
    <row r="635" spans="1:5">
      <c r="A635" s="8">
        <v>44796</v>
      </c>
      <c r="B635" s="18">
        <v>27.3</v>
      </c>
      <c r="C635" s="18">
        <v>11.72</v>
      </c>
      <c r="D635" s="18">
        <v>12.2</v>
      </c>
      <c r="E635" s="18"/>
    </row>
    <row r="636" spans="1:5">
      <c r="A636" s="8">
        <v>44797</v>
      </c>
      <c r="B636" s="18">
        <v>26.84</v>
      </c>
      <c r="C636" s="18">
        <v>12.46</v>
      </c>
      <c r="D636" s="18">
        <v>12</v>
      </c>
      <c r="E636" s="18"/>
    </row>
    <row r="637" spans="1:5">
      <c r="A637" s="8">
        <v>44798</v>
      </c>
      <c r="B637" s="18">
        <v>26.96</v>
      </c>
      <c r="C637" s="18">
        <v>12.7</v>
      </c>
      <c r="D637" s="18">
        <v>11.95</v>
      </c>
      <c r="E637" s="18"/>
    </row>
    <row r="638" spans="1:5">
      <c r="A638" s="8">
        <v>44799</v>
      </c>
      <c r="B638" s="18">
        <v>25.78</v>
      </c>
      <c r="C638" s="18">
        <v>12.22</v>
      </c>
      <c r="D638" s="18">
        <v>12</v>
      </c>
      <c r="E638" s="18">
        <v>137</v>
      </c>
    </row>
    <row r="639" spans="1:5">
      <c r="A639" s="8">
        <v>44802</v>
      </c>
      <c r="B639" s="18">
        <v>25.92</v>
      </c>
      <c r="C639" s="18">
        <v>11.46</v>
      </c>
      <c r="D639" s="18">
        <v>11.7</v>
      </c>
      <c r="E639" s="18"/>
    </row>
    <row r="640" spans="1:5">
      <c r="A640" s="8">
        <v>44803</v>
      </c>
      <c r="B640" s="18">
        <v>24.9</v>
      </c>
      <c r="C640" s="18">
        <v>11.4</v>
      </c>
      <c r="D640" s="18">
        <v>11.77</v>
      </c>
      <c r="E640" s="18">
        <v>136</v>
      </c>
    </row>
    <row r="641" spans="1:5">
      <c r="A641" s="8">
        <v>44804</v>
      </c>
      <c r="B641" s="18">
        <v>24.82</v>
      </c>
      <c r="C641" s="18">
        <v>11</v>
      </c>
      <c r="D641" s="18">
        <v>12.24</v>
      </c>
      <c r="E641" s="18">
        <v>135</v>
      </c>
    </row>
    <row r="642" spans="1:5">
      <c r="A642" s="8">
        <v>44805</v>
      </c>
      <c r="B642" s="18">
        <v>24.44</v>
      </c>
      <c r="C642" s="18">
        <v>11</v>
      </c>
      <c r="D642" s="18">
        <v>11.91</v>
      </c>
      <c r="E642" s="18"/>
    </row>
    <row r="643" spans="1:5">
      <c r="A643" s="8">
        <v>44806</v>
      </c>
      <c r="B643" s="18">
        <v>25</v>
      </c>
      <c r="C643" s="18">
        <v>11</v>
      </c>
      <c r="D643" s="18">
        <v>11.62</v>
      </c>
      <c r="E643" s="18"/>
    </row>
    <row r="644" spans="1:5">
      <c r="A644" s="8">
        <v>44809</v>
      </c>
      <c r="B644" s="18">
        <v>25.48</v>
      </c>
      <c r="C644" s="18">
        <v>10.64</v>
      </c>
      <c r="D644" s="18">
        <v>10.6</v>
      </c>
      <c r="E644" s="18">
        <v>135</v>
      </c>
    </row>
    <row r="645" spans="1:5">
      <c r="A645" s="8">
        <v>44810</v>
      </c>
      <c r="B645" s="18">
        <v>24.56</v>
      </c>
      <c r="C645" s="18">
        <v>10.42</v>
      </c>
      <c r="D645" s="18">
        <v>10.32</v>
      </c>
      <c r="E645" s="18">
        <v>135</v>
      </c>
    </row>
    <row r="646" spans="1:5">
      <c r="A646" s="8">
        <v>44811</v>
      </c>
      <c r="B646" s="18">
        <v>24.1</v>
      </c>
      <c r="C646" s="18">
        <v>9.91</v>
      </c>
      <c r="D646" s="18">
        <v>10.25</v>
      </c>
      <c r="E646" s="18"/>
    </row>
    <row r="647" spans="1:5">
      <c r="A647" s="8">
        <v>44812</v>
      </c>
      <c r="B647" s="18">
        <v>24</v>
      </c>
      <c r="C647" s="18">
        <v>10.18</v>
      </c>
      <c r="D647" s="18">
        <v>10.45</v>
      </c>
      <c r="E647" s="18"/>
    </row>
    <row r="648" spans="1:5">
      <c r="A648" s="8">
        <v>44813</v>
      </c>
      <c r="B648" s="18">
        <v>24.56</v>
      </c>
      <c r="C648" s="18">
        <v>10.5</v>
      </c>
      <c r="D648" s="18">
        <v>11</v>
      </c>
      <c r="E648" s="18">
        <v>135</v>
      </c>
    </row>
    <row r="649" spans="1:5">
      <c r="A649" s="8">
        <v>44816</v>
      </c>
      <c r="B649" s="18">
        <v>25.24</v>
      </c>
      <c r="C649" s="18">
        <v>11</v>
      </c>
      <c r="D649" s="18">
        <v>10.9</v>
      </c>
      <c r="E649" s="18"/>
    </row>
    <row r="650" spans="1:5">
      <c r="A650" s="8">
        <v>44817</v>
      </c>
      <c r="B650" s="18">
        <v>24.9</v>
      </c>
      <c r="C650" s="18">
        <v>11.38</v>
      </c>
      <c r="D650" s="18">
        <v>11.24</v>
      </c>
      <c r="E650" s="18"/>
    </row>
    <row r="651" spans="1:5">
      <c r="A651" s="8">
        <v>44818</v>
      </c>
      <c r="B651" s="18">
        <v>25.44</v>
      </c>
      <c r="C651" s="18">
        <v>11.32</v>
      </c>
      <c r="D651" s="18">
        <v>11.07</v>
      </c>
      <c r="E651" s="18"/>
    </row>
    <row r="652" spans="1:5">
      <c r="A652" s="8">
        <v>44819</v>
      </c>
      <c r="B652" s="18">
        <v>25.46</v>
      </c>
      <c r="C652" s="18">
        <v>11.4</v>
      </c>
      <c r="D652" s="18">
        <v>10.77</v>
      </c>
      <c r="E652" s="18">
        <v>134</v>
      </c>
    </row>
    <row r="653" spans="1:5">
      <c r="A653" s="8">
        <v>44820</v>
      </c>
      <c r="B653" s="18">
        <v>25.1</v>
      </c>
      <c r="C653" s="18">
        <v>11.2</v>
      </c>
      <c r="D653" s="18">
        <v>10.25</v>
      </c>
      <c r="E653" s="18"/>
    </row>
    <row r="654" spans="1:5">
      <c r="A654" s="8">
        <v>44823</v>
      </c>
      <c r="B654" s="18">
        <v>24.08</v>
      </c>
      <c r="C654" s="18">
        <v>10.220000000000001</v>
      </c>
      <c r="D654" s="18">
        <v>10.26</v>
      </c>
      <c r="E654" s="18"/>
    </row>
    <row r="655" spans="1:5">
      <c r="A655" s="8">
        <v>44824</v>
      </c>
      <c r="B655" s="18">
        <v>23.4</v>
      </c>
      <c r="C655" s="18">
        <v>10.3</v>
      </c>
      <c r="D655" s="18">
        <v>9.99</v>
      </c>
      <c r="E655" s="18"/>
    </row>
    <row r="656" spans="1:5">
      <c r="A656" s="8">
        <v>44825</v>
      </c>
      <c r="B656" s="18">
        <v>23.22</v>
      </c>
      <c r="C656" s="18">
        <v>10.3</v>
      </c>
      <c r="D656" s="18">
        <v>9.82</v>
      </c>
      <c r="E656" s="18"/>
    </row>
    <row r="657" spans="1:5">
      <c r="A657" s="8">
        <v>44826</v>
      </c>
      <c r="B657" s="18">
        <v>23.3</v>
      </c>
      <c r="C657" s="18">
        <v>10.18</v>
      </c>
      <c r="D657" s="18">
        <v>9.41</v>
      </c>
      <c r="E657" s="18"/>
    </row>
    <row r="658" spans="1:5">
      <c r="A658" s="8">
        <v>44827</v>
      </c>
      <c r="B658" s="18">
        <v>21.62</v>
      </c>
      <c r="C658" s="18">
        <v>9.75</v>
      </c>
      <c r="D658" s="18">
        <v>9.01</v>
      </c>
      <c r="E658" s="18"/>
    </row>
    <row r="659" spans="1:5">
      <c r="A659" s="8">
        <v>44830</v>
      </c>
      <c r="B659" s="18">
        <v>21.16</v>
      </c>
      <c r="C659" s="18">
        <v>9.6999999999999993</v>
      </c>
      <c r="D659" s="18">
        <v>9.1999999999999993</v>
      </c>
      <c r="E659" s="18"/>
    </row>
    <row r="660" spans="1:5">
      <c r="A660" s="8">
        <v>44831</v>
      </c>
      <c r="B660" s="18">
        <v>21.5</v>
      </c>
      <c r="C660" s="18">
        <v>9.3000000000000007</v>
      </c>
      <c r="D660" s="18">
        <v>9.17</v>
      </c>
      <c r="E660" s="18"/>
    </row>
    <row r="661" spans="1:5">
      <c r="A661" s="8">
        <v>44832</v>
      </c>
      <c r="B661" s="18">
        <v>21.4</v>
      </c>
      <c r="C661" s="18">
        <v>9.0399999999999991</v>
      </c>
      <c r="D661" s="18">
        <v>8.6999999999999993</v>
      </c>
      <c r="E661" s="18"/>
    </row>
    <row r="662" spans="1:5">
      <c r="A662" s="8">
        <v>44833</v>
      </c>
      <c r="B662" s="18">
        <v>21.1</v>
      </c>
      <c r="C662" s="18">
        <v>8.92</v>
      </c>
      <c r="D662" s="18">
        <v>8.51</v>
      </c>
      <c r="E662" s="18"/>
    </row>
    <row r="663" spans="1:5">
      <c r="A663" s="8">
        <v>44834</v>
      </c>
      <c r="B663" s="18">
        <v>21.62</v>
      </c>
      <c r="C663" s="18">
        <v>9.11</v>
      </c>
      <c r="D663" s="18">
        <v>9.2799999999999994</v>
      </c>
      <c r="E663" s="18"/>
    </row>
    <row r="664" spans="1:5">
      <c r="A664" s="8">
        <v>44837</v>
      </c>
      <c r="B664" s="18">
        <v>23</v>
      </c>
      <c r="C664" s="18">
        <v>9.4499999999999993</v>
      </c>
      <c r="D664" s="18">
        <v>9.23</v>
      </c>
      <c r="E664" s="18">
        <v>132</v>
      </c>
    </row>
    <row r="665" spans="1:5">
      <c r="A665" s="8">
        <v>44838</v>
      </c>
      <c r="B665" s="18">
        <v>23.78</v>
      </c>
      <c r="C665" s="18">
        <v>9.5</v>
      </c>
      <c r="D665" s="18">
        <v>10.050000000000001</v>
      </c>
      <c r="E665" s="18">
        <v>132</v>
      </c>
    </row>
    <row r="666" spans="1:5">
      <c r="A666" s="8">
        <v>44839</v>
      </c>
      <c r="B666" s="18">
        <v>23.62</v>
      </c>
      <c r="C666" s="18">
        <v>9.1999999999999993</v>
      </c>
      <c r="D666" s="18">
        <v>10</v>
      </c>
      <c r="E666" s="18">
        <v>133</v>
      </c>
    </row>
    <row r="667" spans="1:5">
      <c r="A667" s="8">
        <v>44840</v>
      </c>
      <c r="B667" s="18">
        <v>24.26</v>
      </c>
      <c r="C667" s="18">
        <v>9.4</v>
      </c>
      <c r="D667" s="18">
        <v>10.050000000000001</v>
      </c>
      <c r="E667" s="18"/>
    </row>
    <row r="668" spans="1:5">
      <c r="A668" s="8">
        <v>44841</v>
      </c>
      <c r="B668" s="18">
        <v>24.6</v>
      </c>
      <c r="C668" s="18">
        <v>9.77</v>
      </c>
      <c r="D668" s="18">
        <v>10</v>
      </c>
      <c r="E668" s="18">
        <v>132</v>
      </c>
    </row>
    <row r="669" spans="1:5">
      <c r="A669" s="8">
        <v>44844</v>
      </c>
      <c r="B669" s="18">
        <v>24.36</v>
      </c>
      <c r="C669" s="18">
        <v>9.44</v>
      </c>
      <c r="D669" s="18">
        <v>9.9550000000000001</v>
      </c>
      <c r="E669" s="18"/>
    </row>
    <row r="670" spans="1:5">
      <c r="A670" s="8">
        <v>44845</v>
      </c>
      <c r="B670" s="18">
        <v>23.7</v>
      </c>
      <c r="C670" s="18">
        <v>9.1</v>
      </c>
      <c r="D670" s="18">
        <v>9.41</v>
      </c>
      <c r="E670" s="18"/>
    </row>
    <row r="671" spans="1:5">
      <c r="A671" s="8">
        <v>44846</v>
      </c>
      <c r="B671" s="18">
        <v>23.1</v>
      </c>
      <c r="C671" s="18">
        <v>8.8000000000000007</v>
      </c>
      <c r="D671" s="18">
        <v>9</v>
      </c>
      <c r="E671" s="18">
        <v>130</v>
      </c>
    </row>
    <row r="672" spans="1:5">
      <c r="A672" s="8">
        <v>44847</v>
      </c>
      <c r="B672" s="18">
        <v>23.76</v>
      </c>
      <c r="C672" s="18">
        <v>9.17</v>
      </c>
      <c r="D672" s="18">
        <v>9</v>
      </c>
      <c r="E672" s="18"/>
    </row>
    <row r="673" spans="1:5">
      <c r="A673" s="8">
        <v>44848</v>
      </c>
      <c r="B673" s="18">
        <v>23.44</v>
      </c>
      <c r="C673" s="18">
        <v>9.1999999999999993</v>
      </c>
      <c r="D673" s="18">
        <v>8.9</v>
      </c>
      <c r="E673" s="18"/>
    </row>
    <row r="674" spans="1:5">
      <c r="A674" s="8">
        <v>44851</v>
      </c>
      <c r="B674" s="18">
        <v>23.7</v>
      </c>
      <c r="C674" s="18">
        <v>9.2100000000000009</v>
      </c>
      <c r="D674" s="18">
        <v>8.61</v>
      </c>
      <c r="E674" s="18"/>
    </row>
    <row r="675" spans="1:5">
      <c r="A675" s="8">
        <v>44852</v>
      </c>
      <c r="B675" s="18">
        <v>23.72</v>
      </c>
      <c r="C675" s="18">
        <v>9.16</v>
      </c>
      <c r="D675" s="18">
        <v>8.6999999999999993</v>
      </c>
      <c r="E675" s="18"/>
    </row>
    <row r="676" spans="1:5">
      <c r="A676" s="8">
        <v>44853</v>
      </c>
      <c r="B676" s="18">
        <v>24.22</v>
      </c>
      <c r="C676" s="18">
        <v>9.26</v>
      </c>
      <c r="D676" s="18">
        <v>8.27</v>
      </c>
      <c r="E676" s="18">
        <v>129</v>
      </c>
    </row>
    <row r="677" spans="1:5">
      <c r="A677" s="8">
        <v>44854</v>
      </c>
      <c r="B677" s="18">
        <v>24.52</v>
      </c>
      <c r="C677" s="18">
        <v>9.0299999999999994</v>
      </c>
      <c r="D677" s="18">
        <v>8.33</v>
      </c>
      <c r="E677" s="18">
        <v>133</v>
      </c>
    </row>
    <row r="678" spans="1:5">
      <c r="A678" s="8">
        <v>44855</v>
      </c>
      <c r="B678" s="18">
        <v>24.68</v>
      </c>
      <c r="C678" s="18">
        <v>9.15</v>
      </c>
      <c r="D678" s="18">
        <v>7.8550000000000004</v>
      </c>
      <c r="E678" s="18"/>
    </row>
    <row r="679" spans="1:5">
      <c r="A679" s="8">
        <v>44858</v>
      </c>
      <c r="B679" s="18">
        <v>24.36</v>
      </c>
      <c r="C679" s="18">
        <v>9.82</v>
      </c>
      <c r="D679" s="18">
        <v>7.8650000000000002</v>
      </c>
      <c r="E679" s="18">
        <v>132</v>
      </c>
    </row>
    <row r="680" spans="1:5">
      <c r="A680" s="8">
        <v>44859</v>
      </c>
      <c r="B680" s="18">
        <v>24.5</v>
      </c>
      <c r="C680" s="18">
        <v>9.8000000000000007</v>
      </c>
      <c r="D680" s="18">
        <v>7.74</v>
      </c>
      <c r="E680" s="18"/>
    </row>
    <row r="681" spans="1:5">
      <c r="A681" s="8">
        <v>44860</v>
      </c>
      <c r="B681" s="18">
        <v>25.2</v>
      </c>
      <c r="C681" s="18">
        <v>10</v>
      </c>
      <c r="D681" s="18">
        <v>8.8000000000000007</v>
      </c>
      <c r="E681" s="18"/>
    </row>
    <row r="682" spans="1:5">
      <c r="A682" s="8">
        <v>44861</v>
      </c>
      <c r="B682" s="18">
        <v>26.9</v>
      </c>
      <c r="C682" s="18">
        <v>10.6</v>
      </c>
      <c r="D682" s="18">
        <v>9.01</v>
      </c>
      <c r="E682" s="18"/>
    </row>
    <row r="683" spans="1:5">
      <c r="A683" s="8">
        <v>44862</v>
      </c>
      <c r="B683" s="18">
        <v>26.18</v>
      </c>
      <c r="C683" s="18">
        <v>10.9</v>
      </c>
      <c r="D683" s="18">
        <v>8.19</v>
      </c>
      <c r="E683" s="18"/>
    </row>
    <row r="684" spans="1:5">
      <c r="A684" s="8">
        <v>44865</v>
      </c>
      <c r="B684" s="18">
        <v>26.3</v>
      </c>
      <c r="C684" s="18">
        <v>11.28</v>
      </c>
      <c r="D684" s="18">
        <v>8.3000000000000007</v>
      </c>
      <c r="E684" s="18"/>
    </row>
    <row r="685" spans="1:5">
      <c r="A685" s="8">
        <v>44866</v>
      </c>
      <c r="B685" s="18">
        <v>26.64</v>
      </c>
      <c r="C685" s="18">
        <v>11.2</v>
      </c>
      <c r="D685" s="18">
        <v>8.15</v>
      </c>
      <c r="E685" s="18"/>
    </row>
    <row r="686" spans="1:5">
      <c r="A686" s="8">
        <v>44867</v>
      </c>
      <c r="B686" s="18">
        <v>26.08</v>
      </c>
      <c r="C686" s="18">
        <v>10.74</v>
      </c>
      <c r="D686" s="18">
        <v>7.8</v>
      </c>
      <c r="E686" s="18">
        <v>132</v>
      </c>
    </row>
    <row r="687" spans="1:5">
      <c r="A687" s="8">
        <v>44868</v>
      </c>
      <c r="B687" s="18">
        <v>26.66</v>
      </c>
      <c r="C687" s="18">
        <v>10.9</v>
      </c>
      <c r="D687" s="18">
        <v>7.5149999999999997</v>
      </c>
      <c r="E687" s="18"/>
    </row>
    <row r="688" spans="1:5">
      <c r="A688" s="8">
        <v>44869</v>
      </c>
      <c r="B688" s="18">
        <v>27.28</v>
      </c>
      <c r="C688" s="18">
        <v>10.96</v>
      </c>
      <c r="D688" s="18">
        <v>7.5250000000000004</v>
      </c>
      <c r="E688" s="18"/>
    </row>
    <row r="689" spans="1:5">
      <c r="A689" s="8">
        <v>44872</v>
      </c>
      <c r="B689" s="18">
        <v>27.6</v>
      </c>
      <c r="C689" s="18">
        <v>11.38</v>
      </c>
      <c r="D689" s="18">
        <v>7.01</v>
      </c>
      <c r="E689" s="18"/>
    </row>
    <row r="690" spans="1:5">
      <c r="A690" s="8">
        <v>44873</v>
      </c>
      <c r="B690" s="18">
        <v>27.78</v>
      </c>
      <c r="C690" s="18">
        <v>11.58</v>
      </c>
      <c r="D690" s="18">
        <v>7.11</v>
      </c>
      <c r="E690" s="18"/>
    </row>
    <row r="691" spans="1:5">
      <c r="A691" s="8">
        <v>44874</v>
      </c>
      <c r="B691" s="18">
        <v>27.82</v>
      </c>
      <c r="C691" s="18">
        <v>11.22</v>
      </c>
      <c r="D691" s="18">
        <v>7.76</v>
      </c>
      <c r="E691" s="18"/>
    </row>
    <row r="692" spans="1:5">
      <c r="A692" s="8">
        <v>44875</v>
      </c>
      <c r="B692" s="18">
        <v>27.54</v>
      </c>
      <c r="C692" s="18">
        <v>10.72</v>
      </c>
      <c r="D692" s="18">
        <v>7.7450000000000001</v>
      </c>
      <c r="E692" s="18">
        <v>134</v>
      </c>
    </row>
    <row r="693" spans="1:5">
      <c r="A693" s="8">
        <v>44876</v>
      </c>
      <c r="B693" s="18">
        <v>27.9</v>
      </c>
      <c r="C693" s="18">
        <v>10.84</v>
      </c>
      <c r="D693" s="18">
        <v>8.33</v>
      </c>
      <c r="E693" s="18"/>
    </row>
    <row r="694" spans="1:5">
      <c r="A694" s="8">
        <v>44879</v>
      </c>
      <c r="B694" s="18">
        <v>27.12</v>
      </c>
      <c r="C694" s="18">
        <v>11.06</v>
      </c>
      <c r="D694" s="18">
        <v>8.1199999999999992</v>
      </c>
      <c r="E694" s="18"/>
    </row>
    <row r="695" spans="1:5">
      <c r="A695" s="8">
        <v>44880</v>
      </c>
      <c r="B695" s="18">
        <v>26.54</v>
      </c>
      <c r="C695" s="18">
        <v>11.2</v>
      </c>
      <c r="D695" s="18">
        <v>6.53</v>
      </c>
      <c r="E695" s="18">
        <v>134</v>
      </c>
    </row>
    <row r="696" spans="1:5">
      <c r="A696" s="8">
        <v>44881</v>
      </c>
      <c r="B696" s="18">
        <v>26.4</v>
      </c>
      <c r="C696" s="18">
        <v>11.18</v>
      </c>
      <c r="D696" s="18">
        <v>6.0049999999999999</v>
      </c>
      <c r="E696" s="18"/>
    </row>
    <row r="697" spans="1:5">
      <c r="A697" s="8">
        <v>44882</v>
      </c>
      <c r="B697" s="18">
        <v>28.02</v>
      </c>
      <c r="C697" s="18">
        <v>11.36</v>
      </c>
      <c r="D697" s="18">
        <v>6</v>
      </c>
      <c r="E697" s="18">
        <v>130</v>
      </c>
    </row>
    <row r="698" spans="1:5">
      <c r="A698" s="8">
        <v>44883</v>
      </c>
      <c r="B698" s="18">
        <v>26.8</v>
      </c>
      <c r="C698" s="18">
        <v>10.8</v>
      </c>
      <c r="D698" s="18">
        <v>5.62</v>
      </c>
      <c r="E698" s="18">
        <v>131</v>
      </c>
    </row>
    <row r="699" spans="1:5">
      <c r="A699" s="8">
        <v>44886</v>
      </c>
      <c r="B699" s="18">
        <v>26.12</v>
      </c>
      <c r="C699" s="18">
        <v>10.88</v>
      </c>
      <c r="D699" s="18">
        <v>5.42</v>
      </c>
      <c r="E699" s="18"/>
    </row>
    <row r="700" spans="1:5">
      <c r="A700" s="8">
        <v>44887</v>
      </c>
      <c r="B700" s="18">
        <v>26.44</v>
      </c>
      <c r="C700" s="18">
        <v>10.86</v>
      </c>
      <c r="D700" s="18">
        <v>5.69</v>
      </c>
      <c r="E700" s="18"/>
    </row>
    <row r="701" spans="1:5">
      <c r="A701" s="8">
        <v>44888</v>
      </c>
      <c r="B701" s="18">
        <v>25.74</v>
      </c>
      <c r="C701" s="18">
        <v>10.78</v>
      </c>
      <c r="D701" s="18">
        <v>5.42</v>
      </c>
      <c r="E701" s="18"/>
    </row>
    <row r="702" spans="1:5">
      <c r="A702" s="8">
        <v>44889</v>
      </c>
      <c r="B702" s="18">
        <v>26.56</v>
      </c>
      <c r="C702" s="18">
        <v>10.7</v>
      </c>
      <c r="D702" s="18">
        <v>5.92</v>
      </c>
      <c r="E702" s="18">
        <v>133</v>
      </c>
    </row>
    <row r="703" spans="1:5">
      <c r="A703" s="8">
        <v>44890</v>
      </c>
      <c r="B703" s="18">
        <v>26.8</v>
      </c>
      <c r="C703" s="18">
        <v>10.7</v>
      </c>
      <c r="D703" s="18">
        <v>5.9050000000000002</v>
      </c>
      <c r="E703" s="18"/>
    </row>
    <row r="704" spans="1:5">
      <c r="A704" s="8">
        <v>44893</v>
      </c>
      <c r="B704" s="18">
        <v>26.7</v>
      </c>
      <c r="C704" s="18">
        <v>10.36</v>
      </c>
      <c r="D704" s="18">
        <v>5.78</v>
      </c>
      <c r="E704" s="18"/>
    </row>
    <row r="705" spans="1:5">
      <c r="A705" s="8">
        <v>44894</v>
      </c>
      <c r="B705" s="18">
        <v>27.18</v>
      </c>
      <c r="C705" s="18">
        <v>10.68</v>
      </c>
      <c r="D705" s="18">
        <v>5.6749999999999998</v>
      </c>
      <c r="E705" s="18">
        <v>133</v>
      </c>
    </row>
    <row r="706" spans="1:5">
      <c r="A706" s="8">
        <v>44895</v>
      </c>
      <c r="B706" s="18">
        <v>27.06</v>
      </c>
      <c r="C706" s="18">
        <v>10.5</v>
      </c>
      <c r="D706" s="18">
        <v>6.4</v>
      </c>
      <c r="E706" s="18"/>
    </row>
    <row r="707" spans="1:5">
      <c r="A707" s="8">
        <v>44896</v>
      </c>
      <c r="B707" s="18">
        <v>26.86</v>
      </c>
      <c r="C707" s="18">
        <v>10.4</v>
      </c>
      <c r="D707" s="18">
        <v>6.23</v>
      </c>
      <c r="E707" s="18"/>
    </row>
    <row r="708" spans="1:5">
      <c r="A708" s="8">
        <v>44897</v>
      </c>
      <c r="B708" s="18">
        <v>26.28</v>
      </c>
      <c r="C708" s="18">
        <v>10.3</v>
      </c>
      <c r="D708" s="18">
        <v>6.3949999999999996</v>
      </c>
      <c r="E708" s="18"/>
    </row>
    <row r="709" spans="1:5">
      <c r="A709" s="8">
        <v>44900</v>
      </c>
      <c r="B709" s="18">
        <v>26.22</v>
      </c>
      <c r="C709" s="18">
        <v>10.4</v>
      </c>
      <c r="D709" s="18">
        <v>6.6950000000000003</v>
      </c>
      <c r="E709" s="18">
        <v>132</v>
      </c>
    </row>
    <row r="710" spans="1:5">
      <c r="A710" s="8">
        <v>44901</v>
      </c>
      <c r="B710" s="18">
        <v>26.18</v>
      </c>
      <c r="C710" s="18">
        <v>10.3</v>
      </c>
      <c r="D710" s="18">
        <v>6.43</v>
      </c>
      <c r="E710" s="18"/>
    </row>
    <row r="711" spans="1:5">
      <c r="A711" s="8">
        <v>44902</v>
      </c>
      <c r="B711" s="18">
        <v>25.58</v>
      </c>
      <c r="C711" s="18">
        <v>10.9</v>
      </c>
      <c r="D711" s="18">
        <v>6.2350000000000003</v>
      </c>
      <c r="E711" s="18"/>
    </row>
    <row r="712" spans="1:5">
      <c r="A712" s="8">
        <v>44903</v>
      </c>
      <c r="B712" s="18">
        <v>25.94</v>
      </c>
      <c r="C712" s="18">
        <v>10.5</v>
      </c>
      <c r="D712" s="18">
        <v>6.35</v>
      </c>
      <c r="E712" s="18"/>
    </row>
    <row r="713" spans="1:5">
      <c r="A713" s="8">
        <v>44904</v>
      </c>
      <c r="B713" s="18">
        <v>25.78</v>
      </c>
      <c r="C713" s="18">
        <v>10.16</v>
      </c>
      <c r="D713" s="18">
        <v>6.42</v>
      </c>
      <c r="E713" s="18"/>
    </row>
    <row r="714" spans="1:5">
      <c r="A714" s="8">
        <v>44907</v>
      </c>
      <c r="B714" s="18">
        <v>25.82</v>
      </c>
      <c r="C714" s="18">
        <v>10.1</v>
      </c>
      <c r="D714" s="18">
        <v>6.29</v>
      </c>
      <c r="E714" s="18"/>
    </row>
    <row r="715" spans="1:5">
      <c r="A715" s="8">
        <v>44908</v>
      </c>
      <c r="B715" s="18">
        <v>25.64</v>
      </c>
      <c r="C715" s="18">
        <v>10.199999999999999</v>
      </c>
      <c r="D715" s="18">
        <v>6.1349999999999998</v>
      </c>
      <c r="E715" s="18">
        <v>133</v>
      </c>
    </row>
    <row r="716" spans="1:5">
      <c r="A716" s="8">
        <v>44909</v>
      </c>
      <c r="B716" s="18">
        <v>25.18</v>
      </c>
      <c r="C716" s="18">
        <v>9.5399999999999991</v>
      </c>
      <c r="D716" s="18">
        <v>5.96</v>
      </c>
      <c r="E716" s="18"/>
    </row>
    <row r="717" spans="1:5">
      <c r="A717" s="8">
        <v>44910</v>
      </c>
      <c r="B717" s="18">
        <v>24.5</v>
      </c>
      <c r="C717" s="18">
        <v>9.5</v>
      </c>
      <c r="D717" s="18">
        <v>5.86</v>
      </c>
      <c r="E717" s="18"/>
    </row>
    <row r="718" spans="1:5">
      <c r="A718" s="8">
        <v>44911</v>
      </c>
      <c r="B718" s="18">
        <v>24</v>
      </c>
      <c r="C718" s="18">
        <v>9.43</v>
      </c>
      <c r="D718" s="18">
        <v>5.47</v>
      </c>
      <c r="E718" s="18"/>
    </row>
    <row r="719" spans="1:5">
      <c r="A719" s="8">
        <v>44914</v>
      </c>
      <c r="B719" s="18">
        <v>24.26</v>
      </c>
      <c r="C719" s="18">
        <v>9.4499999999999993</v>
      </c>
      <c r="D719" s="18">
        <v>5.2</v>
      </c>
      <c r="E719" s="18">
        <v>135</v>
      </c>
    </row>
    <row r="720" spans="1:5">
      <c r="A720" s="8">
        <v>44915</v>
      </c>
      <c r="B720" s="18">
        <v>24.28</v>
      </c>
      <c r="C720" s="18">
        <v>9.49</v>
      </c>
      <c r="D720" s="18">
        <v>5.38</v>
      </c>
      <c r="E720" s="18"/>
    </row>
    <row r="721" spans="1:5">
      <c r="A721" s="8">
        <v>44916</v>
      </c>
      <c r="B721" s="18"/>
      <c r="C721" s="18">
        <v>9.4700000000000006</v>
      </c>
      <c r="D721" s="18"/>
      <c r="E721" s="18"/>
    </row>
    <row r="722" spans="1:5">
      <c r="A722" s="8" t="s">
        <v>234</v>
      </c>
      <c r="B722" s="18">
        <v>16511.70800000001</v>
      </c>
      <c r="C722" s="18">
        <v>6633.1899999999923</v>
      </c>
      <c r="D722" s="18">
        <v>20846.493999999977</v>
      </c>
      <c r="E722" s="18">
        <v>33244.720000000001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86748-2079-5046-A83A-54EB2CA2C32A}">
  <dimension ref="A1"/>
  <sheetViews>
    <sheetView workbookViewId="0"/>
  </sheetViews>
  <sheetFormatPr baseColWidth="10" defaultRowHeight="16"/>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51DAF-AC70-A94C-B3C8-08C4B8E41E21}">
  <dimension ref="A1:G2408"/>
  <sheetViews>
    <sheetView workbookViewId="0">
      <pane ySplit="1" topLeftCell="A128" activePane="bottomLeft" state="frozen"/>
      <selection pane="bottomLeft" activeCell="E933" sqref="E933"/>
    </sheetView>
  </sheetViews>
  <sheetFormatPr baseColWidth="10" defaultRowHeight="16"/>
  <cols>
    <col min="1" max="1" width="10.83203125" bestFit="1" customWidth="1"/>
    <col min="2" max="2" width="20.1640625" bestFit="1" customWidth="1"/>
    <col min="3" max="3" width="28.83203125" bestFit="1" customWidth="1"/>
    <col min="4" max="4" width="25.5" bestFit="1" customWidth="1"/>
    <col min="5" max="5" width="18" style="20" bestFit="1" customWidth="1"/>
    <col min="6" max="6" width="26.6640625" bestFit="1" customWidth="1"/>
  </cols>
  <sheetData>
    <row r="1" spans="1:7">
      <c r="A1" s="2" t="s">
        <v>236</v>
      </c>
      <c r="B1" s="2" t="s">
        <v>238</v>
      </c>
      <c r="C1" s="2" t="s">
        <v>237</v>
      </c>
      <c r="D1" s="2" t="s">
        <v>243</v>
      </c>
      <c r="E1" s="19" t="s">
        <v>246</v>
      </c>
    </row>
    <row r="2" spans="1:7">
      <c r="A2" s="21">
        <v>43945</v>
      </c>
      <c r="B2" s="21" t="s">
        <v>247</v>
      </c>
      <c r="C2">
        <v>110</v>
      </c>
      <c r="D2">
        <v>1364</v>
      </c>
      <c r="E2" s="19"/>
    </row>
    <row r="3" spans="1:7">
      <c r="A3" s="21">
        <v>43948</v>
      </c>
      <c r="B3" s="21" t="s">
        <v>247</v>
      </c>
      <c r="C3">
        <v>110</v>
      </c>
      <c r="D3">
        <v>277</v>
      </c>
      <c r="E3" s="19">
        <f>Table2[[#This Row],[Close]]/C2-1</f>
        <v>0</v>
      </c>
    </row>
    <row r="4" spans="1:7">
      <c r="A4" s="21">
        <v>43949</v>
      </c>
      <c r="B4" s="21" t="s">
        <v>247</v>
      </c>
      <c r="C4">
        <v>110</v>
      </c>
      <c r="D4">
        <v>204</v>
      </c>
      <c r="E4" s="19">
        <f>Table2[[#This Row],[Close]]/C3-1</f>
        <v>0</v>
      </c>
    </row>
    <row r="5" spans="1:7" ht="18">
      <c r="A5" s="21">
        <v>43950</v>
      </c>
      <c r="B5" s="21" t="s">
        <v>247</v>
      </c>
      <c r="C5">
        <v>104</v>
      </c>
      <c r="D5">
        <v>179</v>
      </c>
      <c r="E5" s="19">
        <f>Table2[[#This Row],[Close]]/C4-1</f>
        <v>-5.4545454545454564E-2</v>
      </c>
      <c r="G5" s="15"/>
    </row>
    <row r="6" spans="1:7" ht="18">
      <c r="A6" s="21">
        <v>43955</v>
      </c>
      <c r="B6" s="21" t="s">
        <v>247</v>
      </c>
      <c r="C6">
        <v>110</v>
      </c>
      <c r="D6">
        <v>367</v>
      </c>
      <c r="E6" s="19">
        <f>Table2[[#This Row],[Close]]/C5-1</f>
        <v>5.7692307692307709E-2</v>
      </c>
      <c r="G6" s="16"/>
    </row>
    <row r="7" spans="1:7" ht="18">
      <c r="A7" s="21">
        <v>43956</v>
      </c>
      <c r="B7" s="21" t="s">
        <v>247</v>
      </c>
      <c r="C7">
        <v>110</v>
      </c>
      <c r="D7">
        <v>990</v>
      </c>
      <c r="E7" s="19">
        <f>Table2[[#This Row],[Close]]/C6-1</f>
        <v>0</v>
      </c>
      <c r="G7" s="16"/>
    </row>
    <row r="8" spans="1:7" ht="18">
      <c r="A8" s="21">
        <v>43958</v>
      </c>
      <c r="B8" s="21" t="s">
        <v>247</v>
      </c>
      <c r="C8">
        <v>110</v>
      </c>
      <c r="D8">
        <v>433</v>
      </c>
      <c r="E8" s="19">
        <f>Table2[[#This Row],[Close]]/C7-1</f>
        <v>0</v>
      </c>
      <c r="G8" s="16"/>
    </row>
    <row r="9" spans="1:7" ht="18">
      <c r="A9" s="21">
        <v>43962</v>
      </c>
      <c r="B9" s="21" t="s">
        <v>247</v>
      </c>
      <c r="C9">
        <v>110</v>
      </c>
      <c r="D9">
        <v>56</v>
      </c>
      <c r="E9" s="19">
        <f>Table2[[#This Row],[Close]]/C8-1</f>
        <v>0</v>
      </c>
      <c r="G9" s="16"/>
    </row>
    <row r="10" spans="1:7" ht="18">
      <c r="A10" s="21">
        <v>43963</v>
      </c>
      <c r="B10" s="21" t="s">
        <v>247</v>
      </c>
      <c r="C10">
        <v>104</v>
      </c>
      <c r="D10">
        <v>100</v>
      </c>
      <c r="E10" s="19">
        <f>Table2[[#This Row],[Close]]/C9-1</f>
        <v>-5.4545454545454564E-2</v>
      </c>
      <c r="G10" s="16"/>
    </row>
    <row r="11" spans="1:7" ht="18">
      <c r="A11" s="21">
        <v>43964</v>
      </c>
      <c r="B11" s="21" t="s">
        <v>247</v>
      </c>
      <c r="C11">
        <v>108</v>
      </c>
      <c r="D11">
        <v>50</v>
      </c>
      <c r="E11" s="19">
        <f>Table2[[#This Row],[Close]]/C10-1</f>
        <v>3.8461538461538547E-2</v>
      </c>
      <c r="G11" s="16"/>
    </row>
    <row r="12" spans="1:7" ht="18">
      <c r="A12" s="21">
        <v>43965</v>
      </c>
      <c r="B12" s="21" t="s">
        <v>247</v>
      </c>
      <c r="C12">
        <v>105</v>
      </c>
      <c r="D12">
        <v>501</v>
      </c>
      <c r="E12" s="19">
        <f>Table2[[#This Row],[Close]]/C11-1</f>
        <v>-2.777777777777779E-2</v>
      </c>
      <c r="G12" s="16"/>
    </row>
    <row r="13" spans="1:7" ht="18">
      <c r="A13" s="21">
        <v>43971</v>
      </c>
      <c r="B13" s="21" t="s">
        <v>247</v>
      </c>
      <c r="C13">
        <v>110</v>
      </c>
      <c r="D13">
        <v>51</v>
      </c>
      <c r="E13" s="19">
        <f>Table2[[#This Row],[Close]]/C12-1</f>
        <v>4.7619047619047672E-2</v>
      </c>
      <c r="G13" s="16"/>
    </row>
    <row r="14" spans="1:7" ht="18">
      <c r="A14" s="21">
        <v>43973</v>
      </c>
      <c r="B14" s="21" t="s">
        <v>247</v>
      </c>
      <c r="C14">
        <v>110</v>
      </c>
      <c r="D14">
        <v>193</v>
      </c>
      <c r="E14" s="19">
        <f>Table2[[#This Row],[Close]]/C13-1</f>
        <v>0</v>
      </c>
      <c r="G14" s="16"/>
    </row>
    <row r="15" spans="1:7">
      <c r="A15" s="21">
        <v>43977</v>
      </c>
      <c r="B15" s="21" t="s">
        <v>247</v>
      </c>
      <c r="C15">
        <v>110</v>
      </c>
      <c r="D15">
        <v>15</v>
      </c>
      <c r="E15" s="19">
        <f>Table2[[#This Row],[Close]]/C14-1</f>
        <v>0</v>
      </c>
    </row>
    <row r="16" spans="1:7">
      <c r="A16" s="21">
        <v>43984</v>
      </c>
      <c r="B16" s="21" t="s">
        <v>247</v>
      </c>
      <c r="C16">
        <v>110</v>
      </c>
      <c r="D16">
        <v>200</v>
      </c>
      <c r="E16" s="19">
        <f>Table2[[#This Row],[Close]]/C15-1</f>
        <v>0</v>
      </c>
    </row>
    <row r="17" spans="1:5">
      <c r="A17" s="21">
        <v>43987</v>
      </c>
      <c r="B17" s="21" t="s">
        <v>247</v>
      </c>
      <c r="C17">
        <v>110</v>
      </c>
      <c r="D17">
        <v>419</v>
      </c>
      <c r="E17" s="19">
        <f>Table2[[#This Row],[Close]]/C16-1</f>
        <v>0</v>
      </c>
    </row>
    <row r="18" spans="1:5">
      <c r="A18" s="21">
        <v>43993</v>
      </c>
      <c r="B18" s="21" t="s">
        <v>247</v>
      </c>
      <c r="C18">
        <v>111</v>
      </c>
      <c r="D18">
        <v>47</v>
      </c>
      <c r="E18" s="19">
        <f>Table2[[#This Row],[Close]]/C17-1</f>
        <v>9.0909090909090384E-3</v>
      </c>
    </row>
    <row r="19" spans="1:5">
      <c r="A19" s="21">
        <v>44007</v>
      </c>
      <c r="B19" s="21" t="s">
        <v>247</v>
      </c>
      <c r="C19">
        <v>111</v>
      </c>
      <c r="D19">
        <v>50</v>
      </c>
      <c r="E19" s="19">
        <f>Table2[[#This Row],[Close]]/C18-1</f>
        <v>0</v>
      </c>
    </row>
    <row r="20" spans="1:5">
      <c r="A20" s="21">
        <v>44015</v>
      </c>
      <c r="B20" s="21" t="s">
        <v>247</v>
      </c>
      <c r="C20">
        <v>112</v>
      </c>
      <c r="D20">
        <v>45</v>
      </c>
      <c r="E20" s="19">
        <f>Table2[[#This Row],[Close]]/C19-1</f>
        <v>9.009009009008917E-3</v>
      </c>
    </row>
    <row r="21" spans="1:5">
      <c r="A21" s="21">
        <v>44018</v>
      </c>
      <c r="B21" s="21" t="s">
        <v>247</v>
      </c>
      <c r="C21">
        <v>119</v>
      </c>
      <c r="D21">
        <v>1</v>
      </c>
      <c r="E21" s="19">
        <f>Table2[[#This Row],[Close]]/C20-1</f>
        <v>6.25E-2</v>
      </c>
    </row>
    <row r="22" spans="1:5">
      <c r="A22" s="21">
        <v>44021</v>
      </c>
      <c r="B22" s="21" t="s">
        <v>247</v>
      </c>
      <c r="C22">
        <v>115</v>
      </c>
      <c r="D22">
        <v>2099</v>
      </c>
      <c r="E22" s="19">
        <f>Table2[[#This Row],[Close]]/C21-1</f>
        <v>-3.3613445378151252E-2</v>
      </c>
    </row>
    <row r="23" spans="1:5">
      <c r="A23" s="21">
        <v>44027</v>
      </c>
      <c r="B23" s="21" t="s">
        <v>247</v>
      </c>
      <c r="C23">
        <v>115</v>
      </c>
      <c r="D23">
        <v>55</v>
      </c>
      <c r="E23" s="19">
        <f>Table2[[#This Row],[Close]]/C22-1</f>
        <v>0</v>
      </c>
    </row>
    <row r="24" spans="1:5">
      <c r="A24" s="21">
        <v>44029</v>
      </c>
      <c r="B24" s="21" t="s">
        <v>247</v>
      </c>
      <c r="C24">
        <v>115</v>
      </c>
      <c r="D24">
        <v>350</v>
      </c>
      <c r="E24" s="19">
        <f>Table2[[#This Row],[Close]]/C23-1</f>
        <v>0</v>
      </c>
    </row>
    <row r="25" spans="1:5">
      <c r="A25" s="21">
        <v>44032</v>
      </c>
      <c r="B25" s="21" t="s">
        <v>247</v>
      </c>
      <c r="C25">
        <v>115</v>
      </c>
      <c r="D25">
        <v>2850</v>
      </c>
      <c r="E25" s="19">
        <f>Table2[[#This Row],[Close]]/C24-1</f>
        <v>0</v>
      </c>
    </row>
    <row r="26" spans="1:5">
      <c r="A26" s="21">
        <v>44039</v>
      </c>
      <c r="B26" s="21" t="s">
        <v>247</v>
      </c>
      <c r="C26">
        <v>115</v>
      </c>
      <c r="D26">
        <v>45</v>
      </c>
      <c r="E26" s="19">
        <f>Table2[[#This Row],[Close]]/C25-1</f>
        <v>0</v>
      </c>
    </row>
    <row r="27" spans="1:5">
      <c r="A27" s="21">
        <v>44041</v>
      </c>
      <c r="B27" s="21" t="s">
        <v>247</v>
      </c>
      <c r="C27">
        <v>115</v>
      </c>
      <c r="D27">
        <v>45</v>
      </c>
      <c r="E27" s="19">
        <f>Table2[[#This Row],[Close]]/C26-1</f>
        <v>0</v>
      </c>
    </row>
    <row r="28" spans="1:5">
      <c r="A28" s="21">
        <v>44046</v>
      </c>
      <c r="B28" s="21" t="s">
        <v>247</v>
      </c>
      <c r="C28">
        <v>115</v>
      </c>
      <c r="D28">
        <v>4</v>
      </c>
      <c r="E28" s="19">
        <f>Table2[[#This Row],[Close]]/C27-1</f>
        <v>0</v>
      </c>
    </row>
    <row r="29" spans="1:5">
      <c r="A29" s="21">
        <v>44050</v>
      </c>
      <c r="B29" s="21" t="s">
        <v>247</v>
      </c>
      <c r="C29">
        <v>115.5</v>
      </c>
      <c r="D29">
        <v>44</v>
      </c>
      <c r="E29" s="19">
        <f>Table2[[#This Row],[Close]]/C28-1</f>
        <v>4.3478260869564966E-3</v>
      </c>
    </row>
    <row r="30" spans="1:5">
      <c r="A30" s="21">
        <v>44057</v>
      </c>
      <c r="B30" s="21" t="s">
        <v>247</v>
      </c>
      <c r="C30">
        <v>115.5</v>
      </c>
      <c r="D30">
        <v>55</v>
      </c>
      <c r="E30" s="19">
        <f>Table2[[#This Row],[Close]]/C29-1</f>
        <v>0</v>
      </c>
    </row>
    <row r="31" spans="1:5">
      <c r="A31" s="21">
        <v>44069</v>
      </c>
      <c r="B31" s="21" t="s">
        <v>247</v>
      </c>
      <c r="C31">
        <v>115</v>
      </c>
      <c r="D31">
        <v>50</v>
      </c>
      <c r="E31" s="19">
        <f>Table2[[#This Row],[Close]]/C30-1</f>
        <v>-4.3290043290042934E-3</v>
      </c>
    </row>
    <row r="32" spans="1:5">
      <c r="A32" s="21">
        <v>44071</v>
      </c>
      <c r="B32" s="21" t="s">
        <v>247</v>
      </c>
      <c r="C32">
        <v>115.5</v>
      </c>
      <c r="D32">
        <v>1110</v>
      </c>
      <c r="E32" s="19">
        <f>Table2[[#This Row],[Close]]/C31-1</f>
        <v>4.3478260869564966E-3</v>
      </c>
    </row>
    <row r="33" spans="1:5">
      <c r="A33" s="21">
        <v>44077</v>
      </c>
      <c r="B33" s="21" t="s">
        <v>247</v>
      </c>
      <c r="C33">
        <v>115</v>
      </c>
      <c r="D33">
        <v>1148</v>
      </c>
      <c r="E33" s="19">
        <f>Table2[[#This Row],[Close]]/C32-1</f>
        <v>-4.3290043290042934E-3</v>
      </c>
    </row>
    <row r="34" spans="1:5">
      <c r="A34" s="21">
        <v>44078</v>
      </c>
      <c r="B34" s="21" t="s">
        <v>247</v>
      </c>
      <c r="C34">
        <v>115</v>
      </c>
      <c r="D34">
        <v>400</v>
      </c>
      <c r="E34" s="19">
        <f>Table2[[#This Row],[Close]]/C33-1</f>
        <v>0</v>
      </c>
    </row>
    <row r="35" spans="1:5">
      <c r="A35" s="21">
        <v>44083</v>
      </c>
      <c r="B35" s="21" t="s">
        <v>247</v>
      </c>
      <c r="C35">
        <v>115</v>
      </c>
      <c r="D35">
        <v>50</v>
      </c>
      <c r="E35" s="19">
        <f>Table2[[#This Row],[Close]]/C34-1</f>
        <v>0</v>
      </c>
    </row>
    <row r="36" spans="1:5">
      <c r="A36" s="21">
        <v>44088</v>
      </c>
      <c r="B36" s="21" t="s">
        <v>247</v>
      </c>
      <c r="C36">
        <v>115</v>
      </c>
      <c r="D36">
        <v>1</v>
      </c>
      <c r="E36" s="19">
        <f>Table2[[#This Row],[Close]]/C35-1</f>
        <v>0</v>
      </c>
    </row>
    <row r="37" spans="1:5">
      <c r="A37" s="21">
        <v>44091</v>
      </c>
      <c r="B37" s="21" t="s">
        <v>247</v>
      </c>
      <c r="C37">
        <v>116</v>
      </c>
      <c r="D37">
        <v>46</v>
      </c>
      <c r="E37" s="19">
        <f>Table2[[#This Row],[Close]]/C36-1</f>
        <v>8.6956521739129933E-3</v>
      </c>
    </row>
    <row r="38" spans="1:5">
      <c r="A38" s="21">
        <v>44092</v>
      </c>
      <c r="B38" s="21" t="s">
        <v>247</v>
      </c>
      <c r="C38">
        <v>116</v>
      </c>
      <c r="D38">
        <v>1</v>
      </c>
      <c r="E38" s="19">
        <f>Table2[[#This Row],[Close]]/C37-1</f>
        <v>0</v>
      </c>
    </row>
    <row r="39" spans="1:5">
      <c r="A39" s="21">
        <v>44097</v>
      </c>
      <c r="B39" s="21" t="s">
        <v>247</v>
      </c>
      <c r="C39">
        <v>115</v>
      </c>
      <c r="D39">
        <v>56</v>
      </c>
      <c r="E39" s="19">
        <f>Table2[[#This Row],[Close]]/C38-1</f>
        <v>-8.6206896551723755E-3</v>
      </c>
    </row>
    <row r="40" spans="1:5">
      <c r="A40" s="21">
        <v>44099</v>
      </c>
      <c r="B40" s="21" t="s">
        <v>247</v>
      </c>
      <c r="C40">
        <v>114</v>
      </c>
      <c r="D40">
        <v>1</v>
      </c>
      <c r="E40" s="19">
        <f>Table2[[#This Row],[Close]]/C39-1</f>
        <v>-8.6956521739129933E-3</v>
      </c>
    </row>
    <row r="41" spans="1:5">
      <c r="A41" s="21">
        <v>44104</v>
      </c>
      <c r="B41" s="21" t="s">
        <v>247</v>
      </c>
      <c r="C41">
        <v>114</v>
      </c>
      <c r="D41">
        <v>46</v>
      </c>
      <c r="E41" s="19">
        <f>Table2[[#This Row],[Close]]/C40-1</f>
        <v>0</v>
      </c>
    </row>
    <row r="42" spans="1:5">
      <c r="A42" s="21">
        <v>44105</v>
      </c>
      <c r="B42" s="21" t="s">
        <v>247</v>
      </c>
      <c r="C42">
        <v>112</v>
      </c>
      <c r="D42">
        <v>930</v>
      </c>
      <c r="E42" s="19">
        <f>Table2[[#This Row],[Close]]/C41-1</f>
        <v>-1.7543859649122862E-2</v>
      </c>
    </row>
    <row r="43" spans="1:5">
      <c r="A43" s="21">
        <v>44110</v>
      </c>
      <c r="B43" s="21" t="s">
        <v>247</v>
      </c>
      <c r="C43">
        <v>112</v>
      </c>
      <c r="D43">
        <v>45</v>
      </c>
      <c r="E43" s="19">
        <f>Table2[[#This Row],[Close]]/C42-1</f>
        <v>0</v>
      </c>
    </row>
    <row r="44" spans="1:5">
      <c r="A44" s="21">
        <v>44116</v>
      </c>
      <c r="B44" s="21" t="s">
        <v>247</v>
      </c>
      <c r="C44">
        <v>112</v>
      </c>
      <c r="D44">
        <v>50</v>
      </c>
      <c r="E44" s="19">
        <f>Table2[[#This Row],[Close]]/C43-1</f>
        <v>0</v>
      </c>
    </row>
    <row r="45" spans="1:5">
      <c r="A45" s="21">
        <v>44120</v>
      </c>
      <c r="B45" s="21" t="s">
        <v>247</v>
      </c>
      <c r="C45">
        <v>112</v>
      </c>
      <c r="D45">
        <v>60</v>
      </c>
      <c r="E45" s="19">
        <f>Table2[[#This Row],[Close]]/C44-1</f>
        <v>0</v>
      </c>
    </row>
    <row r="46" spans="1:5">
      <c r="A46" s="21">
        <v>44124</v>
      </c>
      <c r="B46" s="21" t="s">
        <v>247</v>
      </c>
      <c r="C46">
        <v>114.9</v>
      </c>
      <c r="D46">
        <v>33</v>
      </c>
      <c r="E46" s="19">
        <f>Table2[[#This Row],[Close]]/C45-1</f>
        <v>2.5892857142857162E-2</v>
      </c>
    </row>
    <row r="47" spans="1:5">
      <c r="A47" s="21">
        <v>44132</v>
      </c>
      <c r="B47" s="21" t="s">
        <v>247</v>
      </c>
      <c r="C47">
        <v>114</v>
      </c>
      <c r="D47">
        <v>17</v>
      </c>
      <c r="E47" s="19">
        <f>Table2[[#This Row],[Close]]/C46-1</f>
        <v>-7.8328981723237989E-3</v>
      </c>
    </row>
    <row r="48" spans="1:5">
      <c r="A48" s="21">
        <v>44134</v>
      </c>
      <c r="B48" s="21" t="s">
        <v>247</v>
      </c>
      <c r="C48">
        <v>113.5</v>
      </c>
      <c r="D48">
        <v>402</v>
      </c>
      <c r="E48" s="19">
        <f>Table2[[#This Row],[Close]]/C47-1</f>
        <v>-4.3859649122807154E-3</v>
      </c>
    </row>
    <row r="49" spans="1:5">
      <c r="A49" s="21">
        <v>44138</v>
      </c>
      <c r="B49" s="21" t="s">
        <v>247</v>
      </c>
      <c r="C49">
        <v>111</v>
      </c>
      <c r="D49">
        <v>170</v>
      </c>
      <c r="E49" s="19">
        <f>Table2[[#This Row],[Close]]/C48-1</f>
        <v>-2.2026431718061623E-2</v>
      </c>
    </row>
    <row r="50" spans="1:5">
      <c r="A50" s="21">
        <v>44141</v>
      </c>
      <c r="B50" s="21" t="s">
        <v>247</v>
      </c>
      <c r="C50">
        <v>111.6</v>
      </c>
      <c r="D50">
        <v>46</v>
      </c>
      <c r="E50" s="19">
        <f>Table2[[#This Row],[Close]]/C49-1</f>
        <v>5.4054054054053502E-3</v>
      </c>
    </row>
    <row r="51" spans="1:5">
      <c r="A51" s="21">
        <v>44144</v>
      </c>
      <c r="B51" s="21" t="s">
        <v>247</v>
      </c>
      <c r="C51">
        <v>114.4</v>
      </c>
      <c r="D51">
        <v>1</v>
      </c>
      <c r="E51" s="19">
        <f>Table2[[#This Row],[Close]]/C50-1</f>
        <v>2.5089605734767151E-2</v>
      </c>
    </row>
    <row r="52" spans="1:5">
      <c r="A52" s="21">
        <v>44145</v>
      </c>
      <c r="B52" s="21" t="s">
        <v>247</v>
      </c>
      <c r="C52">
        <v>114.52</v>
      </c>
      <c r="D52">
        <v>53</v>
      </c>
      <c r="E52" s="19">
        <f>Table2[[#This Row],[Close]]/C51-1</f>
        <v>1.0489510489508636E-3</v>
      </c>
    </row>
    <row r="53" spans="1:5">
      <c r="A53" s="21">
        <v>44146</v>
      </c>
      <c r="B53" s="21" t="s">
        <v>247</v>
      </c>
      <c r="C53">
        <v>115.5</v>
      </c>
      <c r="D53">
        <v>197</v>
      </c>
      <c r="E53" s="19">
        <f>Table2[[#This Row],[Close]]/C52-1</f>
        <v>8.5574572127140591E-3</v>
      </c>
    </row>
    <row r="54" spans="1:5">
      <c r="A54" s="21">
        <v>44148</v>
      </c>
      <c r="B54" s="21" t="s">
        <v>247</v>
      </c>
      <c r="C54">
        <v>115.5</v>
      </c>
      <c r="D54">
        <v>774</v>
      </c>
      <c r="E54" s="19">
        <f>Table2[[#This Row],[Close]]/C53-1</f>
        <v>0</v>
      </c>
    </row>
    <row r="55" spans="1:5">
      <c r="A55" s="21">
        <v>44154</v>
      </c>
      <c r="B55" s="21" t="s">
        <v>247</v>
      </c>
      <c r="C55">
        <v>115.5</v>
      </c>
      <c r="D55">
        <v>63</v>
      </c>
      <c r="E55" s="19">
        <f>Table2[[#This Row],[Close]]/C54-1</f>
        <v>0</v>
      </c>
    </row>
    <row r="56" spans="1:5">
      <c r="A56" s="21">
        <v>44159</v>
      </c>
      <c r="B56" s="21" t="s">
        <v>247</v>
      </c>
      <c r="C56">
        <v>115.3</v>
      </c>
      <c r="D56">
        <v>50</v>
      </c>
      <c r="E56" s="19">
        <f>Table2[[#This Row],[Close]]/C55-1</f>
        <v>-1.7316017316018062E-3</v>
      </c>
    </row>
    <row r="57" spans="1:5">
      <c r="A57" s="21">
        <v>44162</v>
      </c>
      <c r="B57" s="21" t="s">
        <v>247</v>
      </c>
      <c r="C57">
        <v>115</v>
      </c>
      <c r="D57">
        <v>39</v>
      </c>
      <c r="E57" s="19">
        <f>Table2[[#This Row],[Close]]/C56-1</f>
        <v>-2.6019080659149818E-3</v>
      </c>
    </row>
    <row r="58" spans="1:5">
      <c r="A58" s="21">
        <v>44168</v>
      </c>
      <c r="B58" s="21" t="s">
        <v>247</v>
      </c>
      <c r="C58">
        <v>114.9</v>
      </c>
      <c r="D58">
        <v>55</v>
      </c>
      <c r="E58" s="19">
        <f>Table2[[#This Row],[Close]]/C57-1</f>
        <v>-8.6956521739123271E-4</v>
      </c>
    </row>
    <row r="59" spans="1:5">
      <c r="A59" s="21">
        <v>44173</v>
      </c>
      <c r="B59" s="21" t="s">
        <v>247</v>
      </c>
      <c r="C59">
        <v>114.9</v>
      </c>
      <c r="D59">
        <v>1</v>
      </c>
      <c r="E59" s="19">
        <f>Table2[[#This Row],[Close]]/C58-1</f>
        <v>0</v>
      </c>
    </row>
    <row r="60" spans="1:5">
      <c r="A60" s="21">
        <v>44174</v>
      </c>
      <c r="B60" s="21" t="s">
        <v>247</v>
      </c>
      <c r="C60">
        <v>114.9</v>
      </c>
      <c r="D60">
        <v>148</v>
      </c>
      <c r="E60" s="19">
        <f>Table2[[#This Row],[Close]]/C59-1</f>
        <v>0</v>
      </c>
    </row>
    <row r="61" spans="1:5">
      <c r="A61" s="21">
        <v>44175</v>
      </c>
      <c r="B61" s="21" t="s">
        <v>247</v>
      </c>
      <c r="C61">
        <v>114.9</v>
      </c>
      <c r="D61">
        <v>6</v>
      </c>
      <c r="E61" s="19">
        <f>Table2[[#This Row],[Close]]/C60-1</f>
        <v>0</v>
      </c>
    </row>
    <row r="62" spans="1:5">
      <c r="A62" s="21">
        <v>44180</v>
      </c>
      <c r="B62" s="21" t="s">
        <v>247</v>
      </c>
      <c r="C62">
        <v>114.8</v>
      </c>
      <c r="D62">
        <v>462</v>
      </c>
      <c r="E62" s="19">
        <f>Table2[[#This Row],[Close]]/C61-1</f>
        <v>-8.7032201914716278E-4</v>
      </c>
    </row>
    <row r="63" spans="1:5">
      <c r="A63" s="21">
        <v>44181</v>
      </c>
      <c r="B63" s="21" t="s">
        <v>247</v>
      </c>
      <c r="C63">
        <v>115.7</v>
      </c>
      <c r="D63">
        <v>500</v>
      </c>
      <c r="E63" s="19">
        <f>Table2[[#This Row],[Close]]/C62-1</f>
        <v>7.8397212543555028E-3</v>
      </c>
    </row>
    <row r="64" spans="1:5">
      <c r="A64" s="21">
        <v>44182</v>
      </c>
      <c r="B64" s="21" t="s">
        <v>247</v>
      </c>
      <c r="C64">
        <v>116.4</v>
      </c>
      <c r="D64">
        <v>52</v>
      </c>
      <c r="E64" s="19">
        <f>Table2[[#This Row],[Close]]/C63-1</f>
        <v>6.0501296456352271E-3</v>
      </c>
    </row>
    <row r="65" spans="1:5">
      <c r="A65" s="21">
        <v>44187</v>
      </c>
      <c r="B65" s="21" t="s">
        <v>247</v>
      </c>
      <c r="C65">
        <v>121</v>
      </c>
      <c r="D65">
        <v>698</v>
      </c>
      <c r="E65" s="19">
        <f>Table2[[#This Row],[Close]]/C64-1</f>
        <v>3.9518900343642471E-2</v>
      </c>
    </row>
    <row r="66" spans="1:5">
      <c r="A66" s="21">
        <v>44188</v>
      </c>
      <c r="B66" s="21" t="s">
        <v>247</v>
      </c>
      <c r="C66">
        <v>120</v>
      </c>
      <c r="D66">
        <v>5</v>
      </c>
      <c r="E66" s="19">
        <f>Table2[[#This Row],[Close]]/C65-1</f>
        <v>-8.2644628099173278E-3</v>
      </c>
    </row>
    <row r="67" spans="1:5">
      <c r="A67" s="21">
        <v>44200</v>
      </c>
      <c r="B67" s="21" t="s">
        <v>247</v>
      </c>
      <c r="C67">
        <v>122</v>
      </c>
      <c r="D67">
        <v>50</v>
      </c>
      <c r="E67" s="19">
        <f>Table2[[#This Row],[Close]]/C66-1</f>
        <v>1.6666666666666607E-2</v>
      </c>
    </row>
    <row r="68" spans="1:5">
      <c r="A68" s="21">
        <v>44204</v>
      </c>
      <c r="B68" s="21" t="s">
        <v>247</v>
      </c>
      <c r="C68">
        <v>121</v>
      </c>
      <c r="D68">
        <v>47</v>
      </c>
      <c r="E68" s="19">
        <f>Table2[[#This Row],[Close]]/C67-1</f>
        <v>-8.1967213114754189E-3</v>
      </c>
    </row>
    <row r="69" spans="1:5">
      <c r="A69" s="21">
        <v>44208</v>
      </c>
      <c r="B69" s="21" t="s">
        <v>247</v>
      </c>
      <c r="C69">
        <v>121</v>
      </c>
      <c r="D69">
        <v>103</v>
      </c>
      <c r="E69" s="19">
        <f>Table2[[#This Row],[Close]]/C68-1</f>
        <v>0</v>
      </c>
    </row>
    <row r="70" spans="1:5">
      <c r="A70" s="21">
        <v>44209</v>
      </c>
      <c r="B70" s="21" t="s">
        <v>247</v>
      </c>
      <c r="C70">
        <v>120</v>
      </c>
      <c r="D70">
        <v>49</v>
      </c>
      <c r="E70" s="19">
        <f>Table2[[#This Row],[Close]]/C69-1</f>
        <v>-8.2644628099173278E-3</v>
      </c>
    </row>
    <row r="71" spans="1:5">
      <c r="A71" s="21">
        <v>44210</v>
      </c>
      <c r="B71" s="21" t="s">
        <v>247</v>
      </c>
      <c r="C71">
        <v>119</v>
      </c>
      <c r="D71">
        <v>49</v>
      </c>
      <c r="E71" s="19">
        <f>Table2[[#This Row],[Close]]/C70-1</f>
        <v>-8.3333333333333037E-3</v>
      </c>
    </row>
    <row r="72" spans="1:5">
      <c r="A72" s="21">
        <v>44215</v>
      </c>
      <c r="B72" s="21" t="s">
        <v>247</v>
      </c>
      <c r="C72">
        <v>123</v>
      </c>
      <c r="D72">
        <v>250</v>
      </c>
      <c r="E72" s="19">
        <f>Table2[[#This Row],[Close]]/C71-1</f>
        <v>3.3613445378151363E-2</v>
      </c>
    </row>
    <row r="73" spans="1:5">
      <c r="A73" s="21">
        <v>44217</v>
      </c>
      <c r="B73" s="21" t="s">
        <v>247</v>
      </c>
      <c r="C73">
        <v>127</v>
      </c>
      <c r="D73">
        <v>945</v>
      </c>
      <c r="E73" s="19">
        <f>Table2[[#This Row],[Close]]/C72-1</f>
        <v>3.2520325203251987E-2</v>
      </c>
    </row>
    <row r="74" spans="1:5">
      <c r="A74" s="21">
        <v>44218</v>
      </c>
      <c r="B74" s="21" t="s">
        <v>247</v>
      </c>
      <c r="C74">
        <v>127</v>
      </c>
      <c r="D74">
        <v>110</v>
      </c>
      <c r="E74" s="19">
        <f>Table2[[#This Row],[Close]]/C73-1</f>
        <v>0</v>
      </c>
    </row>
    <row r="75" spans="1:5">
      <c r="A75" s="21">
        <v>44221</v>
      </c>
      <c r="B75" s="21" t="s">
        <v>247</v>
      </c>
      <c r="C75">
        <v>126.5</v>
      </c>
      <c r="D75">
        <v>164</v>
      </c>
      <c r="E75" s="19">
        <f>Table2[[#This Row],[Close]]/C74-1</f>
        <v>-3.937007874015741E-3</v>
      </c>
    </row>
    <row r="76" spans="1:5">
      <c r="A76" s="21">
        <v>44224</v>
      </c>
      <c r="B76" s="21" t="s">
        <v>247</v>
      </c>
      <c r="C76">
        <v>125.5</v>
      </c>
      <c r="D76">
        <v>49</v>
      </c>
      <c r="E76" s="19">
        <f>Table2[[#This Row],[Close]]/C75-1</f>
        <v>-7.905138339920903E-3</v>
      </c>
    </row>
    <row r="77" spans="1:5">
      <c r="A77" s="21">
        <v>44244</v>
      </c>
      <c r="B77" s="21" t="s">
        <v>247</v>
      </c>
      <c r="C77">
        <v>126.5</v>
      </c>
      <c r="D77">
        <v>40</v>
      </c>
      <c r="E77" s="19">
        <f>Table2[[#This Row],[Close]]/C76-1</f>
        <v>7.9681274900398336E-3</v>
      </c>
    </row>
    <row r="78" spans="1:5">
      <c r="A78" s="21">
        <v>44249</v>
      </c>
      <c r="B78" s="21" t="s">
        <v>247</v>
      </c>
      <c r="C78">
        <v>127</v>
      </c>
      <c r="D78">
        <v>137</v>
      </c>
      <c r="E78" s="19">
        <f>Table2[[#This Row],[Close]]/C77-1</f>
        <v>3.9525691699604515E-3</v>
      </c>
    </row>
    <row r="79" spans="1:5">
      <c r="A79" s="21">
        <v>44256</v>
      </c>
      <c r="B79" s="21" t="s">
        <v>247</v>
      </c>
      <c r="C79">
        <v>127.5</v>
      </c>
      <c r="D79">
        <v>595</v>
      </c>
      <c r="E79" s="19">
        <f>Table2[[#This Row],[Close]]/C78-1</f>
        <v>3.937007874015741E-3</v>
      </c>
    </row>
    <row r="80" spans="1:5">
      <c r="A80" s="21">
        <v>44257</v>
      </c>
      <c r="B80" s="21" t="s">
        <v>247</v>
      </c>
      <c r="C80">
        <v>129</v>
      </c>
      <c r="D80">
        <v>50</v>
      </c>
      <c r="E80" s="19">
        <f>Table2[[#This Row],[Close]]/C79-1</f>
        <v>1.1764705882352899E-2</v>
      </c>
    </row>
    <row r="81" spans="1:5">
      <c r="A81" s="21">
        <v>44258</v>
      </c>
      <c r="B81" s="21" t="s">
        <v>247</v>
      </c>
      <c r="C81">
        <v>131</v>
      </c>
      <c r="D81">
        <v>663</v>
      </c>
      <c r="E81" s="19">
        <f>Table2[[#This Row],[Close]]/C80-1</f>
        <v>1.5503875968992276E-2</v>
      </c>
    </row>
    <row r="82" spans="1:5">
      <c r="A82" s="21">
        <v>44259</v>
      </c>
      <c r="B82" s="21" t="s">
        <v>247</v>
      </c>
      <c r="C82">
        <v>129</v>
      </c>
      <c r="D82">
        <v>4729</v>
      </c>
      <c r="E82" s="19">
        <f>Table2[[#This Row],[Close]]/C81-1</f>
        <v>-1.5267175572519109E-2</v>
      </c>
    </row>
    <row r="83" spans="1:5">
      <c r="A83" s="21">
        <v>44260</v>
      </c>
      <c r="B83" s="21" t="s">
        <v>247</v>
      </c>
      <c r="C83">
        <v>128.9</v>
      </c>
      <c r="D83">
        <v>612</v>
      </c>
      <c r="E83" s="19">
        <f>Table2[[#This Row],[Close]]/C82-1</f>
        <v>-7.7519379844959158E-4</v>
      </c>
    </row>
    <row r="84" spans="1:5">
      <c r="A84" s="21">
        <v>44263</v>
      </c>
      <c r="B84" s="21" t="s">
        <v>247</v>
      </c>
      <c r="C84">
        <v>130.80000000000001</v>
      </c>
      <c r="D84">
        <v>50</v>
      </c>
      <c r="E84" s="19">
        <f>Table2[[#This Row],[Close]]/C83-1</f>
        <v>1.4740108611326574E-2</v>
      </c>
    </row>
    <row r="85" spans="1:5">
      <c r="A85" s="21">
        <v>44264</v>
      </c>
      <c r="B85" s="21" t="s">
        <v>247</v>
      </c>
      <c r="C85">
        <v>130</v>
      </c>
      <c r="D85">
        <v>136</v>
      </c>
      <c r="E85" s="19">
        <f>Table2[[#This Row],[Close]]/C84-1</f>
        <v>-6.1162079510703737E-3</v>
      </c>
    </row>
    <row r="86" spans="1:5">
      <c r="A86" s="21">
        <v>44265</v>
      </c>
      <c r="B86" s="21" t="s">
        <v>247</v>
      </c>
      <c r="C86">
        <v>128.6</v>
      </c>
      <c r="D86">
        <v>809</v>
      </c>
      <c r="E86" s="19">
        <f>Table2[[#This Row],[Close]]/C85-1</f>
        <v>-1.0769230769230864E-2</v>
      </c>
    </row>
    <row r="87" spans="1:5">
      <c r="A87" s="21">
        <v>44267</v>
      </c>
      <c r="B87" s="21" t="s">
        <v>247</v>
      </c>
      <c r="C87">
        <v>125</v>
      </c>
      <c r="D87">
        <v>50</v>
      </c>
      <c r="E87" s="19">
        <f>Table2[[#This Row],[Close]]/C86-1</f>
        <v>-2.7993779160186527E-2</v>
      </c>
    </row>
    <row r="88" spans="1:5">
      <c r="A88" s="21">
        <v>44270</v>
      </c>
      <c r="B88" s="21" t="s">
        <v>247</v>
      </c>
      <c r="C88">
        <v>124</v>
      </c>
      <c r="D88">
        <v>2060</v>
      </c>
      <c r="E88" s="19">
        <f>Table2[[#This Row],[Close]]/C87-1</f>
        <v>-8.0000000000000071E-3</v>
      </c>
    </row>
    <row r="89" spans="1:5">
      <c r="A89" s="21">
        <v>44271</v>
      </c>
      <c r="B89" s="21" t="s">
        <v>247</v>
      </c>
      <c r="C89">
        <v>123.7</v>
      </c>
      <c r="D89">
        <v>545</v>
      </c>
      <c r="E89" s="19">
        <f>Table2[[#This Row],[Close]]/C88-1</f>
        <v>-2.4193548387096975E-3</v>
      </c>
    </row>
    <row r="90" spans="1:5">
      <c r="A90" s="21">
        <v>44272</v>
      </c>
      <c r="B90" s="21" t="s">
        <v>247</v>
      </c>
      <c r="C90">
        <v>121</v>
      </c>
      <c r="D90">
        <v>655</v>
      </c>
      <c r="E90" s="19">
        <f>Table2[[#This Row],[Close]]/C89-1</f>
        <v>-2.1827000808407493E-2</v>
      </c>
    </row>
    <row r="91" spans="1:5">
      <c r="A91" s="21">
        <v>44277</v>
      </c>
      <c r="B91" s="21" t="s">
        <v>247</v>
      </c>
      <c r="C91">
        <v>121</v>
      </c>
      <c r="D91">
        <v>8</v>
      </c>
      <c r="E91" s="19">
        <f>Table2[[#This Row],[Close]]/C90-1</f>
        <v>0</v>
      </c>
    </row>
    <row r="92" spans="1:5">
      <c r="A92" s="21">
        <v>44281</v>
      </c>
      <c r="B92" s="21" t="s">
        <v>247</v>
      </c>
      <c r="C92">
        <v>123</v>
      </c>
      <c r="D92">
        <v>50</v>
      </c>
      <c r="E92" s="19">
        <f>Table2[[#This Row],[Close]]/C91-1</f>
        <v>1.6528925619834656E-2</v>
      </c>
    </row>
    <row r="93" spans="1:5">
      <c r="A93" s="21">
        <v>44292</v>
      </c>
      <c r="B93" s="21" t="s">
        <v>247</v>
      </c>
      <c r="C93">
        <v>122</v>
      </c>
      <c r="D93">
        <v>50</v>
      </c>
      <c r="E93" s="19">
        <f>Table2[[#This Row],[Close]]/C92-1</f>
        <v>-8.1300813008130524E-3</v>
      </c>
    </row>
    <row r="94" spans="1:5">
      <c r="A94" s="21">
        <v>44295</v>
      </c>
      <c r="B94" s="21" t="s">
        <v>247</v>
      </c>
      <c r="C94">
        <v>122</v>
      </c>
      <c r="D94">
        <v>207</v>
      </c>
      <c r="E94" s="19">
        <f>Table2[[#This Row],[Close]]/C93-1</f>
        <v>0</v>
      </c>
    </row>
    <row r="95" spans="1:5">
      <c r="A95" s="21">
        <v>44299</v>
      </c>
      <c r="B95" s="21" t="s">
        <v>247</v>
      </c>
      <c r="C95">
        <v>121</v>
      </c>
      <c r="D95">
        <v>285</v>
      </c>
      <c r="E95" s="19">
        <f>Table2[[#This Row],[Close]]/C94-1</f>
        <v>-8.1967213114754189E-3</v>
      </c>
    </row>
    <row r="96" spans="1:5">
      <c r="A96" s="21">
        <v>44300</v>
      </c>
      <c r="B96" s="21" t="s">
        <v>247</v>
      </c>
      <c r="C96">
        <v>120</v>
      </c>
      <c r="D96">
        <v>757</v>
      </c>
      <c r="E96" s="19">
        <f>Table2[[#This Row],[Close]]/C95-1</f>
        <v>-8.2644628099173278E-3</v>
      </c>
    </row>
    <row r="97" spans="1:5">
      <c r="A97" s="21">
        <v>44302</v>
      </c>
      <c r="B97" s="21" t="s">
        <v>247</v>
      </c>
      <c r="C97">
        <v>120</v>
      </c>
      <c r="D97">
        <v>45</v>
      </c>
      <c r="E97" s="19">
        <f>Table2[[#This Row],[Close]]/C96-1</f>
        <v>0</v>
      </c>
    </row>
    <row r="98" spans="1:5">
      <c r="A98" s="21">
        <v>44307</v>
      </c>
      <c r="B98" s="21" t="s">
        <v>247</v>
      </c>
      <c r="C98">
        <v>119</v>
      </c>
      <c r="D98">
        <v>50</v>
      </c>
      <c r="E98" s="19">
        <f>Table2[[#This Row],[Close]]/C97-1</f>
        <v>-8.3333333333333037E-3</v>
      </c>
    </row>
    <row r="99" spans="1:5">
      <c r="A99" s="21">
        <v>44308</v>
      </c>
      <c r="B99" s="21" t="s">
        <v>247</v>
      </c>
      <c r="C99">
        <v>118</v>
      </c>
      <c r="D99">
        <v>1350</v>
      </c>
      <c r="E99" s="19">
        <f>Table2[[#This Row],[Close]]/C98-1</f>
        <v>-8.4033613445377853E-3</v>
      </c>
    </row>
    <row r="100" spans="1:5">
      <c r="A100" s="21">
        <v>44315</v>
      </c>
      <c r="B100" s="21" t="s">
        <v>247</v>
      </c>
      <c r="C100">
        <v>113</v>
      </c>
      <c r="D100">
        <v>2250</v>
      </c>
      <c r="E100" s="19">
        <f>Table2[[#This Row],[Close]]/C99-1</f>
        <v>-4.2372881355932202E-2</v>
      </c>
    </row>
    <row r="101" spans="1:5">
      <c r="A101" s="21">
        <v>44316</v>
      </c>
      <c r="B101" s="21" t="s">
        <v>247</v>
      </c>
      <c r="C101">
        <v>114</v>
      </c>
      <c r="D101">
        <v>50</v>
      </c>
      <c r="E101" s="19">
        <f>Table2[[#This Row],[Close]]/C100-1</f>
        <v>8.8495575221239076E-3</v>
      </c>
    </row>
    <row r="102" spans="1:5">
      <c r="A102" s="21">
        <v>44321</v>
      </c>
      <c r="B102" s="21" t="s">
        <v>247</v>
      </c>
      <c r="C102">
        <v>116</v>
      </c>
      <c r="D102">
        <v>500</v>
      </c>
      <c r="E102" s="19">
        <f>Table2[[#This Row],[Close]]/C101-1</f>
        <v>1.7543859649122862E-2</v>
      </c>
    </row>
    <row r="103" spans="1:5">
      <c r="A103" s="21">
        <v>44327</v>
      </c>
      <c r="B103" s="21" t="s">
        <v>247</v>
      </c>
      <c r="C103">
        <v>117</v>
      </c>
      <c r="D103">
        <v>50</v>
      </c>
      <c r="E103" s="19">
        <f>Table2[[#This Row],[Close]]/C102-1</f>
        <v>8.6206896551723755E-3</v>
      </c>
    </row>
    <row r="104" spans="1:5">
      <c r="A104" s="21">
        <v>44336</v>
      </c>
      <c r="B104" s="21" t="s">
        <v>247</v>
      </c>
      <c r="C104">
        <v>117</v>
      </c>
      <c r="D104">
        <v>55</v>
      </c>
      <c r="E104" s="19">
        <f>Table2[[#This Row],[Close]]/C103-1</f>
        <v>0</v>
      </c>
    </row>
    <row r="105" spans="1:5">
      <c r="A105" s="21">
        <v>44337</v>
      </c>
      <c r="B105" s="21" t="s">
        <v>247</v>
      </c>
      <c r="C105">
        <v>117</v>
      </c>
      <c r="D105">
        <v>70</v>
      </c>
      <c r="E105" s="19">
        <f>Table2[[#This Row],[Close]]/C104-1</f>
        <v>0</v>
      </c>
    </row>
    <row r="106" spans="1:5">
      <c r="A106" s="21">
        <v>44341</v>
      </c>
      <c r="B106" s="21" t="s">
        <v>247</v>
      </c>
      <c r="C106">
        <v>117</v>
      </c>
      <c r="D106">
        <v>1</v>
      </c>
      <c r="E106" s="19">
        <f>Table2[[#This Row],[Close]]/C105-1</f>
        <v>0</v>
      </c>
    </row>
    <row r="107" spans="1:5">
      <c r="A107" s="21">
        <v>44344</v>
      </c>
      <c r="B107" s="21" t="s">
        <v>247</v>
      </c>
      <c r="C107">
        <v>117</v>
      </c>
      <c r="D107">
        <v>24305</v>
      </c>
      <c r="E107" s="19">
        <f>Table2[[#This Row],[Close]]/C106-1</f>
        <v>0</v>
      </c>
    </row>
    <row r="108" spans="1:5">
      <c r="A108" s="21">
        <v>44347</v>
      </c>
      <c r="B108" s="21" t="s">
        <v>247</v>
      </c>
      <c r="C108">
        <v>117</v>
      </c>
      <c r="D108">
        <v>793</v>
      </c>
      <c r="E108" s="19">
        <f>Table2[[#This Row],[Close]]/C107-1</f>
        <v>0</v>
      </c>
    </row>
    <row r="109" spans="1:5">
      <c r="A109" s="21">
        <v>44350</v>
      </c>
      <c r="B109" s="21" t="s">
        <v>247</v>
      </c>
      <c r="C109">
        <v>119</v>
      </c>
      <c r="D109">
        <v>101</v>
      </c>
      <c r="E109" s="19">
        <f>Table2[[#This Row],[Close]]/C108-1</f>
        <v>1.7094017094017033E-2</v>
      </c>
    </row>
    <row r="110" spans="1:5">
      <c r="A110" s="21">
        <v>44355</v>
      </c>
      <c r="B110" s="21" t="s">
        <v>247</v>
      </c>
      <c r="C110">
        <v>119</v>
      </c>
      <c r="D110">
        <v>42</v>
      </c>
      <c r="E110" s="19">
        <f>Table2[[#This Row],[Close]]/C109-1</f>
        <v>0</v>
      </c>
    </row>
    <row r="111" spans="1:5">
      <c r="A111" s="21">
        <v>44356</v>
      </c>
      <c r="B111" s="21" t="s">
        <v>247</v>
      </c>
      <c r="C111">
        <v>116</v>
      </c>
      <c r="D111">
        <v>220</v>
      </c>
      <c r="E111" s="19">
        <f>Table2[[#This Row],[Close]]/C110-1</f>
        <v>-2.5210084033613467E-2</v>
      </c>
    </row>
    <row r="112" spans="1:5">
      <c r="A112" s="21">
        <v>44357</v>
      </c>
      <c r="B112" s="21" t="s">
        <v>247</v>
      </c>
      <c r="C112">
        <v>119</v>
      </c>
      <c r="D112">
        <v>250</v>
      </c>
      <c r="E112" s="19">
        <f>Table2[[#This Row],[Close]]/C111-1</f>
        <v>2.5862068965517349E-2</v>
      </c>
    </row>
    <row r="113" spans="1:5">
      <c r="A113" s="21">
        <v>44370</v>
      </c>
      <c r="B113" s="21" t="s">
        <v>247</v>
      </c>
      <c r="C113">
        <v>118</v>
      </c>
      <c r="D113">
        <v>105</v>
      </c>
      <c r="E113" s="19">
        <f>Table2[[#This Row],[Close]]/C112-1</f>
        <v>-8.4033613445377853E-3</v>
      </c>
    </row>
    <row r="114" spans="1:5">
      <c r="A114" s="21">
        <v>44378</v>
      </c>
      <c r="B114" s="21" t="s">
        <v>247</v>
      </c>
      <c r="C114">
        <v>119</v>
      </c>
      <c r="D114">
        <v>47</v>
      </c>
      <c r="E114" s="19">
        <f>Table2[[#This Row],[Close]]/C113-1</f>
        <v>8.4745762711864181E-3</v>
      </c>
    </row>
    <row r="115" spans="1:5">
      <c r="A115" s="21">
        <v>44382</v>
      </c>
      <c r="B115" s="21" t="s">
        <v>247</v>
      </c>
      <c r="C115">
        <v>119</v>
      </c>
      <c r="D115">
        <v>25</v>
      </c>
      <c r="E115" s="19">
        <f>Table2[[#This Row],[Close]]/C114-1</f>
        <v>0</v>
      </c>
    </row>
    <row r="116" spans="1:5">
      <c r="A116" s="21">
        <v>44386</v>
      </c>
      <c r="B116" s="21" t="s">
        <v>247</v>
      </c>
      <c r="C116">
        <v>119</v>
      </c>
      <c r="D116">
        <v>132</v>
      </c>
      <c r="E116" s="19">
        <f>Table2[[#This Row],[Close]]/C115-1</f>
        <v>0</v>
      </c>
    </row>
    <row r="117" spans="1:5">
      <c r="A117" s="21">
        <v>44389</v>
      </c>
      <c r="B117" s="21" t="s">
        <v>247</v>
      </c>
      <c r="C117">
        <v>119</v>
      </c>
      <c r="D117">
        <v>28</v>
      </c>
      <c r="E117" s="19">
        <f>Table2[[#This Row],[Close]]/C116-1</f>
        <v>0</v>
      </c>
    </row>
    <row r="118" spans="1:5">
      <c r="A118" s="21">
        <v>44390</v>
      </c>
      <c r="B118" s="21" t="s">
        <v>247</v>
      </c>
      <c r="C118">
        <v>122</v>
      </c>
      <c r="D118">
        <v>542</v>
      </c>
      <c r="E118" s="19">
        <f>Table2[[#This Row],[Close]]/C117-1</f>
        <v>2.5210084033613356E-2</v>
      </c>
    </row>
    <row r="119" spans="1:5">
      <c r="A119" s="21">
        <v>44392</v>
      </c>
      <c r="B119" s="21" t="s">
        <v>247</v>
      </c>
      <c r="C119">
        <v>122</v>
      </c>
      <c r="D119">
        <v>40</v>
      </c>
      <c r="E119" s="19">
        <f>Table2[[#This Row],[Close]]/C118-1</f>
        <v>0</v>
      </c>
    </row>
    <row r="120" spans="1:5">
      <c r="A120" s="21">
        <v>44393</v>
      </c>
      <c r="B120" s="21" t="s">
        <v>247</v>
      </c>
      <c r="C120">
        <v>123</v>
      </c>
      <c r="D120">
        <v>960</v>
      </c>
      <c r="E120" s="19">
        <f>Table2[[#This Row],[Close]]/C119-1</f>
        <v>8.1967213114753079E-3</v>
      </c>
    </row>
    <row r="121" spans="1:5">
      <c r="A121" s="21">
        <v>44399</v>
      </c>
      <c r="B121" s="21" t="s">
        <v>247</v>
      </c>
      <c r="C121">
        <v>123</v>
      </c>
      <c r="D121">
        <v>45</v>
      </c>
      <c r="E121" s="19">
        <f>Table2[[#This Row],[Close]]/C120-1</f>
        <v>0</v>
      </c>
    </row>
    <row r="122" spans="1:5">
      <c r="A122" s="21">
        <v>44405</v>
      </c>
      <c r="B122" s="21" t="s">
        <v>247</v>
      </c>
      <c r="C122">
        <v>123</v>
      </c>
      <c r="D122">
        <v>45</v>
      </c>
      <c r="E122" s="19">
        <f>Table2[[#This Row],[Close]]/C121-1</f>
        <v>0</v>
      </c>
    </row>
    <row r="123" spans="1:5">
      <c r="A123" s="21">
        <v>44412</v>
      </c>
      <c r="B123" s="21" t="s">
        <v>247</v>
      </c>
      <c r="C123">
        <v>123</v>
      </c>
      <c r="D123">
        <v>48</v>
      </c>
      <c r="E123" s="19">
        <f>Table2[[#This Row],[Close]]/C122-1</f>
        <v>0</v>
      </c>
    </row>
    <row r="124" spans="1:5">
      <c r="A124" s="21">
        <v>44417</v>
      </c>
      <c r="B124" s="21" t="s">
        <v>247</v>
      </c>
      <c r="C124">
        <v>123</v>
      </c>
      <c r="D124">
        <v>1</v>
      </c>
      <c r="E124" s="19">
        <f>Table2[[#This Row],[Close]]/C123-1</f>
        <v>0</v>
      </c>
    </row>
    <row r="125" spans="1:5">
      <c r="A125" s="21">
        <v>44418</v>
      </c>
      <c r="B125" s="21" t="s">
        <v>247</v>
      </c>
      <c r="C125">
        <v>122</v>
      </c>
      <c r="D125">
        <v>50</v>
      </c>
      <c r="E125" s="19">
        <f>Table2[[#This Row],[Close]]/C124-1</f>
        <v>-8.1300813008130524E-3</v>
      </c>
    </row>
    <row r="126" spans="1:5">
      <c r="A126" s="21">
        <v>44424</v>
      </c>
      <c r="B126" s="21" t="s">
        <v>247</v>
      </c>
      <c r="C126">
        <v>123</v>
      </c>
      <c r="D126">
        <v>1011</v>
      </c>
      <c r="E126" s="19">
        <f>Table2[[#This Row],[Close]]/C125-1</f>
        <v>8.1967213114753079E-3</v>
      </c>
    </row>
    <row r="127" spans="1:5">
      <c r="A127" s="21">
        <v>44427</v>
      </c>
      <c r="B127" s="21" t="s">
        <v>247</v>
      </c>
      <c r="C127">
        <v>124</v>
      </c>
      <c r="D127">
        <v>5</v>
      </c>
      <c r="E127" s="19">
        <f>Table2[[#This Row],[Close]]/C126-1</f>
        <v>8.1300813008129413E-3</v>
      </c>
    </row>
    <row r="128" spans="1:5">
      <c r="A128" s="21">
        <v>44432</v>
      </c>
      <c r="B128" s="21" t="s">
        <v>247</v>
      </c>
      <c r="C128">
        <v>122</v>
      </c>
      <c r="D128">
        <v>13</v>
      </c>
      <c r="E128" s="19">
        <f>Table2[[#This Row],[Close]]/C127-1</f>
        <v>-1.6129032258064502E-2</v>
      </c>
    </row>
    <row r="129" spans="1:5">
      <c r="A129" s="21">
        <v>44440</v>
      </c>
      <c r="B129" s="21" t="s">
        <v>247</v>
      </c>
      <c r="C129">
        <v>121</v>
      </c>
      <c r="D129">
        <v>51</v>
      </c>
      <c r="E129" s="19">
        <f>Table2[[#This Row],[Close]]/C128-1</f>
        <v>-8.1967213114754189E-3</v>
      </c>
    </row>
    <row r="130" spans="1:5">
      <c r="A130" s="21">
        <v>44441</v>
      </c>
      <c r="B130" s="21" t="s">
        <v>247</v>
      </c>
      <c r="C130">
        <v>122</v>
      </c>
      <c r="D130">
        <v>64</v>
      </c>
      <c r="E130" s="19">
        <f>Table2[[#This Row],[Close]]/C129-1</f>
        <v>8.2644628099173278E-3</v>
      </c>
    </row>
    <row r="131" spans="1:5">
      <c r="A131" s="21">
        <v>44446</v>
      </c>
      <c r="B131" s="21" t="s">
        <v>247</v>
      </c>
      <c r="C131">
        <v>123</v>
      </c>
      <c r="D131">
        <v>60</v>
      </c>
      <c r="E131" s="19">
        <f>Table2[[#This Row],[Close]]/C130-1</f>
        <v>8.1967213114753079E-3</v>
      </c>
    </row>
    <row r="132" spans="1:5">
      <c r="A132" s="21">
        <v>44447</v>
      </c>
      <c r="B132" s="21" t="s">
        <v>247</v>
      </c>
      <c r="C132">
        <v>121</v>
      </c>
      <c r="D132">
        <v>545</v>
      </c>
      <c r="E132" s="19">
        <f>Table2[[#This Row],[Close]]/C131-1</f>
        <v>-1.6260162601625994E-2</v>
      </c>
    </row>
    <row r="133" spans="1:5">
      <c r="A133" s="21">
        <v>44452</v>
      </c>
      <c r="B133" s="21" t="s">
        <v>247</v>
      </c>
      <c r="C133">
        <v>123</v>
      </c>
      <c r="D133">
        <v>3399</v>
      </c>
      <c r="E133" s="19">
        <f>Table2[[#This Row],[Close]]/C132-1</f>
        <v>1.6528925619834656E-2</v>
      </c>
    </row>
    <row r="134" spans="1:5">
      <c r="A134" s="21">
        <v>44454</v>
      </c>
      <c r="B134" s="21" t="s">
        <v>247</v>
      </c>
      <c r="C134">
        <v>123</v>
      </c>
      <c r="D134">
        <v>1039</v>
      </c>
      <c r="E134" s="19">
        <f>Table2[[#This Row],[Close]]/C133-1</f>
        <v>0</v>
      </c>
    </row>
    <row r="135" spans="1:5">
      <c r="A135" s="21">
        <v>44456</v>
      </c>
      <c r="B135" s="21" t="s">
        <v>247</v>
      </c>
      <c r="C135">
        <v>123</v>
      </c>
      <c r="D135">
        <v>542</v>
      </c>
      <c r="E135" s="19">
        <f>Table2[[#This Row],[Close]]/C134-1</f>
        <v>0</v>
      </c>
    </row>
    <row r="136" spans="1:5">
      <c r="A136" s="21">
        <v>44459</v>
      </c>
      <c r="B136" s="21" t="s">
        <v>247</v>
      </c>
      <c r="C136">
        <v>122</v>
      </c>
      <c r="D136">
        <v>710</v>
      </c>
      <c r="E136" s="19">
        <f>Table2[[#This Row],[Close]]/C135-1</f>
        <v>-8.1300813008130524E-3</v>
      </c>
    </row>
    <row r="137" spans="1:5">
      <c r="A137" s="21">
        <v>44460</v>
      </c>
      <c r="B137" s="21" t="s">
        <v>247</v>
      </c>
      <c r="C137">
        <v>122</v>
      </c>
      <c r="D137">
        <v>1</v>
      </c>
      <c r="E137" s="19">
        <f>Table2[[#This Row],[Close]]/C136-1</f>
        <v>0</v>
      </c>
    </row>
    <row r="138" spans="1:5">
      <c r="A138" s="21">
        <v>44461</v>
      </c>
      <c r="B138" s="21" t="s">
        <v>247</v>
      </c>
      <c r="C138">
        <v>123</v>
      </c>
      <c r="D138">
        <v>44</v>
      </c>
      <c r="E138" s="19">
        <f>Table2[[#This Row],[Close]]/C137-1</f>
        <v>8.1967213114753079E-3</v>
      </c>
    </row>
    <row r="139" spans="1:5">
      <c r="A139" s="21">
        <v>44462</v>
      </c>
      <c r="B139" s="21" t="s">
        <v>247</v>
      </c>
      <c r="C139">
        <v>123</v>
      </c>
      <c r="D139">
        <v>55</v>
      </c>
      <c r="E139" s="19">
        <f>Table2[[#This Row],[Close]]/C138-1</f>
        <v>0</v>
      </c>
    </row>
    <row r="140" spans="1:5">
      <c r="A140" s="21">
        <v>44467</v>
      </c>
      <c r="B140" s="21" t="s">
        <v>247</v>
      </c>
      <c r="C140">
        <v>124</v>
      </c>
      <c r="D140">
        <v>46</v>
      </c>
      <c r="E140" s="19">
        <f>Table2[[#This Row],[Close]]/C139-1</f>
        <v>8.1300813008129413E-3</v>
      </c>
    </row>
    <row r="141" spans="1:5">
      <c r="A141" s="21">
        <v>44474</v>
      </c>
      <c r="B141" s="21" t="s">
        <v>247</v>
      </c>
      <c r="C141">
        <v>124</v>
      </c>
      <c r="D141">
        <v>40</v>
      </c>
      <c r="E141" s="19">
        <f>Table2[[#This Row],[Close]]/C140-1</f>
        <v>0</v>
      </c>
    </row>
    <row r="142" spans="1:5">
      <c r="A142" s="21">
        <v>44480</v>
      </c>
      <c r="B142" s="21" t="s">
        <v>247</v>
      </c>
      <c r="C142">
        <v>124</v>
      </c>
      <c r="D142">
        <v>294</v>
      </c>
      <c r="E142" s="19">
        <f>Table2[[#This Row],[Close]]/C141-1</f>
        <v>0</v>
      </c>
    </row>
    <row r="143" spans="1:5">
      <c r="A143" s="21">
        <v>44482</v>
      </c>
      <c r="B143" s="21" t="s">
        <v>247</v>
      </c>
      <c r="C143">
        <v>125</v>
      </c>
      <c r="D143">
        <v>500</v>
      </c>
      <c r="E143" s="19">
        <f>Table2[[#This Row],[Close]]/C142-1</f>
        <v>8.0645161290322509E-3</v>
      </c>
    </row>
    <row r="144" spans="1:5">
      <c r="A144" s="21">
        <v>44483</v>
      </c>
      <c r="B144" s="21" t="s">
        <v>247</v>
      </c>
      <c r="C144">
        <v>125</v>
      </c>
      <c r="D144">
        <v>405</v>
      </c>
      <c r="E144" s="19">
        <f>Table2[[#This Row],[Close]]/C143-1</f>
        <v>0</v>
      </c>
    </row>
    <row r="145" spans="1:5">
      <c r="A145" s="21">
        <v>44489</v>
      </c>
      <c r="B145" s="21" t="s">
        <v>247</v>
      </c>
      <c r="C145">
        <v>128</v>
      </c>
      <c r="D145">
        <v>778</v>
      </c>
      <c r="E145" s="19">
        <f>Table2[[#This Row],[Close]]/C144-1</f>
        <v>2.4000000000000021E-2</v>
      </c>
    </row>
    <row r="146" spans="1:5">
      <c r="A146" s="21">
        <v>44490</v>
      </c>
      <c r="B146" s="21" t="s">
        <v>247</v>
      </c>
      <c r="C146">
        <v>129</v>
      </c>
      <c r="D146">
        <v>386</v>
      </c>
      <c r="E146" s="19">
        <f>Table2[[#This Row],[Close]]/C145-1</f>
        <v>7.8125E-3</v>
      </c>
    </row>
    <row r="147" spans="1:5">
      <c r="A147" s="21">
        <v>44498</v>
      </c>
      <c r="B147" s="21" t="s">
        <v>247</v>
      </c>
      <c r="C147">
        <v>129</v>
      </c>
      <c r="D147">
        <v>255</v>
      </c>
      <c r="E147" s="19">
        <f>Table2[[#This Row],[Close]]/C146-1</f>
        <v>0</v>
      </c>
    </row>
    <row r="148" spans="1:5">
      <c r="A148" s="21">
        <v>44501</v>
      </c>
      <c r="B148" s="21" t="s">
        <v>247</v>
      </c>
      <c r="C148">
        <v>127</v>
      </c>
      <c r="D148">
        <v>60</v>
      </c>
      <c r="E148" s="19">
        <f>Table2[[#This Row],[Close]]/C147-1</f>
        <v>-1.5503875968992276E-2</v>
      </c>
    </row>
    <row r="149" spans="1:5">
      <c r="A149" s="21">
        <v>44508</v>
      </c>
      <c r="B149" s="21" t="s">
        <v>247</v>
      </c>
      <c r="C149">
        <v>127</v>
      </c>
      <c r="D149">
        <v>55</v>
      </c>
      <c r="E149" s="19">
        <f>Table2[[#This Row],[Close]]/C148-1</f>
        <v>0</v>
      </c>
    </row>
    <row r="150" spans="1:5">
      <c r="A150" s="21">
        <v>44510</v>
      </c>
      <c r="B150" s="21" t="s">
        <v>247</v>
      </c>
      <c r="C150">
        <v>127</v>
      </c>
      <c r="D150">
        <v>138</v>
      </c>
      <c r="E150" s="19">
        <f>Table2[[#This Row],[Close]]/C149-1</f>
        <v>0</v>
      </c>
    </row>
    <row r="151" spans="1:5">
      <c r="A151" s="21">
        <v>44515</v>
      </c>
      <c r="B151" s="21" t="s">
        <v>247</v>
      </c>
      <c r="C151">
        <v>127</v>
      </c>
      <c r="D151">
        <v>23</v>
      </c>
      <c r="E151" s="19">
        <f>Table2[[#This Row],[Close]]/C150-1</f>
        <v>0</v>
      </c>
    </row>
    <row r="152" spans="1:5">
      <c r="A152" s="21">
        <v>44519</v>
      </c>
      <c r="B152" s="21" t="s">
        <v>247</v>
      </c>
      <c r="C152">
        <v>127</v>
      </c>
      <c r="D152">
        <v>1629</v>
      </c>
      <c r="E152" s="19">
        <f>Table2[[#This Row],[Close]]/C151-1</f>
        <v>0</v>
      </c>
    </row>
    <row r="153" spans="1:5">
      <c r="A153" s="21">
        <v>44531</v>
      </c>
      <c r="B153" s="21" t="s">
        <v>247</v>
      </c>
      <c r="C153">
        <v>126</v>
      </c>
      <c r="D153">
        <v>45</v>
      </c>
      <c r="E153" s="19">
        <f>Table2[[#This Row],[Close]]/C152-1</f>
        <v>-7.8740157480314821E-3</v>
      </c>
    </row>
    <row r="154" spans="1:5">
      <c r="A154" s="21">
        <v>44536</v>
      </c>
      <c r="B154" s="21" t="s">
        <v>247</v>
      </c>
      <c r="C154">
        <v>127</v>
      </c>
      <c r="D154">
        <v>5</v>
      </c>
      <c r="E154" s="19">
        <f>Table2[[#This Row],[Close]]/C153-1</f>
        <v>7.9365079365079083E-3</v>
      </c>
    </row>
    <row r="155" spans="1:5">
      <c r="A155" s="21">
        <v>44539</v>
      </c>
      <c r="B155" s="21" t="s">
        <v>247</v>
      </c>
      <c r="C155">
        <v>128</v>
      </c>
      <c r="D155">
        <v>390</v>
      </c>
      <c r="E155" s="19">
        <f>Table2[[#This Row],[Close]]/C154-1</f>
        <v>7.8740157480314821E-3</v>
      </c>
    </row>
    <row r="156" spans="1:5">
      <c r="A156" s="21">
        <v>44545</v>
      </c>
      <c r="B156" s="21" t="s">
        <v>247</v>
      </c>
      <c r="C156">
        <v>127</v>
      </c>
      <c r="D156">
        <v>50</v>
      </c>
      <c r="E156" s="19">
        <f>Table2[[#This Row],[Close]]/C155-1</f>
        <v>-7.8125E-3</v>
      </c>
    </row>
    <row r="157" spans="1:5">
      <c r="A157" s="21">
        <v>44550</v>
      </c>
      <c r="B157" s="21" t="s">
        <v>247</v>
      </c>
      <c r="C157">
        <v>129</v>
      </c>
      <c r="D157">
        <v>895</v>
      </c>
      <c r="E157" s="19">
        <f>Table2[[#This Row],[Close]]/C156-1</f>
        <v>1.5748031496062964E-2</v>
      </c>
    </row>
    <row r="158" spans="1:5">
      <c r="A158" s="21">
        <v>44552</v>
      </c>
      <c r="B158" s="21" t="s">
        <v>247</v>
      </c>
      <c r="C158">
        <v>127</v>
      </c>
      <c r="D158">
        <v>336</v>
      </c>
      <c r="E158" s="19">
        <f>Table2[[#This Row],[Close]]/C157-1</f>
        <v>-1.5503875968992276E-2</v>
      </c>
    </row>
    <row r="159" spans="1:5">
      <c r="A159" s="21">
        <v>44553</v>
      </c>
      <c r="B159" s="21" t="s">
        <v>247</v>
      </c>
      <c r="C159">
        <v>128</v>
      </c>
      <c r="D159">
        <v>224</v>
      </c>
      <c r="E159" s="19">
        <f>Table2[[#This Row],[Close]]/C158-1</f>
        <v>7.8740157480314821E-3</v>
      </c>
    </row>
    <row r="160" spans="1:5">
      <c r="A160" s="21">
        <v>44558</v>
      </c>
      <c r="B160" s="21" t="s">
        <v>247</v>
      </c>
      <c r="C160">
        <v>128</v>
      </c>
      <c r="D160">
        <v>150</v>
      </c>
      <c r="E160" s="19">
        <f>Table2[[#This Row],[Close]]/C159-1</f>
        <v>0</v>
      </c>
    </row>
    <row r="161" spans="1:5">
      <c r="A161" s="21">
        <v>44559</v>
      </c>
      <c r="B161" s="21" t="s">
        <v>247</v>
      </c>
      <c r="C161">
        <v>128</v>
      </c>
      <c r="D161">
        <v>40</v>
      </c>
      <c r="E161" s="19">
        <f>Table2[[#This Row],[Close]]/C160-1</f>
        <v>0</v>
      </c>
    </row>
    <row r="162" spans="1:5">
      <c r="A162" s="21">
        <v>44560</v>
      </c>
      <c r="B162" s="21" t="s">
        <v>247</v>
      </c>
      <c r="C162">
        <v>128</v>
      </c>
      <c r="D162">
        <v>40</v>
      </c>
      <c r="E162" s="19">
        <f>Table2[[#This Row],[Close]]/C161-1</f>
        <v>0</v>
      </c>
    </row>
    <row r="163" spans="1:5">
      <c r="A163" s="21">
        <v>44564</v>
      </c>
      <c r="B163" s="21" t="s">
        <v>247</v>
      </c>
      <c r="C163">
        <v>128</v>
      </c>
      <c r="D163">
        <v>50</v>
      </c>
      <c r="E163" s="19">
        <f>Table2[[#This Row],[Close]]/C162-1</f>
        <v>0</v>
      </c>
    </row>
    <row r="164" spans="1:5">
      <c r="A164" s="21">
        <v>44566</v>
      </c>
      <c r="B164" s="21" t="s">
        <v>247</v>
      </c>
      <c r="C164">
        <v>128</v>
      </c>
      <c r="D164">
        <v>5</v>
      </c>
      <c r="E164" s="19">
        <f>Table2[[#This Row],[Close]]/C163-1</f>
        <v>0</v>
      </c>
    </row>
    <row r="165" spans="1:5">
      <c r="A165" s="21">
        <v>44568</v>
      </c>
      <c r="B165" s="21" t="s">
        <v>247</v>
      </c>
      <c r="C165">
        <v>126</v>
      </c>
      <c r="D165">
        <v>54</v>
      </c>
      <c r="E165" s="19">
        <f>Table2[[#This Row],[Close]]/C164-1</f>
        <v>-1.5625E-2</v>
      </c>
    </row>
    <row r="166" spans="1:5">
      <c r="A166" s="21">
        <v>44571</v>
      </c>
      <c r="B166" s="21" t="s">
        <v>247</v>
      </c>
      <c r="C166">
        <v>130</v>
      </c>
      <c r="D166">
        <v>100</v>
      </c>
      <c r="E166" s="19">
        <f>Table2[[#This Row],[Close]]/C165-1</f>
        <v>3.1746031746031855E-2</v>
      </c>
    </row>
    <row r="167" spans="1:5">
      <c r="A167" s="21">
        <v>44572</v>
      </c>
      <c r="B167" s="21" t="s">
        <v>247</v>
      </c>
      <c r="C167">
        <v>129</v>
      </c>
      <c r="D167">
        <v>4</v>
      </c>
      <c r="E167" s="19">
        <f>Table2[[#This Row],[Close]]/C166-1</f>
        <v>-7.692307692307665E-3</v>
      </c>
    </row>
    <row r="168" spans="1:5">
      <c r="A168" s="21">
        <v>44574</v>
      </c>
      <c r="B168" s="21" t="s">
        <v>247</v>
      </c>
      <c r="C168">
        <v>129</v>
      </c>
      <c r="D168">
        <v>50</v>
      </c>
      <c r="E168" s="19">
        <f>Table2[[#This Row],[Close]]/C167-1</f>
        <v>0</v>
      </c>
    </row>
    <row r="169" spans="1:5">
      <c r="A169" s="21">
        <v>44575</v>
      </c>
      <c r="B169" s="21" t="s">
        <v>247</v>
      </c>
      <c r="C169">
        <v>128</v>
      </c>
      <c r="D169">
        <v>238</v>
      </c>
      <c r="E169" s="19">
        <f>Table2[[#This Row],[Close]]/C168-1</f>
        <v>-7.7519379844961378E-3</v>
      </c>
    </row>
    <row r="170" spans="1:5">
      <c r="A170" s="21">
        <v>44578</v>
      </c>
      <c r="B170" s="21" t="s">
        <v>247</v>
      </c>
      <c r="C170">
        <v>128</v>
      </c>
      <c r="D170">
        <v>1405</v>
      </c>
      <c r="E170" s="19">
        <f>Table2[[#This Row],[Close]]/C169-1</f>
        <v>0</v>
      </c>
    </row>
    <row r="171" spans="1:5">
      <c r="A171" s="21">
        <v>44581</v>
      </c>
      <c r="B171" s="21" t="s">
        <v>247</v>
      </c>
      <c r="C171">
        <v>132</v>
      </c>
      <c r="D171">
        <v>1819</v>
      </c>
      <c r="E171" s="19">
        <f>Table2[[#This Row],[Close]]/C170-1</f>
        <v>3.125E-2</v>
      </c>
    </row>
    <row r="172" spans="1:5">
      <c r="A172" s="21">
        <v>44585</v>
      </c>
      <c r="B172" s="21" t="s">
        <v>247</v>
      </c>
      <c r="C172">
        <v>135</v>
      </c>
      <c r="D172">
        <v>1330</v>
      </c>
      <c r="E172" s="19">
        <f>Table2[[#This Row],[Close]]/C171-1</f>
        <v>2.2727272727272707E-2</v>
      </c>
    </row>
    <row r="173" spans="1:5">
      <c r="A173" s="21">
        <v>44586</v>
      </c>
      <c r="B173" s="21" t="s">
        <v>247</v>
      </c>
      <c r="C173">
        <v>136</v>
      </c>
      <c r="D173">
        <v>50</v>
      </c>
      <c r="E173" s="19">
        <f>Table2[[#This Row],[Close]]/C172-1</f>
        <v>7.4074074074073071E-3</v>
      </c>
    </row>
    <row r="174" spans="1:5">
      <c r="A174" s="21">
        <v>44587</v>
      </c>
      <c r="B174" s="21" t="s">
        <v>247</v>
      </c>
      <c r="C174">
        <v>137</v>
      </c>
      <c r="D174">
        <v>72</v>
      </c>
      <c r="E174" s="19">
        <f>Table2[[#This Row],[Close]]/C173-1</f>
        <v>7.3529411764705621E-3</v>
      </c>
    </row>
    <row r="175" spans="1:5">
      <c r="A175" s="21">
        <v>44588</v>
      </c>
      <c r="B175" s="21" t="s">
        <v>247</v>
      </c>
      <c r="C175">
        <v>138</v>
      </c>
      <c r="D175">
        <v>562</v>
      </c>
      <c r="E175" s="19">
        <f>Table2[[#This Row],[Close]]/C174-1</f>
        <v>7.2992700729928028E-3</v>
      </c>
    </row>
    <row r="176" spans="1:5">
      <c r="A176" s="21">
        <v>44589</v>
      </c>
      <c r="B176" s="21" t="s">
        <v>247</v>
      </c>
      <c r="C176">
        <v>137</v>
      </c>
      <c r="D176">
        <v>340</v>
      </c>
      <c r="E176" s="19">
        <f>Table2[[#This Row],[Close]]/C175-1</f>
        <v>-7.2463768115942351E-3</v>
      </c>
    </row>
    <row r="177" spans="1:5">
      <c r="A177" s="21">
        <v>44594</v>
      </c>
      <c r="B177" s="21" t="s">
        <v>247</v>
      </c>
      <c r="C177">
        <v>141</v>
      </c>
      <c r="D177">
        <v>1172</v>
      </c>
      <c r="E177" s="19">
        <f>Table2[[#This Row],[Close]]/C176-1</f>
        <v>2.9197080291970767E-2</v>
      </c>
    </row>
    <row r="178" spans="1:5">
      <c r="A178" s="21">
        <v>44596</v>
      </c>
      <c r="B178" s="21" t="s">
        <v>247</v>
      </c>
      <c r="C178">
        <v>142</v>
      </c>
      <c r="D178">
        <v>523</v>
      </c>
      <c r="E178" s="19">
        <f>Table2[[#This Row],[Close]]/C177-1</f>
        <v>7.0921985815601829E-3</v>
      </c>
    </row>
    <row r="179" spans="1:5">
      <c r="A179" s="21">
        <v>44601</v>
      </c>
      <c r="B179" s="21" t="s">
        <v>247</v>
      </c>
      <c r="C179">
        <v>142</v>
      </c>
      <c r="D179">
        <v>400</v>
      </c>
      <c r="E179" s="19">
        <f>Table2[[#This Row],[Close]]/C178-1</f>
        <v>0</v>
      </c>
    </row>
    <row r="180" spans="1:5">
      <c r="A180" s="21">
        <v>44602</v>
      </c>
      <c r="B180" s="21" t="s">
        <v>247</v>
      </c>
      <c r="C180">
        <v>144</v>
      </c>
      <c r="D180">
        <v>100</v>
      </c>
      <c r="E180" s="19">
        <f>Table2[[#This Row],[Close]]/C179-1</f>
        <v>1.4084507042253502E-2</v>
      </c>
    </row>
    <row r="181" spans="1:5">
      <c r="A181" s="21">
        <v>44603</v>
      </c>
      <c r="B181" s="21" t="s">
        <v>247</v>
      </c>
      <c r="C181">
        <v>141</v>
      </c>
      <c r="D181">
        <v>3175</v>
      </c>
      <c r="E181" s="19">
        <f>Table2[[#This Row],[Close]]/C180-1</f>
        <v>-2.083333333333337E-2</v>
      </c>
    </row>
    <row r="182" spans="1:5">
      <c r="A182" s="21">
        <v>44608</v>
      </c>
      <c r="B182" s="21" t="s">
        <v>247</v>
      </c>
      <c r="C182">
        <v>141</v>
      </c>
      <c r="D182">
        <v>40</v>
      </c>
      <c r="E182" s="19">
        <f>Table2[[#This Row],[Close]]/C181-1</f>
        <v>0</v>
      </c>
    </row>
    <row r="183" spans="1:5">
      <c r="A183" s="21">
        <v>44614</v>
      </c>
      <c r="B183" s="21" t="s">
        <v>247</v>
      </c>
      <c r="C183">
        <v>141</v>
      </c>
      <c r="D183">
        <v>39</v>
      </c>
      <c r="E183" s="19">
        <f>Table2[[#This Row],[Close]]/C182-1</f>
        <v>0</v>
      </c>
    </row>
    <row r="184" spans="1:5">
      <c r="A184" s="21">
        <v>44616</v>
      </c>
      <c r="B184" s="21" t="s">
        <v>247</v>
      </c>
      <c r="C184">
        <v>139</v>
      </c>
      <c r="D184">
        <v>53</v>
      </c>
      <c r="E184" s="19">
        <f>Table2[[#This Row],[Close]]/C183-1</f>
        <v>-1.4184397163120588E-2</v>
      </c>
    </row>
    <row r="185" spans="1:5">
      <c r="A185" s="21">
        <v>44621</v>
      </c>
      <c r="B185" s="21" t="s">
        <v>247</v>
      </c>
      <c r="C185">
        <v>140</v>
      </c>
      <c r="D185">
        <v>200</v>
      </c>
      <c r="E185" s="19">
        <f>Table2[[#This Row],[Close]]/C184-1</f>
        <v>7.194244604316502E-3</v>
      </c>
    </row>
    <row r="186" spans="1:5">
      <c r="A186" s="21">
        <v>44623</v>
      </c>
      <c r="B186" s="21" t="s">
        <v>247</v>
      </c>
      <c r="C186">
        <v>142</v>
      </c>
      <c r="D186">
        <v>21567</v>
      </c>
      <c r="E186" s="19">
        <f>Table2[[#This Row],[Close]]/C185-1</f>
        <v>1.4285714285714235E-2</v>
      </c>
    </row>
    <row r="187" spans="1:5">
      <c r="A187" s="21">
        <v>44624</v>
      </c>
      <c r="B187" s="21" t="s">
        <v>247</v>
      </c>
      <c r="C187">
        <v>141</v>
      </c>
      <c r="D187">
        <v>40</v>
      </c>
      <c r="E187" s="19">
        <f>Table2[[#This Row],[Close]]/C186-1</f>
        <v>-7.0422535211267512E-3</v>
      </c>
    </row>
    <row r="188" spans="1:5">
      <c r="A188" s="21">
        <v>44627</v>
      </c>
      <c r="B188" s="21" t="s">
        <v>247</v>
      </c>
      <c r="C188">
        <v>140</v>
      </c>
      <c r="D188">
        <v>6</v>
      </c>
      <c r="E188" s="19">
        <f>Table2[[#This Row],[Close]]/C187-1</f>
        <v>-7.0921985815602939E-3</v>
      </c>
    </row>
    <row r="189" spans="1:5">
      <c r="A189" s="21">
        <v>44631</v>
      </c>
      <c r="B189" s="21" t="s">
        <v>247</v>
      </c>
      <c r="C189">
        <v>142</v>
      </c>
      <c r="D189">
        <v>44</v>
      </c>
      <c r="E189" s="19">
        <f>Table2[[#This Row],[Close]]/C188-1</f>
        <v>1.4285714285714235E-2</v>
      </c>
    </row>
    <row r="190" spans="1:5">
      <c r="A190" s="21">
        <v>44634</v>
      </c>
      <c r="B190" s="21" t="s">
        <v>247</v>
      </c>
      <c r="C190">
        <v>141</v>
      </c>
      <c r="D190">
        <v>40</v>
      </c>
      <c r="E190" s="19">
        <f>Table2[[#This Row],[Close]]/C189-1</f>
        <v>-7.0422535211267512E-3</v>
      </c>
    </row>
    <row r="191" spans="1:5">
      <c r="A191" s="21">
        <v>44638</v>
      </c>
      <c r="B191" s="21" t="s">
        <v>247</v>
      </c>
      <c r="C191">
        <v>144</v>
      </c>
      <c r="D191">
        <v>832</v>
      </c>
      <c r="E191" s="19">
        <f>Table2[[#This Row],[Close]]/C190-1</f>
        <v>2.1276595744680771E-2</v>
      </c>
    </row>
    <row r="192" spans="1:5">
      <c r="A192" s="21">
        <v>44641</v>
      </c>
      <c r="B192" s="21" t="s">
        <v>247</v>
      </c>
      <c r="C192">
        <v>143</v>
      </c>
      <c r="D192">
        <v>852</v>
      </c>
      <c r="E192" s="19">
        <f>Table2[[#This Row],[Close]]/C191-1</f>
        <v>-6.9444444444444198E-3</v>
      </c>
    </row>
    <row r="193" spans="1:5">
      <c r="A193" s="21">
        <v>44643</v>
      </c>
      <c r="B193" s="21" t="s">
        <v>247</v>
      </c>
      <c r="C193">
        <v>144</v>
      </c>
      <c r="D193">
        <v>400</v>
      </c>
      <c r="E193" s="19">
        <f>Table2[[#This Row],[Close]]/C192-1</f>
        <v>6.9930069930070893E-3</v>
      </c>
    </row>
    <row r="194" spans="1:5">
      <c r="A194" s="21">
        <v>44644</v>
      </c>
      <c r="B194" s="21" t="s">
        <v>247</v>
      </c>
      <c r="C194">
        <v>144</v>
      </c>
      <c r="D194">
        <v>45</v>
      </c>
      <c r="E194" s="19">
        <f>Table2[[#This Row],[Close]]/C193-1</f>
        <v>0</v>
      </c>
    </row>
    <row r="195" spans="1:5">
      <c r="A195" s="21">
        <v>44645</v>
      </c>
      <c r="B195" s="21" t="s">
        <v>247</v>
      </c>
      <c r="C195">
        <v>143</v>
      </c>
      <c r="D195">
        <v>225</v>
      </c>
      <c r="E195" s="19">
        <f>Table2[[#This Row],[Close]]/C194-1</f>
        <v>-6.9444444444444198E-3</v>
      </c>
    </row>
    <row r="196" spans="1:5">
      <c r="A196" s="21">
        <v>44649</v>
      </c>
      <c r="B196" s="21" t="s">
        <v>247</v>
      </c>
      <c r="C196">
        <v>145</v>
      </c>
      <c r="D196">
        <v>794</v>
      </c>
      <c r="E196" s="19">
        <f>Table2[[#This Row],[Close]]/C195-1</f>
        <v>1.3986013986013957E-2</v>
      </c>
    </row>
    <row r="197" spans="1:5">
      <c r="A197" s="21">
        <v>44650</v>
      </c>
      <c r="B197" s="21" t="s">
        <v>247</v>
      </c>
      <c r="C197">
        <v>142</v>
      </c>
      <c r="D197">
        <v>12981</v>
      </c>
      <c r="E197" s="19">
        <f>Table2[[#This Row],[Close]]/C196-1</f>
        <v>-2.0689655172413834E-2</v>
      </c>
    </row>
    <row r="198" spans="1:5">
      <c r="A198" s="21">
        <v>44651</v>
      </c>
      <c r="B198" s="21" t="s">
        <v>247</v>
      </c>
      <c r="C198">
        <v>138</v>
      </c>
      <c r="D198">
        <v>216</v>
      </c>
      <c r="E198" s="19">
        <f>Table2[[#This Row],[Close]]/C197-1</f>
        <v>-2.8169014084507005E-2</v>
      </c>
    </row>
    <row r="199" spans="1:5">
      <c r="A199" s="21">
        <v>44657</v>
      </c>
      <c r="B199" s="21" t="s">
        <v>247</v>
      </c>
      <c r="C199">
        <v>137</v>
      </c>
      <c r="D199">
        <v>38</v>
      </c>
      <c r="E199" s="19">
        <f>Table2[[#This Row],[Close]]/C198-1</f>
        <v>-7.2463768115942351E-3</v>
      </c>
    </row>
    <row r="200" spans="1:5">
      <c r="A200" s="21">
        <v>44659</v>
      </c>
      <c r="B200" s="21" t="s">
        <v>247</v>
      </c>
      <c r="C200">
        <v>137</v>
      </c>
      <c r="D200">
        <v>40</v>
      </c>
      <c r="E200" s="19">
        <f>Table2[[#This Row],[Close]]/C199-1</f>
        <v>0</v>
      </c>
    </row>
    <row r="201" spans="1:5">
      <c r="A201" s="21">
        <v>44663</v>
      </c>
      <c r="B201" s="21" t="s">
        <v>247</v>
      </c>
      <c r="C201">
        <v>137</v>
      </c>
      <c r="D201">
        <v>400</v>
      </c>
      <c r="E201" s="19">
        <f>Table2[[#This Row],[Close]]/C200-1</f>
        <v>0</v>
      </c>
    </row>
    <row r="202" spans="1:5">
      <c r="A202" s="21">
        <v>44672</v>
      </c>
      <c r="B202" s="21" t="s">
        <v>247</v>
      </c>
      <c r="C202">
        <v>138</v>
      </c>
      <c r="D202">
        <v>40</v>
      </c>
      <c r="E202" s="19">
        <f>Table2[[#This Row],[Close]]/C201-1</f>
        <v>7.2992700729928028E-3</v>
      </c>
    </row>
    <row r="203" spans="1:5">
      <c r="A203" s="21">
        <v>44676</v>
      </c>
      <c r="B203" s="21" t="s">
        <v>247</v>
      </c>
      <c r="C203">
        <v>137</v>
      </c>
      <c r="D203">
        <v>50</v>
      </c>
      <c r="E203" s="19">
        <f>Table2[[#This Row],[Close]]/C202-1</f>
        <v>-7.2463768115942351E-3</v>
      </c>
    </row>
    <row r="204" spans="1:5">
      <c r="A204" s="21">
        <v>44677</v>
      </c>
      <c r="B204" s="21" t="s">
        <v>247</v>
      </c>
      <c r="C204">
        <v>135</v>
      </c>
      <c r="D204">
        <v>10</v>
      </c>
      <c r="E204" s="19">
        <f>Table2[[#This Row],[Close]]/C203-1</f>
        <v>-1.4598540145985384E-2</v>
      </c>
    </row>
    <row r="205" spans="1:5">
      <c r="A205" s="21">
        <v>44680</v>
      </c>
      <c r="B205" s="21" t="s">
        <v>247</v>
      </c>
      <c r="C205">
        <v>134</v>
      </c>
      <c r="D205">
        <v>200</v>
      </c>
      <c r="E205" s="19">
        <f>Table2[[#This Row],[Close]]/C204-1</f>
        <v>-7.4074074074074181E-3</v>
      </c>
    </row>
    <row r="206" spans="1:5">
      <c r="A206" s="21">
        <v>44683</v>
      </c>
      <c r="B206" s="21" t="s">
        <v>247</v>
      </c>
      <c r="C206">
        <v>133</v>
      </c>
      <c r="D206">
        <v>400</v>
      </c>
      <c r="E206" s="19">
        <f>Table2[[#This Row],[Close]]/C205-1</f>
        <v>-7.4626865671642006E-3</v>
      </c>
    </row>
    <row r="207" spans="1:5">
      <c r="A207" s="21">
        <v>44687</v>
      </c>
      <c r="B207" s="21" t="s">
        <v>247</v>
      </c>
      <c r="C207">
        <v>134</v>
      </c>
      <c r="D207">
        <v>45</v>
      </c>
      <c r="E207" s="19">
        <f>Table2[[#This Row],[Close]]/C206-1</f>
        <v>7.5187969924812581E-3</v>
      </c>
    </row>
    <row r="208" spans="1:5">
      <c r="A208" s="21">
        <v>44690</v>
      </c>
      <c r="B208" s="21" t="s">
        <v>247</v>
      </c>
      <c r="C208">
        <v>134</v>
      </c>
      <c r="D208">
        <v>492</v>
      </c>
      <c r="E208" s="19">
        <f>Table2[[#This Row],[Close]]/C207-1</f>
        <v>0</v>
      </c>
    </row>
    <row r="209" spans="1:5">
      <c r="A209" s="21">
        <v>44691</v>
      </c>
      <c r="B209" s="21" t="s">
        <v>247</v>
      </c>
      <c r="C209">
        <v>135</v>
      </c>
      <c r="D209">
        <v>6</v>
      </c>
      <c r="E209" s="19">
        <f>Table2[[#This Row],[Close]]/C208-1</f>
        <v>7.4626865671640896E-3</v>
      </c>
    </row>
    <row r="210" spans="1:5">
      <c r="A210" s="21">
        <v>44692</v>
      </c>
      <c r="B210" s="21" t="s">
        <v>247</v>
      </c>
      <c r="C210">
        <v>130</v>
      </c>
      <c r="D210">
        <v>580</v>
      </c>
      <c r="E210" s="19">
        <f>Table2[[#This Row],[Close]]/C209-1</f>
        <v>-3.703703703703709E-2</v>
      </c>
    </row>
    <row r="211" spans="1:5">
      <c r="A211" s="21">
        <v>44693</v>
      </c>
      <c r="B211" s="21" t="s">
        <v>247</v>
      </c>
      <c r="C211">
        <v>128</v>
      </c>
      <c r="D211">
        <v>600</v>
      </c>
      <c r="E211" s="19">
        <f>Table2[[#This Row],[Close]]/C210-1</f>
        <v>-1.538461538461533E-2</v>
      </c>
    </row>
    <row r="212" spans="1:5">
      <c r="A212" s="21">
        <v>44694</v>
      </c>
      <c r="B212" s="21" t="s">
        <v>247</v>
      </c>
      <c r="C212">
        <v>129</v>
      </c>
      <c r="D212">
        <v>50</v>
      </c>
      <c r="E212" s="19">
        <f>Table2[[#This Row],[Close]]/C211-1</f>
        <v>7.8125E-3</v>
      </c>
    </row>
    <row r="213" spans="1:5">
      <c r="A213" s="21">
        <v>44699</v>
      </c>
      <c r="B213" s="21" t="s">
        <v>247</v>
      </c>
      <c r="C213">
        <v>130</v>
      </c>
      <c r="D213">
        <v>100</v>
      </c>
      <c r="E213" s="19">
        <f>Table2[[#This Row],[Close]]/C212-1</f>
        <v>7.7519379844961378E-3</v>
      </c>
    </row>
    <row r="214" spans="1:5">
      <c r="A214" s="21">
        <v>44704</v>
      </c>
      <c r="B214" s="21" t="s">
        <v>247</v>
      </c>
      <c r="C214">
        <v>129</v>
      </c>
      <c r="D214">
        <v>4167</v>
      </c>
      <c r="E214" s="19">
        <f>Table2[[#This Row],[Close]]/C213-1</f>
        <v>-7.692307692307665E-3</v>
      </c>
    </row>
    <row r="215" spans="1:5">
      <c r="A215" s="21">
        <v>44705</v>
      </c>
      <c r="B215" s="21" t="s">
        <v>247</v>
      </c>
      <c r="C215">
        <v>129</v>
      </c>
      <c r="D215">
        <v>100</v>
      </c>
      <c r="E215" s="19">
        <f>Table2[[#This Row],[Close]]/C214-1</f>
        <v>0</v>
      </c>
    </row>
    <row r="216" spans="1:5">
      <c r="A216" s="21">
        <v>44714</v>
      </c>
      <c r="B216" s="21" t="s">
        <v>247</v>
      </c>
      <c r="C216">
        <v>130</v>
      </c>
      <c r="D216">
        <v>49</v>
      </c>
      <c r="E216" s="19">
        <f>Table2[[#This Row],[Close]]/C215-1</f>
        <v>7.7519379844961378E-3</v>
      </c>
    </row>
    <row r="217" spans="1:5">
      <c r="A217" s="21">
        <v>44715</v>
      </c>
      <c r="B217" s="21" t="s">
        <v>247</v>
      </c>
      <c r="C217">
        <v>130</v>
      </c>
      <c r="D217">
        <v>150</v>
      </c>
      <c r="E217" s="19">
        <f>Table2[[#This Row],[Close]]/C216-1</f>
        <v>0</v>
      </c>
    </row>
    <row r="218" spans="1:5">
      <c r="A218" s="21">
        <v>44719</v>
      </c>
      <c r="B218" s="21" t="s">
        <v>247</v>
      </c>
      <c r="C218">
        <v>131</v>
      </c>
      <c r="D218">
        <v>300</v>
      </c>
      <c r="E218" s="19">
        <f>Table2[[#This Row],[Close]]/C217-1</f>
        <v>7.692307692307665E-3</v>
      </c>
    </row>
    <row r="219" spans="1:5">
      <c r="A219" s="21">
        <v>44720</v>
      </c>
      <c r="B219" s="21" t="s">
        <v>247</v>
      </c>
      <c r="C219">
        <v>133</v>
      </c>
      <c r="D219">
        <v>1750</v>
      </c>
      <c r="E219" s="19">
        <f>Table2[[#This Row],[Close]]/C218-1</f>
        <v>1.5267175572519109E-2</v>
      </c>
    </row>
    <row r="220" spans="1:5">
      <c r="A220" s="21">
        <v>44722</v>
      </c>
      <c r="B220" s="21" t="s">
        <v>247</v>
      </c>
      <c r="C220">
        <v>133</v>
      </c>
      <c r="D220">
        <v>78</v>
      </c>
      <c r="E220" s="19">
        <f>Table2[[#This Row],[Close]]/C219-1</f>
        <v>0</v>
      </c>
    </row>
    <row r="221" spans="1:5">
      <c r="A221" s="21">
        <v>44726</v>
      </c>
      <c r="B221" s="21" t="s">
        <v>247</v>
      </c>
      <c r="C221">
        <v>131</v>
      </c>
      <c r="D221">
        <v>223</v>
      </c>
      <c r="E221" s="19">
        <f>Table2[[#This Row],[Close]]/C220-1</f>
        <v>-1.5037593984962405E-2</v>
      </c>
    </row>
    <row r="222" spans="1:5">
      <c r="A222" s="21">
        <v>44728</v>
      </c>
      <c r="B222" s="21" t="s">
        <v>247</v>
      </c>
      <c r="C222">
        <v>131</v>
      </c>
      <c r="D222">
        <v>100</v>
      </c>
      <c r="E222" s="19">
        <f>Table2[[#This Row],[Close]]/C221-1</f>
        <v>0</v>
      </c>
    </row>
    <row r="223" spans="1:5">
      <c r="A223" s="21">
        <v>44733</v>
      </c>
      <c r="B223" s="21" t="s">
        <v>247</v>
      </c>
      <c r="C223">
        <v>133</v>
      </c>
      <c r="D223">
        <v>41</v>
      </c>
      <c r="E223" s="19">
        <f>Table2[[#This Row],[Close]]/C222-1</f>
        <v>1.5267175572519109E-2</v>
      </c>
    </row>
    <row r="224" spans="1:5">
      <c r="A224" s="21">
        <v>44742</v>
      </c>
      <c r="B224" s="21" t="s">
        <v>247</v>
      </c>
      <c r="C224">
        <v>133</v>
      </c>
      <c r="D224">
        <v>100</v>
      </c>
      <c r="E224" s="19">
        <f>Table2[[#This Row],[Close]]/C223-1</f>
        <v>0</v>
      </c>
    </row>
    <row r="225" spans="1:5">
      <c r="A225" s="21">
        <v>44747</v>
      </c>
      <c r="B225" s="21" t="s">
        <v>247</v>
      </c>
      <c r="C225">
        <v>133</v>
      </c>
      <c r="D225">
        <v>1</v>
      </c>
      <c r="E225" s="19">
        <f>Table2[[#This Row],[Close]]/C224-1</f>
        <v>0</v>
      </c>
    </row>
    <row r="226" spans="1:5">
      <c r="A226" s="21">
        <v>44755</v>
      </c>
      <c r="B226" s="21" t="s">
        <v>247</v>
      </c>
      <c r="C226">
        <v>134</v>
      </c>
      <c r="D226">
        <v>210</v>
      </c>
      <c r="E226" s="19">
        <f>Table2[[#This Row],[Close]]/C225-1</f>
        <v>7.5187969924812581E-3</v>
      </c>
    </row>
    <row r="227" spans="1:5">
      <c r="A227" s="21">
        <v>44757</v>
      </c>
      <c r="B227" s="21" t="s">
        <v>247</v>
      </c>
      <c r="C227">
        <v>134</v>
      </c>
      <c r="D227">
        <v>3</v>
      </c>
      <c r="E227" s="19">
        <f>Table2[[#This Row],[Close]]/C226-1</f>
        <v>0</v>
      </c>
    </row>
    <row r="228" spans="1:5">
      <c r="A228" s="21">
        <v>44761</v>
      </c>
      <c r="B228" s="21" t="s">
        <v>247</v>
      </c>
      <c r="C228">
        <v>135</v>
      </c>
      <c r="D228">
        <v>776</v>
      </c>
      <c r="E228" s="19">
        <f>Table2[[#This Row],[Close]]/C227-1</f>
        <v>7.4626865671640896E-3</v>
      </c>
    </row>
    <row r="229" spans="1:5">
      <c r="A229" s="21">
        <v>44763</v>
      </c>
      <c r="B229" s="21" t="s">
        <v>247</v>
      </c>
      <c r="C229">
        <v>139</v>
      </c>
      <c r="D229">
        <v>7</v>
      </c>
      <c r="E229" s="19">
        <f>Table2[[#This Row],[Close]]/C228-1</f>
        <v>2.9629629629629672E-2</v>
      </c>
    </row>
    <row r="230" spans="1:5">
      <c r="A230" s="21">
        <v>44764</v>
      </c>
      <c r="B230" s="21" t="s">
        <v>247</v>
      </c>
      <c r="C230">
        <v>139</v>
      </c>
      <c r="D230">
        <v>400</v>
      </c>
      <c r="E230" s="19">
        <f>Table2[[#This Row],[Close]]/C229-1</f>
        <v>0</v>
      </c>
    </row>
    <row r="231" spans="1:5">
      <c r="A231" s="21">
        <v>44768</v>
      </c>
      <c r="B231" s="21" t="s">
        <v>247</v>
      </c>
      <c r="C231">
        <v>140</v>
      </c>
      <c r="D231">
        <v>40</v>
      </c>
      <c r="E231" s="19">
        <f>Table2[[#This Row],[Close]]/C230-1</f>
        <v>7.194244604316502E-3</v>
      </c>
    </row>
    <row r="232" spans="1:5">
      <c r="A232" s="21">
        <v>44769</v>
      </c>
      <c r="B232" s="21" t="s">
        <v>247</v>
      </c>
      <c r="C232">
        <v>140</v>
      </c>
      <c r="D232">
        <v>20</v>
      </c>
      <c r="E232" s="19">
        <f>Table2[[#This Row],[Close]]/C231-1</f>
        <v>0</v>
      </c>
    </row>
    <row r="233" spans="1:5">
      <c r="A233" s="21">
        <v>44770</v>
      </c>
      <c r="B233" s="21" t="s">
        <v>247</v>
      </c>
      <c r="C233">
        <v>138</v>
      </c>
      <c r="D233">
        <v>2771</v>
      </c>
      <c r="E233" s="19">
        <f>Table2[[#This Row],[Close]]/C232-1</f>
        <v>-1.4285714285714235E-2</v>
      </c>
    </row>
    <row r="234" spans="1:5">
      <c r="A234" s="21">
        <v>44771</v>
      </c>
      <c r="B234" s="21" t="s">
        <v>247</v>
      </c>
      <c r="C234">
        <v>140</v>
      </c>
      <c r="D234">
        <v>150</v>
      </c>
      <c r="E234" s="19">
        <f>Table2[[#This Row],[Close]]/C233-1</f>
        <v>1.449275362318847E-2</v>
      </c>
    </row>
    <row r="235" spans="1:5">
      <c r="A235" s="21">
        <v>44776</v>
      </c>
      <c r="B235" s="21" t="s">
        <v>247</v>
      </c>
      <c r="C235">
        <v>135</v>
      </c>
      <c r="D235">
        <v>917</v>
      </c>
      <c r="E235" s="19">
        <f>Table2[[#This Row],[Close]]/C234-1</f>
        <v>-3.5714285714285698E-2</v>
      </c>
    </row>
    <row r="236" spans="1:5">
      <c r="A236" s="21">
        <v>44777</v>
      </c>
      <c r="B236" s="21" t="s">
        <v>247</v>
      </c>
      <c r="C236">
        <v>134</v>
      </c>
      <c r="D236">
        <v>400</v>
      </c>
      <c r="E236" s="19">
        <f>Table2[[#This Row],[Close]]/C235-1</f>
        <v>-7.4074074074074181E-3</v>
      </c>
    </row>
    <row r="237" spans="1:5">
      <c r="A237" s="21">
        <v>44781</v>
      </c>
      <c r="B237" s="21" t="s">
        <v>247</v>
      </c>
      <c r="C237">
        <v>135</v>
      </c>
      <c r="D237">
        <v>40</v>
      </c>
      <c r="E237" s="19">
        <f>Table2[[#This Row],[Close]]/C236-1</f>
        <v>7.4626865671640896E-3</v>
      </c>
    </row>
    <row r="238" spans="1:5">
      <c r="A238" s="21">
        <v>44785</v>
      </c>
      <c r="B238" s="21" t="s">
        <v>247</v>
      </c>
      <c r="C238">
        <v>134</v>
      </c>
      <c r="D238">
        <v>46</v>
      </c>
      <c r="E238" s="19">
        <f>Table2[[#This Row],[Close]]/C237-1</f>
        <v>-7.4074074074074181E-3</v>
      </c>
    </row>
    <row r="239" spans="1:5">
      <c r="A239" s="21">
        <v>44789</v>
      </c>
      <c r="B239" s="21" t="s">
        <v>247</v>
      </c>
      <c r="C239">
        <v>136</v>
      </c>
      <c r="D239">
        <v>9</v>
      </c>
      <c r="E239" s="19">
        <f>Table2[[#This Row],[Close]]/C238-1</f>
        <v>1.4925373134328401E-2</v>
      </c>
    </row>
    <row r="240" spans="1:5">
      <c r="A240" s="21">
        <v>44790</v>
      </c>
      <c r="B240" s="21" t="s">
        <v>247</v>
      </c>
      <c r="C240">
        <v>134</v>
      </c>
      <c r="D240">
        <v>3</v>
      </c>
      <c r="E240" s="19">
        <f>Table2[[#This Row],[Close]]/C239-1</f>
        <v>-1.4705882352941124E-2</v>
      </c>
    </row>
    <row r="241" spans="1:5">
      <c r="A241" s="21">
        <v>44795</v>
      </c>
      <c r="B241" s="21" t="s">
        <v>247</v>
      </c>
      <c r="C241">
        <v>137</v>
      </c>
      <c r="D241">
        <v>234</v>
      </c>
      <c r="E241" s="19">
        <f>Table2[[#This Row],[Close]]/C240-1</f>
        <v>2.2388059701492491E-2</v>
      </c>
    </row>
    <row r="242" spans="1:5">
      <c r="A242" s="21">
        <v>44799</v>
      </c>
      <c r="B242" s="21" t="s">
        <v>247</v>
      </c>
      <c r="C242">
        <v>137</v>
      </c>
      <c r="D242">
        <v>44</v>
      </c>
      <c r="E242" s="19">
        <f>Table2[[#This Row],[Close]]/C241-1</f>
        <v>0</v>
      </c>
    </row>
    <row r="243" spans="1:5">
      <c r="A243" s="21">
        <v>44803</v>
      </c>
      <c r="B243" s="21" t="s">
        <v>247</v>
      </c>
      <c r="C243">
        <v>136</v>
      </c>
      <c r="D243">
        <v>44</v>
      </c>
      <c r="E243" s="19">
        <f>Table2[[#This Row],[Close]]/C242-1</f>
        <v>-7.2992700729926918E-3</v>
      </c>
    </row>
    <row r="244" spans="1:5">
      <c r="A244" s="21">
        <v>44804</v>
      </c>
      <c r="B244" s="21" t="s">
        <v>247</v>
      </c>
      <c r="C244">
        <v>135</v>
      </c>
      <c r="D244">
        <v>46</v>
      </c>
      <c r="E244" s="19">
        <f>Table2[[#This Row],[Close]]/C243-1</f>
        <v>-7.3529411764705621E-3</v>
      </c>
    </row>
    <row r="245" spans="1:5">
      <c r="A245" s="21">
        <v>44809</v>
      </c>
      <c r="B245" s="21" t="s">
        <v>247</v>
      </c>
      <c r="C245">
        <v>135</v>
      </c>
      <c r="D245">
        <v>51</v>
      </c>
      <c r="E245" s="19">
        <f>Table2[[#This Row],[Close]]/C244-1</f>
        <v>0</v>
      </c>
    </row>
    <row r="246" spans="1:5">
      <c r="A246" s="21">
        <v>44810</v>
      </c>
      <c r="B246" s="21" t="s">
        <v>247</v>
      </c>
      <c r="C246">
        <v>135</v>
      </c>
      <c r="D246">
        <v>10</v>
      </c>
      <c r="E246" s="19">
        <f>Table2[[#This Row],[Close]]/C245-1</f>
        <v>0</v>
      </c>
    </row>
    <row r="247" spans="1:5">
      <c r="A247" s="21">
        <v>44813</v>
      </c>
      <c r="B247" s="21" t="s">
        <v>247</v>
      </c>
      <c r="C247">
        <v>135</v>
      </c>
      <c r="D247">
        <v>45</v>
      </c>
      <c r="E247" s="19">
        <f>Table2[[#This Row],[Close]]/C246-1</f>
        <v>0</v>
      </c>
    </row>
    <row r="248" spans="1:5">
      <c r="A248" s="21">
        <v>44819</v>
      </c>
      <c r="B248" s="21" t="s">
        <v>247</v>
      </c>
      <c r="C248">
        <v>134</v>
      </c>
      <c r="D248">
        <v>243</v>
      </c>
      <c r="E248" s="19">
        <f>Table2[[#This Row],[Close]]/C247-1</f>
        <v>-7.4074074074074181E-3</v>
      </c>
    </row>
    <row r="249" spans="1:5">
      <c r="A249" s="21">
        <v>44837</v>
      </c>
      <c r="B249" s="21" t="s">
        <v>247</v>
      </c>
      <c r="C249">
        <v>132</v>
      </c>
      <c r="D249">
        <v>4</v>
      </c>
      <c r="E249" s="19">
        <f>Table2[[#This Row],[Close]]/C248-1</f>
        <v>-1.4925373134328401E-2</v>
      </c>
    </row>
    <row r="250" spans="1:5">
      <c r="A250" s="21">
        <v>44838</v>
      </c>
      <c r="B250" s="21" t="s">
        <v>247</v>
      </c>
      <c r="C250">
        <v>132</v>
      </c>
      <c r="D250">
        <v>45</v>
      </c>
      <c r="E250" s="19">
        <f>Table2[[#This Row],[Close]]/C249-1</f>
        <v>0</v>
      </c>
    </row>
    <row r="251" spans="1:5">
      <c r="A251" s="21">
        <v>44839</v>
      </c>
      <c r="B251" s="21" t="s">
        <v>247</v>
      </c>
      <c r="C251">
        <v>133</v>
      </c>
      <c r="D251">
        <v>209</v>
      </c>
      <c r="E251" s="19">
        <f>Table2[[#This Row],[Close]]/C250-1</f>
        <v>7.575757575757569E-3</v>
      </c>
    </row>
    <row r="252" spans="1:5">
      <c r="A252" s="21">
        <v>44841</v>
      </c>
      <c r="B252" s="21" t="s">
        <v>247</v>
      </c>
      <c r="C252">
        <v>132</v>
      </c>
      <c r="D252">
        <v>49</v>
      </c>
      <c r="E252" s="19">
        <f>Table2[[#This Row],[Close]]/C251-1</f>
        <v>-7.5187969924812581E-3</v>
      </c>
    </row>
    <row r="253" spans="1:5">
      <c r="A253" s="21">
        <v>44846</v>
      </c>
      <c r="B253" s="21" t="s">
        <v>247</v>
      </c>
      <c r="C253">
        <v>130</v>
      </c>
      <c r="D253">
        <v>864</v>
      </c>
      <c r="E253" s="19">
        <f>Table2[[#This Row],[Close]]/C252-1</f>
        <v>-1.5151515151515138E-2</v>
      </c>
    </row>
    <row r="254" spans="1:5">
      <c r="A254" s="21">
        <v>44853</v>
      </c>
      <c r="B254" s="21" t="s">
        <v>247</v>
      </c>
      <c r="C254">
        <v>129</v>
      </c>
      <c r="D254">
        <v>50</v>
      </c>
      <c r="E254" s="19">
        <f>Table2[[#This Row],[Close]]/C253-1</f>
        <v>-7.692307692307665E-3</v>
      </c>
    </row>
    <row r="255" spans="1:5">
      <c r="A255" s="21">
        <v>44854</v>
      </c>
      <c r="B255" s="21" t="s">
        <v>247</v>
      </c>
      <c r="C255">
        <v>133</v>
      </c>
      <c r="D255">
        <v>460</v>
      </c>
      <c r="E255" s="19">
        <f>Table2[[#This Row],[Close]]/C254-1</f>
        <v>3.1007751937984551E-2</v>
      </c>
    </row>
    <row r="256" spans="1:5">
      <c r="A256" s="21">
        <v>44858</v>
      </c>
      <c r="B256" s="21" t="s">
        <v>247</v>
      </c>
      <c r="C256">
        <v>132</v>
      </c>
      <c r="D256">
        <v>636</v>
      </c>
      <c r="E256" s="19">
        <f>Table2[[#This Row],[Close]]/C255-1</f>
        <v>-7.5187969924812581E-3</v>
      </c>
    </row>
    <row r="257" spans="1:5">
      <c r="A257" s="21">
        <v>44867</v>
      </c>
      <c r="B257" s="21" t="s">
        <v>247</v>
      </c>
      <c r="C257">
        <v>132</v>
      </c>
      <c r="D257">
        <v>60</v>
      </c>
      <c r="E257" s="19">
        <f>Table2[[#This Row],[Close]]/C256-1</f>
        <v>0</v>
      </c>
    </row>
    <row r="258" spans="1:5">
      <c r="A258" s="21">
        <v>44875</v>
      </c>
      <c r="B258" s="21" t="s">
        <v>247</v>
      </c>
      <c r="C258">
        <v>134</v>
      </c>
      <c r="D258">
        <v>45</v>
      </c>
      <c r="E258" s="19">
        <f>Table2[[#This Row],[Close]]/C257-1</f>
        <v>1.5151515151515138E-2</v>
      </c>
    </row>
    <row r="259" spans="1:5">
      <c r="A259" s="21">
        <v>44880</v>
      </c>
      <c r="B259" s="21" t="s">
        <v>247</v>
      </c>
      <c r="C259">
        <v>134</v>
      </c>
      <c r="D259">
        <v>5</v>
      </c>
      <c r="E259" s="19">
        <f>Table2[[#This Row],[Close]]/C258-1</f>
        <v>0</v>
      </c>
    </row>
    <row r="260" spans="1:5">
      <c r="A260" s="21">
        <v>44882</v>
      </c>
      <c r="B260" s="21" t="s">
        <v>247</v>
      </c>
      <c r="C260">
        <v>130</v>
      </c>
      <c r="D260">
        <v>205</v>
      </c>
      <c r="E260" s="19">
        <f>Table2[[#This Row],[Close]]/C259-1</f>
        <v>-2.9850746268656692E-2</v>
      </c>
    </row>
    <row r="261" spans="1:5">
      <c r="A261" s="21">
        <v>44883</v>
      </c>
      <c r="B261" s="21" t="s">
        <v>247</v>
      </c>
      <c r="C261">
        <v>131</v>
      </c>
      <c r="D261">
        <v>210</v>
      </c>
      <c r="E261" s="19">
        <f>Table2[[#This Row],[Close]]/C260-1</f>
        <v>7.692307692307665E-3</v>
      </c>
    </row>
    <row r="262" spans="1:5">
      <c r="A262" s="21">
        <v>44889</v>
      </c>
      <c r="B262" s="21" t="s">
        <v>247</v>
      </c>
      <c r="C262">
        <v>133</v>
      </c>
      <c r="D262">
        <v>1</v>
      </c>
      <c r="E262" s="19">
        <f>Table2[[#This Row],[Close]]/C261-1</f>
        <v>1.5267175572519109E-2</v>
      </c>
    </row>
    <row r="263" spans="1:5">
      <c r="A263" s="21">
        <v>44894</v>
      </c>
      <c r="B263" s="21" t="s">
        <v>247</v>
      </c>
      <c r="C263">
        <v>133</v>
      </c>
      <c r="D263">
        <v>105</v>
      </c>
      <c r="E263" s="19">
        <f>Table2[[#This Row],[Close]]/C262-1</f>
        <v>0</v>
      </c>
    </row>
    <row r="264" spans="1:5">
      <c r="A264" s="21">
        <v>44900</v>
      </c>
      <c r="B264" s="21" t="s">
        <v>247</v>
      </c>
      <c r="C264">
        <v>132</v>
      </c>
      <c r="D264">
        <v>55</v>
      </c>
      <c r="E264" s="19">
        <f>Table2[[#This Row],[Close]]/C263-1</f>
        <v>-7.5187969924812581E-3</v>
      </c>
    </row>
    <row r="265" spans="1:5">
      <c r="A265" s="21">
        <v>44908</v>
      </c>
      <c r="B265" s="21" t="s">
        <v>247</v>
      </c>
      <c r="C265">
        <v>133</v>
      </c>
      <c r="D265">
        <v>39</v>
      </c>
      <c r="E265" s="19">
        <f>Table2[[#This Row],[Close]]/C264-1</f>
        <v>7.575757575757569E-3</v>
      </c>
    </row>
    <row r="266" spans="1:5">
      <c r="A266" s="21">
        <v>44914</v>
      </c>
      <c r="B266" s="21" t="s">
        <v>247</v>
      </c>
      <c r="C266">
        <v>135</v>
      </c>
      <c r="D266">
        <v>1566</v>
      </c>
      <c r="E266" s="19">
        <f>Table2[[#This Row],[Close]]/C265-1</f>
        <v>1.5037593984962516E-2</v>
      </c>
    </row>
    <row r="267" spans="1:5">
      <c r="A267" s="3">
        <v>43881</v>
      </c>
      <c r="B267" s="2" t="s">
        <v>241</v>
      </c>
      <c r="C267" s="2">
        <v>20.5</v>
      </c>
      <c r="D267" s="2">
        <v>711790</v>
      </c>
      <c r="E267" s="19">
        <f>Table2[[#This Row],[Close]]/C266-1</f>
        <v>-0.8481481481481481</v>
      </c>
    </row>
    <row r="268" spans="1:5">
      <c r="A268" s="3">
        <v>43882</v>
      </c>
      <c r="B268" s="2" t="s">
        <v>241</v>
      </c>
      <c r="C268" s="2">
        <v>20</v>
      </c>
      <c r="D268" s="2">
        <v>152710</v>
      </c>
      <c r="E268" s="19">
        <f>Table2[[#This Row],[Close]]/C267-1</f>
        <v>-2.4390243902439046E-2</v>
      </c>
    </row>
    <row r="269" spans="1:5">
      <c r="A269" s="3">
        <v>43885</v>
      </c>
      <c r="B269" s="2" t="s">
        <v>241</v>
      </c>
      <c r="C269" s="2">
        <v>18.2</v>
      </c>
      <c r="D269" s="2">
        <v>302710</v>
      </c>
      <c r="E269" s="19">
        <f>Table2[[#This Row],[Close]]/C268-1</f>
        <v>-9.000000000000008E-2</v>
      </c>
    </row>
    <row r="270" spans="1:5">
      <c r="A270" s="3">
        <v>43886</v>
      </c>
      <c r="B270" s="2" t="s">
        <v>241</v>
      </c>
      <c r="C270" s="2">
        <v>17.297999999999998</v>
      </c>
      <c r="D270" s="2">
        <v>62110</v>
      </c>
      <c r="E270" s="19">
        <f>Table2[[#This Row],[Close]]/C269-1</f>
        <v>-4.9560439560439651E-2</v>
      </c>
    </row>
    <row r="271" spans="1:5">
      <c r="A271" s="3">
        <v>43887</v>
      </c>
      <c r="B271" s="2" t="s">
        <v>241</v>
      </c>
      <c r="C271" s="2">
        <v>16.297999999999998</v>
      </c>
      <c r="D271" s="2">
        <v>161040</v>
      </c>
      <c r="E271" s="19">
        <f>Table2[[#This Row],[Close]]/C270-1</f>
        <v>-5.7810151462596826E-2</v>
      </c>
    </row>
    <row r="272" spans="1:5">
      <c r="A272" s="3">
        <v>43888</v>
      </c>
      <c r="B272" s="2" t="s">
        <v>241</v>
      </c>
      <c r="C272" s="2">
        <v>13.3</v>
      </c>
      <c r="D272" s="2">
        <v>266690</v>
      </c>
      <c r="E272" s="19">
        <f>Table2[[#This Row],[Close]]/C271-1</f>
        <v>-0.18394895079150808</v>
      </c>
    </row>
    <row r="273" spans="1:5">
      <c r="A273" s="3">
        <v>43889</v>
      </c>
      <c r="B273" s="2" t="s">
        <v>241</v>
      </c>
      <c r="C273" s="2">
        <v>13.5</v>
      </c>
      <c r="D273" s="2">
        <v>447290</v>
      </c>
      <c r="E273" s="19">
        <f>Table2[[#This Row],[Close]]/C272-1</f>
        <v>1.5037593984962294E-2</v>
      </c>
    </row>
    <row r="274" spans="1:5">
      <c r="A274" s="3">
        <v>43892</v>
      </c>
      <c r="B274" s="2" t="s">
        <v>241</v>
      </c>
      <c r="C274" s="2">
        <v>14.2</v>
      </c>
      <c r="D274" s="2">
        <v>265230</v>
      </c>
      <c r="E274" s="19">
        <f>Table2[[#This Row],[Close]]/C273-1</f>
        <v>5.1851851851851816E-2</v>
      </c>
    </row>
    <row r="275" spans="1:5">
      <c r="A275" s="3">
        <v>43893</v>
      </c>
      <c r="B275" s="2" t="s">
        <v>241</v>
      </c>
      <c r="C275" s="2">
        <v>16.7</v>
      </c>
      <c r="D275" s="2">
        <v>325930</v>
      </c>
      <c r="E275" s="19">
        <f>Table2[[#This Row],[Close]]/C274-1</f>
        <v>0.176056338028169</v>
      </c>
    </row>
    <row r="276" spans="1:5">
      <c r="A276" s="3">
        <v>43894</v>
      </c>
      <c r="B276" s="2" t="s">
        <v>241</v>
      </c>
      <c r="C276" s="2">
        <v>16.100000000000001</v>
      </c>
      <c r="D276" s="2">
        <v>153410</v>
      </c>
      <c r="E276" s="19">
        <f>Table2[[#This Row],[Close]]/C275-1</f>
        <v>-3.5928143712574689E-2</v>
      </c>
    </row>
    <row r="277" spans="1:5">
      <c r="A277" s="3">
        <v>43895</v>
      </c>
      <c r="B277" s="2" t="s">
        <v>241</v>
      </c>
      <c r="C277" s="2">
        <v>15</v>
      </c>
      <c r="D277" s="2">
        <v>171230</v>
      </c>
      <c r="E277" s="19">
        <f>Table2[[#This Row],[Close]]/C276-1</f>
        <v>-6.8322981366459756E-2</v>
      </c>
    </row>
    <row r="278" spans="1:5">
      <c r="A278" s="3">
        <v>43896</v>
      </c>
      <c r="B278" s="2" t="s">
        <v>241</v>
      </c>
      <c r="C278" s="2">
        <v>14.2</v>
      </c>
      <c r="D278" s="2">
        <v>114310</v>
      </c>
      <c r="E278" s="19">
        <f>Table2[[#This Row],[Close]]/C277-1</f>
        <v>-5.3333333333333344E-2</v>
      </c>
    </row>
    <row r="279" spans="1:5">
      <c r="A279" s="3">
        <v>43899</v>
      </c>
      <c r="B279" s="2" t="s">
        <v>241</v>
      </c>
      <c r="C279" s="2">
        <v>12.9</v>
      </c>
      <c r="D279" s="2">
        <v>254820</v>
      </c>
      <c r="E279" s="19">
        <f>Table2[[#This Row],[Close]]/C278-1</f>
        <v>-9.1549295774647765E-2</v>
      </c>
    </row>
    <row r="280" spans="1:5">
      <c r="A280" s="3">
        <v>43900</v>
      </c>
      <c r="B280" s="2" t="s">
        <v>241</v>
      </c>
      <c r="C280" s="2">
        <v>12</v>
      </c>
      <c r="D280" s="2">
        <v>290780</v>
      </c>
      <c r="E280" s="19">
        <f>Table2[[#This Row],[Close]]/C279-1</f>
        <v>-6.9767441860465129E-2</v>
      </c>
    </row>
    <row r="281" spans="1:5">
      <c r="A281" s="3">
        <v>43901</v>
      </c>
      <c r="B281" s="2" t="s">
        <v>241</v>
      </c>
      <c r="C281" s="2">
        <v>12.497999999999999</v>
      </c>
      <c r="D281" s="2">
        <v>184670</v>
      </c>
      <c r="E281" s="19">
        <f>Table2[[#This Row],[Close]]/C280-1</f>
        <v>4.149999999999987E-2</v>
      </c>
    </row>
    <row r="282" spans="1:5">
      <c r="A282" s="3">
        <v>43902</v>
      </c>
      <c r="B282" s="2" t="s">
        <v>241</v>
      </c>
      <c r="C282" s="2">
        <v>10.5</v>
      </c>
      <c r="D282" s="2">
        <v>300450</v>
      </c>
      <c r="E282" s="19">
        <f>Table2[[#This Row],[Close]]/C281-1</f>
        <v>-0.15986557849255878</v>
      </c>
    </row>
    <row r="283" spans="1:5">
      <c r="A283" s="3">
        <v>43903</v>
      </c>
      <c r="B283" s="2" t="s">
        <v>241</v>
      </c>
      <c r="C283" s="2">
        <v>10.9</v>
      </c>
      <c r="D283" s="2">
        <v>209050</v>
      </c>
      <c r="E283" s="19">
        <f>Table2[[#This Row],[Close]]/C282-1</f>
        <v>3.8095238095238182E-2</v>
      </c>
    </row>
    <row r="284" spans="1:5">
      <c r="A284" s="3">
        <v>43906</v>
      </c>
      <c r="B284" s="2" t="s">
        <v>241</v>
      </c>
      <c r="C284" s="2">
        <v>9.5</v>
      </c>
      <c r="D284" s="2">
        <v>224880</v>
      </c>
      <c r="E284" s="19">
        <f>Table2[[#This Row],[Close]]/C283-1</f>
        <v>-0.12844036697247707</v>
      </c>
    </row>
    <row r="285" spans="1:5">
      <c r="A285" s="3">
        <v>43907</v>
      </c>
      <c r="B285" s="2" t="s">
        <v>241</v>
      </c>
      <c r="C285" s="2">
        <v>9.1</v>
      </c>
      <c r="D285" s="2">
        <v>60340</v>
      </c>
      <c r="E285" s="19">
        <f>Table2[[#This Row],[Close]]/C284-1</f>
        <v>-4.2105263157894757E-2</v>
      </c>
    </row>
    <row r="286" spans="1:5">
      <c r="A286" s="3">
        <v>43908</v>
      </c>
      <c r="B286" s="2" t="s">
        <v>241</v>
      </c>
      <c r="C286" s="2">
        <v>8.6999999999999993</v>
      </c>
      <c r="D286" s="2">
        <v>54840</v>
      </c>
      <c r="E286" s="19">
        <f>Table2[[#This Row],[Close]]/C285-1</f>
        <v>-4.3956043956044022E-2</v>
      </c>
    </row>
    <row r="287" spans="1:5">
      <c r="A287" s="3">
        <v>43909</v>
      </c>
      <c r="B287" s="2" t="s">
        <v>241</v>
      </c>
      <c r="C287" s="2">
        <v>10</v>
      </c>
      <c r="D287" s="2">
        <v>17560</v>
      </c>
      <c r="E287" s="19">
        <f>Table2[[#This Row],[Close]]/C286-1</f>
        <v>0.14942528735632199</v>
      </c>
    </row>
    <row r="288" spans="1:5">
      <c r="A288" s="3">
        <v>43910</v>
      </c>
      <c r="B288" s="2" t="s">
        <v>241</v>
      </c>
      <c r="C288" s="2">
        <v>10.5</v>
      </c>
      <c r="D288" s="2">
        <v>255260</v>
      </c>
      <c r="E288" s="19">
        <f>Table2[[#This Row],[Close]]/C287-1</f>
        <v>5.0000000000000044E-2</v>
      </c>
    </row>
    <row r="289" spans="1:5">
      <c r="A289" s="3">
        <v>43913</v>
      </c>
      <c r="B289" s="2" t="s">
        <v>241</v>
      </c>
      <c r="C289" s="2">
        <v>11</v>
      </c>
      <c r="D289" s="2">
        <v>171180</v>
      </c>
      <c r="E289" s="19">
        <f>Table2[[#This Row],[Close]]/C288-1</f>
        <v>4.7619047619047672E-2</v>
      </c>
    </row>
    <row r="290" spans="1:5">
      <c r="A290" s="3">
        <v>43914</v>
      </c>
      <c r="B290" s="2" t="s">
        <v>241</v>
      </c>
      <c r="C290" s="2">
        <v>10.9</v>
      </c>
      <c r="D290" s="2">
        <v>166210</v>
      </c>
      <c r="E290" s="19">
        <f>Table2[[#This Row],[Close]]/C289-1</f>
        <v>-9.0909090909090384E-3</v>
      </c>
    </row>
    <row r="291" spans="1:5">
      <c r="A291" s="3">
        <v>43915</v>
      </c>
      <c r="B291" s="2" t="s">
        <v>241</v>
      </c>
      <c r="C291" s="2">
        <v>11</v>
      </c>
      <c r="D291" s="2">
        <v>21090</v>
      </c>
      <c r="E291" s="19">
        <f>Table2[[#This Row],[Close]]/C290-1</f>
        <v>9.1743119266054496E-3</v>
      </c>
    </row>
    <row r="292" spans="1:5">
      <c r="A292" s="3">
        <v>43916</v>
      </c>
      <c r="B292" s="2" t="s">
        <v>241</v>
      </c>
      <c r="C292" s="2">
        <v>10.497999999999999</v>
      </c>
      <c r="D292" s="2">
        <v>60620</v>
      </c>
      <c r="E292" s="19">
        <f>Table2[[#This Row],[Close]]/C291-1</f>
        <v>-4.5636363636363697E-2</v>
      </c>
    </row>
    <row r="293" spans="1:5">
      <c r="A293" s="3">
        <v>43917</v>
      </c>
      <c r="B293" s="2" t="s">
        <v>241</v>
      </c>
      <c r="C293" s="2">
        <v>10.9</v>
      </c>
      <c r="D293" s="2">
        <v>43050</v>
      </c>
      <c r="E293" s="19">
        <f>Table2[[#This Row],[Close]]/C292-1</f>
        <v>3.8293008192036737E-2</v>
      </c>
    </row>
    <row r="294" spans="1:5">
      <c r="A294" s="3">
        <v>43920</v>
      </c>
      <c r="B294" s="2" t="s">
        <v>241</v>
      </c>
      <c r="C294" s="2">
        <v>11.3</v>
      </c>
      <c r="D294" s="2">
        <v>244640</v>
      </c>
      <c r="E294" s="19">
        <f>Table2[[#This Row],[Close]]/C293-1</f>
        <v>3.669724770642202E-2</v>
      </c>
    </row>
    <row r="295" spans="1:5">
      <c r="A295" s="3">
        <v>43921</v>
      </c>
      <c r="B295" s="2" t="s">
        <v>241</v>
      </c>
      <c r="C295" s="2">
        <v>12.55</v>
      </c>
      <c r="D295" s="2">
        <v>30620</v>
      </c>
      <c r="E295" s="19">
        <f>Table2[[#This Row],[Close]]/C294-1</f>
        <v>0.11061946902654873</v>
      </c>
    </row>
    <row r="296" spans="1:5">
      <c r="A296" s="3">
        <v>43922</v>
      </c>
      <c r="B296" s="2" t="s">
        <v>241</v>
      </c>
      <c r="C296" s="2">
        <v>12.5</v>
      </c>
      <c r="D296" s="2">
        <v>5650</v>
      </c>
      <c r="E296" s="19">
        <f>Table2[[#This Row],[Close]]/C295-1</f>
        <v>-3.9840637450200278E-3</v>
      </c>
    </row>
    <row r="297" spans="1:5">
      <c r="A297" s="3">
        <v>43923</v>
      </c>
      <c r="B297" s="2" t="s">
        <v>241</v>
      </c>
      <c r="C297" s="2">
        <v>12.4</v>
      </c>
      <c r="D297" s="2">
        <v>10100</v>
      </c>
      <c r="E297" s="19">
        <f>Table2[[#This Row],[Close]]/C296-1</f>
        <v>-8.0000000000000071E-3</v>
      </c>
    </row>
    <row r="298" spans="1:5">
      <c r="A298" s="3">
        <v>43924</v>
      </c>
      <c r="B298" s="2" t="s">
        <v>241</v>
      </c>
      <c r="C298" s="2">
        <v>12</v>
      </c>
      <c r="D298" s="2">
        <v>40880</v>
      </c>
      <c r="E298" s="19">
        <f>Table2[[#This Row],[Close]]/C297-1</f>
        <v>-3.2258064516129115E-2</v>
      </c>
    </row>
    <row r="299" spans="1:5">
      <c r="A299" s="3">
        <v>43927</v>
      </c>
      <c r="B299" s="2" t="s">
        <v>241</v>
      </c>
      <c r="C299" s="2">
        <v>12.5</v>
      </c>
      <c r="D299" s="2">
        <v>27070</v>
      </c>
      <c r="E299" s="19">
        <f>Table2[[#This Row],[Close]]/C298-1</f>
        <v>4.1666666666666741E-2</v>
      </c>
    </row>
    <row r="300" spans="1:5">
      <c r="A300" s="3">
        <v>43928</v>
      </c>
      <c r="B300" s="2" t="s">
        <v>241</v>
      </c>
      <c r="C300" s="2">
        <v>13.2</v>
      </c>
      <c r="D300" s="2">
        <v>133070</v>
      </c>
      <c r="E300" s="19">
        <f>Table2[[#This Row],[Close]]/C299-1</f>
        <v>5.600000000000005E-2</v>
      </c>
    </row>
    <row r="301" spans="1:5">
      <c r="A301" s="3">
        <v>43929</v>
      </c>
      <c r="B301" s="2" t="s">
        <v>241</v>
      </c>
      <c r="C301" s="2">
        <v>13</v>
      </c>
      <c r="D301" s="2">
        <v>97700</v>
      </c>
      <c r="E301" s="19">
        <f>Table2[[#This Row],[Close]]/C300-1</f>
        <v>-1.5151515151515138E-2</v>
      </c>
    </row>
    <row r="302" spans="1:5">
      <c r="A302" s="3">
        <v>43935</v>
      </c>
      <c r="B302" s="2" t="s">
        <v>241</v>
      </c>
      <c r="C302" s="2">
        <v>13.8</v>
      </c>
      <c r="D302" s="2">
        <v>99470</v>
      </c>
      <c r="E302" s="19">
        <f>Table2[[#This Row],[Close]]/C301-1</f>
        <v>6.1538461538461542E-2</v>
      </c>
    </row>
    <row r="303" spans="1:5">
      <c r="A303" s="3">
        <v>43936</v>
      </c>
      <c r="B303" s="2" t="s">
        <v>241</v>
      </c>
      <c r="C303" s="2">
        <v>12.6</v>
      </c>
      <c r="D303" s="2">
        <v>52210</v>
      </c>
      <c r="E303" s="19">
        <f>Table2[[#This Row],[Close]]/C302-1</f>
        <v>-8.6956521739130488E-2</v>
      </c>
    </row>
    <row r="304" spans="1:5">
      <c r="A304" s="3">
        <v>43937</v>
      </c>
      <c r="B304" s="2" t="s">
        <v>241</v>
      </c>
      <c r="C304" s="2">
        <v>12.61</v>
      </c>
      <c r="D304" s="2">
        <v>46110</v>
      </c>
      <c r="E304" s="19">
        <f>Table2[[#This Row],[Close]]/C303-1</f>
        <v>7.9365079365079083E-4</v>
      </c>
    </row>
    <row r="305" spans="1:5">
      <c r="A305" s="3">
        <v>43938</v>
      </c>
      <c r="B305" s="2" t="s">
        <v>241</v>
      </c>
      <c r="C305" s="2">
        <v>12.99</v>
      </c>
      <c r="D305" s="2">
        <v>73300</v>
      </c>
      <c r="E305" s="19">
        <f>Table2[[#This Row],[Close]]/C304-1</f>
        <v>3.0134813639968394E-2</v>
      </c>
    </row>
    <row r="306" spans="1:5">
      <c r="A306" s="3">
        <v>43941</v>
      </c>
      <c r="B306" s="2" t="s">
        <v>241</v>
      </c>
      <c r="C306" s="2">
        <v>13.5</v>
      </c>
      <c r="D306" s="2">
        <v>129120</v>
      </c>
      <c r="E306" s="19">
        <f>Table2[[#This Row],[Close]]/C305-1</f>
        <v>3.9260969976905313E-2</v>
      </c>
    </row>
    <row r="307" spans="1:5">
      <c r="A307" s="3">
        <v>43942</v>
      </c>
      <c r="B307" s="2" t="s">
        <v>241</v>
      </c>
      <c r="C307" s="2">
        <v>13.7</v>
      </c>
      <c r="D307" s="2">
        <v>63030</v>
      </c>
      <c r="E307" s="19">
        <f>Table2[[#This Row],[Close]]/C306-1</f>
        <v>1.4814814814814836E-2</v>
      </c>
    </row>
    <row r="308" spans="1:5">
      <c r="A308" s="3">
        <v>43943</v>
      </c>
      <c r="B308" s="2" t="s">
        <v>241</v>
      </c>
      <c r="C308" s="2">
        <v>13.8</v>
      </c>
      <c r="D308" s="2">
        <v>149660</v>
      </c>
      <c r="E308" s="19">
        <f>Table2[[#This Row],[Close]]/C307-1</f>
        <v>7.2992700729928028E-3</v>
      </c>
    </row>
    <row r="309" spans="1:5">
      <c r="A309" s="3">
        <v>43944</v>
      </c>
      <c r="B309" s="2" t="s">
        <v>241</v>
      </c>
      <c r="C309" s="2">
        <v>13.968</v>
      </c>
      <c r="D309" s="2">
        <v>176650</v>
      </c>
      <c r="E309" s="19">
        <f>Table2[[#This Row],[Close]]/C308-1</f>
        <v>1.2173913043478146E-2</v>
      </c>
    </row>
    <row r="310" spans="1:5">
      <c r="A310" s="3">
        <v>43945</v>
      </c>
      <c r="B310" s="2" t="s">
        <v>241</v>
      </c>
      <c r="C310" s="2">
        <v>14</v>
      </c>
      <c r="D310" s="2">
        <v>32380</v>
      </c>
      <c r="E310" s="19">
        <f>Table2[[#This Row],[Close]]/C309-1</f>
        <v>2.2909507445589838E-3</v>
      </c>
    </row>
    <row r="311" spans="1:5">
      <c r="A311" s="3">
        <v>43948</v>
      </c>
      <c r="B311" s="2" t="s">
        <v>241</v>
      </c>
      <c r="C311" s="2">
        <v>14.2</v>
      </c>
      <c r="D311" s="2">
        <v>104150</v>
      </c>
      <c r="E311" s="19">
        <f>Table2[[#This Row],[Close]]/C310-1</f>
        <v>1.4285714285714235E-2</v>
      </c>
    </row>
    <row r="312" spans="1:5">
      <c r="A312" s="3">
        <v>43949</v>
      </c>
      <c r="B312" s="2" t="s">
        <v>241</v>
      </c>
      <c r="C312" s="2">
        <v>14.2</v>
      </c>
      <c r="D312" s="2">
        <v>103260</v>
      </c>
      <c r="E312" s="19">
        <f>Table2[[#This Row],[Close]]/C311-1</f>
        <v>0</v>
      </c>
    </row>
    <row r="313" spans="1:5">
      <c r="A313" s="3">
        <v>43950</v>
      </c>
      <c r="B313" s="2" t="s">
        <v>241</v>
      </c>
      <c r="C313" s="2">
        <v>14.2</v>
      </c>
      <c r="D313" s="2">
        <v>129970</v>
      </c>
      <c r="E313" s="19">
        <f>Table2[[#This Row],[Close]]/C312-1</f>
        <v>0</v>
      </c>
    </row>
    <row r="314" spans="1:5">
      <c r="A314" s="3">
        <v>43951</v>
      </c>
      <c r="B314" s="2" t="s">
        <v>241</v>
      </c>
      <c r="C314" s="2">
        <v>14</v>
      </c>
      <c r="D314" s="2">
        <v>64620</v>
      </c>
      <c r="E314" s="19">
        <f>Table2[[#This Row],[Close]]/C313-1</f>
        <v>-1.4084507042253502E-2</v>
      </c>
    </row>
    <row r="315" spans="1:5">
      <c r="A315" s="3">
        <v>43955</v>
      </c>
      <c r="B315" s="2" t="s">
        <v>241</v>
      </c>
      <c r="C315" s="2">
        <v>13.497999999999999</v>
      </c>
      <c r="D315" s="2">
        <v>36650</v>
      </c>
      <c r="E315" s="19">
        <f>Table2[[#This Row],[Close]]/C314-1</f>
        <v>-3.5857142857142921E-2</v>
      </c>
    </row>
    <row r="316" spans="1:5">
      <c r="A316" s="3">
        <v>43956</v>
      </c>
      <c r="B316" s="2" t="s">
        <v>241</v>
      </c>
      <c r="C316" s="2">
        <v>13.9</v>
      </c>
      <c r="D316" s="2">
        <v>12730</v>
      </c>
      <c r="E316" s="19">
        <f>Table2[[#This Row],[Close]]/C315-1</f>
        <v>2.978218995406734E-2</v>
      </c>
    </row>
    <row r="317" spans="1:5">
      <c r="A317" s="3">
        <v>43957</v>
      </c>
      <c r="B317" s="2" t="s">
        <v>241</v>
      </c>
      <c r="C317" s="2">
        <v>14.05</v>
      </c>
      <c r="D317" s="2">
        <v>78890</v>
      </c>
      <c r="E317" s="19">
        <f>Table2[[#This Row],[Close]]/C316-1</f>
        <v>1.0791366906474753E-2</v>
      </c>
    </row>
    <row r="318" spans="1:5">
      <c r="A318" s="3">
        <v>43958</v>
      </c>
      <c r="B318" s="2" t="s">
        <v>241</v>
      </c>
      <c r="C318" s="2">
        <v>14.25</v>
      </c>
      <c r="D318" s="2">
        <v>69180</v>
      </c>
      <c r="E318" s="19">
        <f>Table2[[#This Row],[Close]]/C317-1</f>
        <v>1.4234875444839812E-2</v>
      </c>
    </row>
    <row r="319" spans="1:5">
      <c r="A319" s="3">
        <v>43959</v>
      </c>
      <c r="B319" s="2" t="s">
        <v>241</v>
      </c>
      <c r="C319" s="2">
        <v>15</v>
      </c>
      <c r="D319" s="2">
        <v>76100</v>
      </c>
      <c r="E319" s="19">
        <f>Table2[[#This Row],[Close]]/C318-1</f>
        <v>5.2631578947368363E-2</v>
      </c>
    </row>
    <row r="320" spans="1:5">
      <c r="A320" s="3">
        <v>43962</v>
      </c>
      <c r="B320" s="2" t="s">
        <v>241</v>
      </c>
      <c r="C320" s="2">
        <v>17.2</v>
      </c>
      <c r="D320" s="2">
        <v>228510</v>
      </c>
      <c r="E320" s="19">
        <f>Table2[[#This Row],[Close]]/C319-1</f>
        <v>0.14666666666666672</v>
      </c>
    </row>
    <row r="321" spans="1:5">
      <c r="A321" s="3">
        <v>43963</v>
      </c>
      <c r="B321" s="2" t="s">
        <v>241</v>
      </c>
      <c r="C321" s="2">
        <v>19.149999999999999</v>
      </c>
      <c r="D321" s="2">
        <v>432700</v>
      </c>
      <c r="E321" s="19">
        <f>Table2[[#This Row],[Close]]/C320-1</f>
        <v>0.11337209302325579</v>
      </c>
    </row>
    <row r="322" spans="1:5">
      <c r="A322" s="3">
        <v>43964</v>
      </c>
      <c r="B322" s="2" t="s">
        <v>241</v>
      </c>
      <c r="C322" s="2">
        <v>20.3</v>
      </c>
      <c r="D322" s="2">
        <v>534160</v>
      </c>
      <c r="E322" s="19">
        <f>Table2[[#This Row],[Close]]/C321-1</f>
        <v>6.0052219321149014E-2</v>
      </c>
    </row>
    <row r="323" spans="1:5">
      <c r="A323" s="3">
        <v>43965</v>
      </c>
      <c r="B323" s="2" t="s">
        <v>241</v>
      </c>
      <c r="C323" s="2">
        <v>19.216000000000001</v>
      </c>
      <c r="D323" s="2">
        <v>76130</v>
      </c>
      <c r="E323" s="19">
        <f>Table2[[#This Row],[Close]]/C322-1</f>
        <v>-5.3399014778325093E-2</v>
      </c>
    </row>
    <row r="324" spans="1:5">
      <c r="A324" s="3">
        <v>43966</v>
      </c>
      <c r="B324" s="2" t="s">
        <v>241</v>
      </c>
      <c r="C324" s="2">
        <v>18.55</v>
      </c>
      <c r="D324" s="2">
        <v>87480</v>
      </c>
      <c r="E324" s="19">
        <f>Table2[[#This Row],[Close]]/C323-1</f>
        <v>-3.4658617818484561E-2</v>
      </c>
    </row>
    <row r="325" spans="1:5">
      <c r="A325" s="3">
        <v>43969</v>
      </c>
      <c r="B325" s="2" t="s">
        <v>241</v>
      </c>
      <c r="C325" s="2">
        <v>19.5</v>
      </c>
      <c r="D325" s="2">
        <v>179580</v>
      </c>
      <c r="E325" s="19">
        <f>Table2[[#This Row],[Close]]/C324-1</f>
        <v>5.1212938005390729E-2</v>
      </c>
    </row>
    <row r="326" spans="1:5">
      <c r="A326" s="3">
        <v>43970</v>
      </c>
      <c r="B326" s="2" t="s">
        <v>241</v>
      </c>
      <c r="C326" s="2">
        <v>19</v>
      </c>
      <c r="D326" s="2">
        <v>45110</v>
      </c>
      <c r="E326" s="19">
        <f>Table2[[#This Row],[Close]]/C325-1</f>
        <v>-2.5641025641025661E-2</v>
      </c>
    </row>
    <row r="327" spans="1:5">
      <c r="A327" s="3">
        <v>43971</v>
      </c>
      <c r="B327" s="2" t="s">
        <v>241</v>
      </c>
      <c r="C327" s="2">
        <v>19.600000000000001</v>
      </c>
      <c r="D327" s="2">
        <v>106350</v>
      </c>
      <c r="E327" s="19">
        <f>Table2[[#This Row],[Close]]/C326-1</f>
        <v>3.1578947368421151E-2</v>
      </c>
    </row>
    <row r="328" spans="1:5">
      <c r="A328" s="3">
        <v>43973</v>
      </c>
      <c r="B328" s="2" t="s">
        <v>241</v>
      </c>
      <c r="C328" s="2">
        <v>20</v>
      </c>
      <c r="D328" s="2">
        <v>280300</v>
      </c>
      <c r="E328" s="19">
        <f>Table2[[#This Row],[Close]]/C327-1</f>
        <v>2.0408163265306145E-2</v>
      </c>
    </row>
    <row r="329" spans="1:5">
      <c r="A329" s="3">
        <v>43976</v>
      </c>
      <c r="B329" s="2" t="s">
        <v>241</v>
      </c>
      <c r="C329" s="2">
        <v>20.39</v>
      </c>
      <c r="D329" s="2">
        <v>99280</v>
      </c>
      <c r="E329" s="19">
        <f>Table2[[#This Row],[Close]]/C328-1</f>
        <v>1.9500000000000073E-2</v>
      </c>
    </row>
    <row r="330" spans="1:5">
      <c r="A330" s="3">
        <v>43977</v>
      </c>
      <c r="B330" s="2" t="s">
        <v>241</v>
      </c>
      <c r="C330" s="2">
        <v>20.32</v>
      </c>
      <c r="D330" s="2">
        <v>156300</v>
      </c>
      <c r="E330" s="19">
        <f>Table2[[#This Row],[Close]]/C329-1</f>
        <v>-3.433055419323261E-3</v>
      </c>
    </row>
    <row r="331" spans="1:5">
      <c r="A331" s="3">
        <v>43978</v>
      </c>
      <c r="B331" s="2" t="s">
        <v>241</v>
      </c>
      <c r="C331" s="2">
        <v>20</v>
      </c>
      <c r="D331" s="2">
        <v>447000</v>
      </c>
      <c r="E331" s="19">
        <f>Table2[[#This Row],[Close]]/C330-1</f>
        <v>-1.5748031496062964E-2</v>
      </c>
    </row>
    <row r="332" spans="1:5">
      <c r="A332" s="3">
        <v>43979</v>
      </c>
      <c r="B332" s="2" t="s">
        <v>241</v>
      </c>
      <c r="C332" s="2">
        <v>19.899999999999999</v>
      </c>
      <c r="D332" s="2">
        <v>230130</v>
      </c>
      <c r="E332" s="19">
        <f>Table2[[#This Row],[Close]]/C331-1</f>
        <v>-5.0000000000001155E-3</v>
      </c>
    </row>
    <row r="333" spans="1:5">
      <c r="A333" s="3">
        <v>43980</v>
      </c>
      <c r="B333" s="2" t="s">
        <v>241</v>
      </c>
      <c r="C333" s="2">
        <v>20</v>
      </c>
      <c r="D333" s="2">
        <v>62600</v>
      </c>
      <c r="E333" s="19">
        <f>Table2[[#This Row],[Close]]/C332-1</f>
        <v>5.0251256281408363E-3</v>
      </c>
    </row>
    <row r="334" spans="1:5">
      <c r="A334" s="3">
        <v>43984</v>
      </c>
      <c r="B334" s="2" t="s">
        <v>241</v>
      </c>
      <c r="C334" s="2">
        <v>20.7</v>
      </c>
      <c r="D334" s="2">
        <v>97770</v>
      </c>
      <c r="E334" s="19">
        <f>Table2[[#This Row],[Close]]/C333-1</f>
        <v>3.499999999999992E-2</v>
      </c>
    </row>
    <row r="335" spans="1:5">
      <c r="A335" s="3">
        <v>43985</v>
      </c>
      <c r="B335" s="2" t="s">
        <v>241</v>
      </c>
      <c r="C335" s="2">
        <v>20.5</v>
      </c>
      <c r="D335" s="2">
        <v>55190</v>
      </c>
      <c r="E335" s="19">
        <f>Table2[[#This Row],[Close]]/C334-1</f>
        <v>-9.6618357487922024E-3</v>
      </c>
    </row>
    <row r="336" spans="1:5">
      <c r="A336" s="3">
        <v>43986</v>
      </c>
      <c r="B336" s="2" t="s">
        <v>241</v>
      </c>
      <c r="C336" s="2">
        <v>20.49</v>
      </c>
      <c r="D336" s="2">
        <v>63570</v>
      </c>
      <c r="E336" s="19">
        <f>Table2[[#This Row],[Close]]/C335-1</f>
        <v>-4.8780487804889194E-4</v>
      </c>
    </row>
    <row r="337" spans="1:5">
      <c r="A337" s="3">
        <v>43987</v>
      </c>
      <c r="B337" s="2" t="s">
        <v>241</v>
      </c>
      <c r="C337" s="2">
        <v>20.51</v>
      </c>
      <c r="D337" s="2">
        <v>333180</v>
      </c>
      <c r="E337" s="19">
        <f>Table2[[#This Row],[Close]]/C336-1</f>
        <v>9.7608589555897574E-4</v>
      </c>
    </row>
    <row r="338" spans="1:5">
      <c r="A338" s="3">
        <v>43990</v>
      </c>
      <c r="B338" s="2" t="s">
        <v>241</v>
      </c>
      <c r="C338" s="2">
        <v>22.4</v>
      </c>
      <c r="D338" s="2">
        <v>152230</v>
      </c>
      <c r="E338" s="19">
        <f>Table2[[#This Row],[Close]]/C337-1</f>
        <v>9.215017064846398E-2</v>
      </c>
    </row>
    <row r="339" spans="1:5">
      <c r="A339" s="3">
        <v>43991</v>
      </c>
      <c r="B339" s="2" t="s">
        <v>241</v>
      </c>
      <c r="C339" s="2">
        <v>25.9</v>
      </c>
      <c r="D339" s="2">
        <v>2221730</v>
      </c>
      <c r="E339" s="19">
        <f>Table2[[#This Row],[Close]]/C338-1</f>
        <v>0.15625</v>
      </c>
    </row>
    <row r="340" spans="1:5">
      <c r="A340" s="3">
        <v>43992</v>
      </c>
      <c r="B340" s="2" t="s">
        <v>241</v>
      </c>
      <c r="C340" s="2">
        <v>25.9</v>
      </c>
      <c r="D340" s="2">
        <v>247190</v>
      </c>
      <c r="E340" s="19">
        <f>Table2[[#This Row],[Close]]/C339-1</f>
        <v>0</v>
      </c>
    </row>
    <row r="341" spans="1:5">
      <c r="A341" s="3">
        <v>43993</v>
      </c>
      <c r="B341" s="2" t="s">
        <v>241</v>
      </c>
      <c r="C341" s="2">
        <v>24.7</v>
      </c>
      <c r="D341" s="2">
        <v>212090</v>
      </c>
      <c r="E341" s="19">
        <f>Table2[[#This Row],[Close]]/C340-1</f>
        <v>-4.633204633204635E-2</v>
      </c>
    </row>
    <row r="342" spans="1:5">
      <c r="A342" s="3">
        <v>43994</v>
      </c>
      <c r="B342" s="2" t="s">
        <v>241</v>
      </c>
      <c r="C342" s="2">
        <v>23.9</v>
      </c>
      <c r="D342" s="2">
        <v>190820</v>
      </c>
      <c r="E342" s="19">
        <f>Table2[[#This Row],[Close]]/C341-1</f>
        <v>-3.238866396761142E-2</v>
      </c>
    </row>
    <row r="343" spans="1:5">
      <c r="A343" s="3">
        <v>43997</v>
      </c>
      <c r="B343" s="2" t="s">
        <v>241</v>
      </c>
      <c r="C343" s="2">
        <v>24</v>
      </c>
      <c r="D343" s="2">
        <v>135130</v>
      </c>
      <c r="E343" s="19">
        <f>Table2[[#This Row],[Close]]/C342-1</f>
        <v>4.1841004184099972E-3</v>
      </c>
    </row>
    <row r="344" spans="1:5">
      <c r="A344" s="3">
        <v>43998</v>
      </c>
      <c r="B344" s="2" t="s">
        <v>241</v>
      </c>
      <c r="C344" s="2">
        <v>24</v>
      </c>
      <c r="D344" s="2">
        <v>198860</v>
      </c>
      <c r="E344" s="19">
        <f>Table2[[#This Row],[Close]]/C343-1</f>
        <v>0</v>
      </c>
    </row>
    <row r="345" spans="1:5">
      <c r="A345" s="3">
        <v>43999</v>
      </c>
      <c r="B345" s="2" t="s">
        <v>241</v>
      </c>
      <c r="C345" s="2">
        <v>24.504999999999999</v>
      </c>
      <c r="D345" s="2">
        <v>61420</v>
      </c>
      <c r="E345" s="19">
        <f>Table2[[#This Row],[Close]]/C344-1</f>
        <v>2.1041666666666625E-2</v>
      </c>
    </row>
    <row r="346" spans="1:5">
      <c r="A346" s="3">
        <v>44000</v>
      </c>
      <c r="B346" s="2" t="s">
        <v>241</v>
      </c>
      <c r="C346" s="2">
        <v>24.295000000000002</v>
      </c>
      <c r="D346" s="2">
        <v>103040</v>
      </c>
      <c r="E346" s="19">
        <f>Table2[[#This Row],[Close]]/C345-1</f>
        <v>-8.5696796572126699E-3</v>
      </c>
    </row>
    <row r="347" spans="1:5">
      <c r="A347" s="3">
        <v>44001</v>
      </c>
      <c r="B347" s="2" t="s">
        <v>241</v>
      </c>
      <c r="C347" s="2">
        <v>24.1</v>
      </c>
      <c r="D347" s="2">
        <v>452750</v>
      </c>
      <c r="E347" s="19">
        <f>Table2[[#This Row],[Close]]/C346-1</f>
        <v>-8.0263428689030247E-3</v>
      </c>
    </row>
    <row r="348" spans="1:5">
      <c r="A348" s="3">
        <v>44004</v>
      </c>
      <c r="B348" s="2" t="s">
        <v>241</v>
      </c>
      <c r="C348" s="2">
        <v>24.38</v>
      </c>
      <c r="D348" s="2">
        <v>140410</v>
      </c>
      <c r="E348" s="19">
        <f>Table2[[#This Row],[Close]]/C347-1</f>
        <v>1.1618257261410747E-2</v>
      </c>
    </row>
    <row r="349" spans="1:5">
      <c r="A349" s="3">
        <v>44005</v>
      </c>
      <c r="B349" s="2" t="s">
        <v>241</v>
      </c>
      <c r="C349" s="2">
        <v>24.5</v>
      </c>
      <c r="D349" s="2">
        <v>123270</v>
      </c>
      <c r="E349" s="19">
        <f>Table2[[#This Row],[Close]]/C348-1</f>
        <v>4.9220672682526168E-3</v>
      </c>
    </row>
    <row r="350" spans="1:5">
      <c r="A350" s="3">
        <v>44006</v>
      </c>
      <c r="B350" s="2" t="s">
        <v>241</v>
      </c>
      <c r="C350" s="2">
        <v>22</v>
      </c>
      <c r="D350" s="2">
        <v>634220</v>
      </c>
      <c r="E350" s="19">
        <f>Table2[[#This Row],[Close]]/C349-1</f>
        <v>-0.10204081632653061</v>
      </c>
    </row>
    <row r="351" spans="1:5">
      <c r="A351" s="3">
        <v>44007</v>
      </c>
      <c r="B351" s="2" t="s">
        <v>241</v>
      </c>
      <c r="C351" s="2">
        <v>23</v>
      </c>
      <c r="D351" s="2">
        <v>77450</v>
      </c>
      <c r="E351" s="19">
        <f>Table2[[#This Row],[Close]]/C350-1</f>
        <v>4.5454545454545414E-2</v>
      </c>
    </row>
    <row r="352" spans="1:5">
      <c r="A352" s="3">
        <v>44008</v>
      </c>
      <c r="B352" s="2" t="s">
        <v>241</v>
      </c>
      <c r="C352" s="2">
        <v>22.9</v>
      </c>
      <c r="D352" s="2">
        <v>195060</v>
      </c>
      <c r="E352" s="19">
        <f>Table2[[#This Row],[Close]]/C351-1</f>
        <v>-4.3478260869566077E-3</v>
      </c>
    </row>
    <row r="353" spans="1:5">
      <c r="A353" s="3">
        <v>44011</v>
      </c>
      <c r="B353" s="2" t="s">
        <v>241</v>
      </c>
      <c r="C353" s="2">
        <v>23.49</v>
      </c>
      <c r="D353" s="2">
        <v>70480</v>
      </c>
      <c r="E353" s="19">
        <f>Table2[[#This Row],[Close]]/C352-1</f>
        <v>2.5764192139738018E-2</v>
      </c>
    </row>
    <row r="354" spans="1:5">
      <c r="A354" s="3">
        <v>44012</v>
      </c>
      <c r="B354" s="2" t="s">
        <v>241</v>
      </c>
      <c r="C354" s="2">
        <v>23</v>
      </c>
      <c r="D354" s="2">
        <v>78890</v>
      </c>
      <c r="E354" s="19">
        <f>Table2[[#This Row],[Close]]/C353-1</f>
        <v>-2.0859940400170252E-2</v>
      </c>
    </row>
    <row r="355" spans="1:5">
      <c r="A355" s="3">
        <v>44013</v>
      </c>
      <c r="B355" s="2" t="s">
        <v>241</v>
      </c>
      <c r="C355" s="2">
        <v>23.4</v>
      </c>
      <c r="D355" s="2">
        <v>40480</v>
      </c>
      <c r="E355" s="19">
        <f>Table2[[#This Row],[Close]]/C354-1</f>
        <v>1.7391304347825987E-2</v>
      </c>
    </row>
    <row r="356" spans="1:5">
      <c r="A356" s="3">
        <v>44014</v>
      </c>
      <c r="B356" s="2" t="s">
        <v>241</v>
      </c>
      <c r="C356" s="2">
        <v>24</v>
      </c>
      <c r="D356" s="2">
        <v>169930</v>
      </c>
      <c r="E356" s="19">
        <f>Table2[[#This Row],[Close]]/C355-1</f>
        <v>2.5641025641025772E-2</v>
      </c>
    </row>
    <row r="357" spans="1:5">
      <c r="A357" s="3">
        <v>44015</v>
      </c>
      <c r="B357" s="2" t="s">
        <v>241</v>
      </c>
      <c r="C357" s="2">
        <v>23.6</v>
      </c>
      <c r="D357" s="2">
        <v>168920</v>
      </c>
      <c r="E357" s="19">
        <f>Table2[[#This Row],[Close]]/C356-1</f>
        <v>-1.6666666666666607E-2</v>
      </c>
    </row>
    <row r="358" spans="1:5">
      <c r="A358" s="3">
        <v>44018</v>
      </c>
      <c r="B358" s="2" t="s">
        <v>241</v>
      </c>
      <c r="C358" s="2">
        <v>24</v>
      </c>
      <c r="D358" s="2">
        <v>117520</v>
      </c>
      <c r="E358" s="19">
        <f>Table2[[#This Row],[Close]]/C357-1</f>
        <v>1.6949152542372836E-2</v>
      </c>
    </row>
    <row r="359" spans="1:5">
      <c r="A359" s="3">
        <v>44019</v>
      </c>
      <c r="B359" s="2" t="s">
        <v>241</v>
      </c>
      <c r="C359" s="2">
        <v>23.995000000000001</v>
      </c>
      <c r="D359" s="2">
        <v>85643</v>
      </c>
      <c r="E359" s="19">
        <f>Table2[[#This Row],[Close]]/C358-1</f>
        <v>-2.0833333333325488E-4</v>
      </c>
    </row>
    <row r="360" spans="1:5">
      <c r="A360" s="3">
        <v>44020</v>
      </c>
      <c r="B360" s="2" t="s">
        <v>241</v>
      </c>
      <c r="C360" s="2">
        <v>23.5</v>
      </c>
      <c r="D360" s="2">
        <v>142620</v>
      </c>
      <c r="E360" s="19">
        <f>Table2[[#This Row],[Close]]/C359-1</f>
        <v>-2.0629297770368815E-2</v>
      </c>
    </row>
    <row r="361" spans="1:5">
      <c r="A361" s="3">
        <v>44021</v>
      </c>
      <c r="B361" s="2" t="s">
        <v>241</v>
      </c>
      <c r="C361" s="2">
        <v>23.3</v>
      </c>
      <c r="D361" s="2">
        <v>108685</v>
      </c>
      <c r="E361" s="19">
        <f>Table2[[#This Row],[Close]]/C360-1</f>
        <v>-8.5106382978723527E-3</v>
      </c>
    </row>
    <row r="362" spans="1:5">
      <c r="A362" s="3">
        <v>44022</v>
      </c>
      <c r="B362" s="2" t="s">
        <v>241</v>
      </c>
      <c r="C362" s="2">
        <v>22.78</v>
      </c>
      <c r="D362" s="2">
        <v>37384</v>
      </c>
      <c r="E362" s="19">
        <f>Table2[[#This Row],[Close]]/C361-1</f>
        <v>-2.2317596566523545E-2</v>
      </c>
    </row>
    <row r="363" spans="1:5">
      <c r="A363" s="3">
        <v>44025</v>
      </c>
      <c r="B363" s="2" t="s">
        <v>241</v>
      </c>
      <c r="C363" s="2">
        <v>22.5</v>
      </c>
      <c r="D363" s="2">
        <v>72772</v>
      </c>
      <c r="E363" s="19">
        <f>Table2[[#This Row],[Close]]/C362-1</f>
        <v>-1.2291483757682187E-2</v>
      </c>
    </row>
    <row r="364" spans="1:5">
      <c r="A364" s="3">
        <v>44026</v>
      </c>
      <c r="B364" s="2" t="s">
        <v>241</v>
      </c>
      <c r="C364" s="2">
        <v>22.75</v>
      </c>
      <c r="D364" s="2">
        <v>92292</v>
      </c>
      <c r="E364" s="19">
        <f>Table2[[#This Row],[Close]]/C363-1</f>
        <v>1.1111111111111072E-2</v>
      </c>
    </row>
    <row r="365" spans="1:5">
      <c r="A365" s="3">
        <v>44027</v>
      </c>
      <c r="B365" s="2" t="s">
        <v>241</v>
      </c>
      <c r="C365" s="2">
        <v>21.9</v>
      </c>
      <c r="D365" s="2">
        <v>355268</v>
      </c>
      <c r="E365" s="19">
        <f>Table2[[#This Row],[Close]]/C364-1</f>
        <v>-3.7362637362637452E-2</v>
      </c>
    </row>
    <row r="366" spans="1:5">
      <c r="A366" s="3">
        <v>44028</v>
      </c>
      <c r="B366" s="2" t="s">
        <v>241</v>
      </c>
      <c r="C366" s="2">
        <v>23</v>
      </c>
      <c r="D366" s="2">
        <v>238165</v>
      </c>
      <c r="E366" s="19">
        <f>Table2[[#This Row],[Close]]/C365-1</f>
        <v>5.0228310502283158E-2</v>
      </c>
    </row>
    <row r="367" spans="1:5">
      <c r="A367" s="3">
        <v>44029</v>
      </c>
      <c r="B367" s="2" t="s">
        <v>241</v>
      </c>
      <c r="C367" s="2">
        <v>24.5</v>
      </c>
      <c r="D367" s="2">
        <v>467351</v>
      </c>
      <c r="E367" s="19">
        <f>Table2[[#This Row],[Close]]/C366-1</f>
        <v>6.5217391304347894E-2</v>
      </c>
    </row>
    <row r="368" spans="1:5">
      <c r="A368" s="3">
        <v>44032</v>
      </c>
      <c r="B368" s="2" t="s">
        <v>241</v>
      </c>
      <c r="C368" s="2">
        <v>23.75</v>
      </c>
      <c r="D368" s="2">
        <v>294815</v>
      </c>
      <c r="E368" s="19">
        <f>Table2[[#This Row],[Close]]/C367-1</f>
        <v>-3.0612244897959218E-2</v>
      </c>
    </row>
    <row r="369" spans="1:5">
      <c r="A369" s="3">
        <v>44033</v>
      </c>
      <c r="B369" s="2" t="s">
        <v>241</v>
      </c>
      <c r="C369" s="2">
        <v>23.5</v>
      </c>
      <c r="D369" s="2">
        <v>53190</v>
      </c>
      <c r="E369" s="19">
        <f>Table2[[#This Row],[Close]]/C368-1</f>
        <v>-1.0526315789473717E-2</v>
      </c>
    </row>
    <row r="370" spans="1:5">
      <c r="A370" s="3">
        <v>44034</v>
      </c>
      <c r="B370" s="2" t="s">
        <v>241</v>
      </c>
      <c r="C370" s="2">
        <v>23.5</v>
      </c>
      <c r="D370" s="2">
        <v>192894</v>
      </c>
      <c r="E370" s="19">
        <f>Table2[[#This Row],[Close]]/C369-1</f>
        <v>0</v>
      </c>
    </row>
    <row r="371" spans="1:5">
      <c r="A371" s="3">
        <v>44035</v>
      </c>
      <c r="B371" s="2" t="s">
        <v>241</v>
      </c>
      <c r="C371" s="2">
        <v>23.3</v>
      </c>
      <c r="D371" s="2">
        <v>55239</v>
      </c>
      <c r="E371" s="19">
        <f>Table2[[#This Row],[Close]]/C370-1</f>
        <v>-8.5106382978723527E-3</v>
      </c>
    </row>
    <row r="372" spans="1:5">
      <c r="A372" s="3">
        <v>44036</v>
      </c>
      <c r="B372" s="2" t="s">
        <v>241</v>
      </c>
      <c r="C372" s="2">
        <v>22.9</v>
      </c>
      <c r="D372" s="2">
        <v>44866</v>
      </c>
      <c r="E372" s="19">
        <f>Table2[[#This Row],[Close]]/C371-1</f>
        <v>-1.7167381974249052E-2</v>
      </c>
    </row>
    <row r="373" spans="1:5">
      <c r="A373" s="3">
        <v>44039</v>
      </c>
      <c r="B373" s="2" t="s">
        <v>241</v>
      </c>
      <c r="C373" s="2">
        <v>23.5</v>
      </c>
      <c r="D373" s="2">
        <v>119750</v>
      </c>
      <c r="E373" s="19">
        <f>Table2[[#This Row],[Close]]/C372-1</f>
        <v>2.6200873362445476E-2</v>
      </c>
    </row>
    <row r="374" spans="1:5">
      <c r="A374" s="3">
        <v>44040</v>
      </c>
      <c r="B374" s="2" t="s">
        <v>241</v>
      </c>
      <c r="C374" s="2">
        <v>23.4</v>
      </c>
      <c r="D374" s="2">
        <v>78059</v>
      </c>
      <c r="E374" s="19">
        <f>Table2[[#This Row],[Close]]/C373-1</f>
        <v>-4.2553191489361764E-3</v>
      </c>
    </row>
    <row r="375" spans="1:5">
      <c r="A375" s="3">
        <v>44041</v>
      </c>
      <c r="B375" s="2" t="s">
        <v>241</v>
      </c>
      <c r="C375" s="2">
        <v>23.1</v>
      </c>
      <c r="D375" s="2">
        <v>201578</v>
      </c>
      <c r="E375" s="19">
        <f>Table2[[#This Row],[Close]]/C374-1</f>
        <v>-1.2820512820512664E-2</v>
      </c>
    </row>
    <row r="376" spans="1:5">
      <c r="A376" s="3">
        <v>44042</v>
      </c>
      <c r="B376" s="2" t="s">
        <v>241</v>
      </c>
      <c r="C376" s="2">
        <v>22.1</v>
      </c>
      <c r="D376" s="2">
        <v>37773</v>
      </c>
      <c r="E376" s="19">
        <f>Table2[[#This Row],[Close]]/C375-1</f>
        <v>-4.3290043290043267E-2</v>
      </c>
    </row>
    <row r="377" spans="1:5">
      <c r="A377" s="3">
        <v>44043</v>
      </c>
      <c r="B377" s="2" t="s">
        <v>241</v>
      </c>
      <c r="C377" s="2">
        <v>22.5</v>
      </c>
      <c r="D377" s="2">
        <v>246620</v>
      </c>
      <c r="E377" s="19">
        <f>Table2[[#This Row],[Close]]/C376-1</f>
        <v>1.8099547511312153E-2</v>
      </c>
    </row>
    <row r="378" spans="1:5">
      <c r="A378" s="3">
        <v>44046</v>
      </c>
      <c r="B378" s="2" t="s">
        <v>241</v>
      </c>
      <c r="C378" s="2">
        <v>22.25</v>
      </c>
      <c r="D378" s="2">
        <v>45610</v>
      </c>
      <c r="E378" s="19">
        <f>Table2[[#This Row],[Close]]/C377-1</f>
        <v>-1.1111111111111072E-2</v>
      </c>
    </row>
    <row r="379" spans="1:5">
      <c r="A379" s="3">
        <v>44047</v>
      </c>
      <c r="B379" s="2" t="s">
        <v>241</v>
      </c>
      <c r="C379" s="2">
        <v>22.9</v>
      </c>
      <c r="D379" s="2">
        <v>158505</v>
      </c>
      <c r="E379" s="19">
        <f>Table2[[#This Row],[Close]]/C378-1</f>
        <v>2.9213483146067309E-2</v>
      </c>
    </row>
    <row r="380" spans="1:5">
      <c r="A380" s="3">
        <v>44048</v>
      </c>
      <c r="B380" s="2" t="s">
        <v>241</v>
      </c>
      <c r="C380" s="2">
        <v>27.5</v>
      </c>
      <c r="D380" s="2">
        <v>2257909</v>
      </c>
      <c r="E380" s="19">
        <f>Table2[[#This Row],[Close]]/C379-1</f>
        <v>0.20087336244541487</v>
      </c>
    </row>
    <row r="381" spans="1:5">
      <c r="A381" s="3">
        <v>44049</v>
      </c>
      <c r="B381" s="2" t="s">
        <v>241</v>
      </c>
      <c r="C381" s="2">
        <v>26.5</v>
      </c>
      <c r="D381" s="2">
        <v>3188964</v>
      </c>
      <c r="E381" s="19">
        <f>Table2[[#This Row],[Close]]/C380-1</f>
        <v>-3.6363636363636376E-2</v>
      </c>
    </row>
    <row r="382" spans="1:5">
      <c r="A382" s="3">
        <v>44050</v>
      </c>
      <c r="B382" s="2" t="s">
        <v>241</v>
      </c>
      <c r="C382" s="2">
        <v>25.25</v>
      </c>
      <c r="D382" s="2">
        <v>591189</v>
      </c>
      <c r="E382" s="19">
        <f>Table2[[#This Row],[Close]]/C381-1</f>
        <v>-4.7169811320754707E-2</v>
      </c>
    </row>
    <row r="383" spans="1:5">
      <c r="A383" s="3">
        <v>44053</v>
      </c>
      <c r="B383" s="2" t="s">
        <v>241</v>
      </c>
      <c r="C383" s="2">
        <v>26.5</v>
      </c>
      <c r="D383" s="2">
        <v>381427</v>
      </c>
      <c r="E383" s="19">
        <f>Table2[[#This Row],[Close]]/C382-1</f>
        <v>4.9504950495049549E-2</v>
      </c>
    </row>
    <row r="384" spans="1:5">
      <c r="A384" s="3">
        <v>44054</v>
      </c>
      <c r="B384" s="2" t="s">
        <v>241</v>
      </c>
      <c r="C384" s="2">
        <v>27.5</v>
      </c>
      <c r="D384" s="2">
        <v>716059</v>
      </c>
      <c r="E384" s="19">
        <f>Table2[[#This Row],[Close]]/C383-1</f>
        <v>3.7735849056603765E-2</v>
      </c>
    </row>
    <row r="385" spans="1:5">
      <c r="A385" s="3">
        <v>44055</v>
      </c>
      <c r="B385" s="2" t="s">
        <v>241</v>
      </c>
      <c r="C385" s="2">
        <v>28.7</v>
      </c>
      <c r="D385" s="2">
        <v>886929</v>
      </c>
      <c r="E385" s="19">
        <f>Table2[[#This Row],[Close]]/C384-1</f>
        <v>4.3636363636363695E-2</v>
      </c>
    </row>
    <row r="386" spans="1:5">
      <c r="A386" s="3">
        <v>44056</v>
      </c>
      <c r="B386" s="2" t="s">
        <v>241</v>
      </c>
      <c r="C386" s="2">
        <v>29</v>
      </c>
      <c r="D386" s="2">
        <v>321710</v>
      </c>
      <c r="E386" s="19">
        <f>Table2[[#This Row],[Close]]/C385-1</f>
        <v>1.0452961672473782E-2</v>
      </c>
    </row>
    <row r="387" spans="1:5">
      <c r="A387" s="3">
        <v>44057</v>
      </c>
      <c r="B387" s="2" t="s">
        <v>241</v>
      </c>
      <c r="C387" s="2">
        <v>31.25</v>
      </c>
      <c r="D387" s="2">
        <v>714017</v>
      </c>
      <c r="E387" s="19">
        <f>Table2[[#This Row],[Close]]/C386-1</f>
        <v>7.7586206896551824E-2</v>
      </c>
    </row>
    <row r="388" spans="1:5">
      <c r="A388" s="3">
        <v>44060</v>
      </c>
      <c r="B388" s="2" t="s">
        <v>241</v>
      </c>
      <c r="C388" s="2">
        <v>33</v>
      </c>
      <c r="D388" s="2">
        <v>758946</v>
      </c>
      <c r="E388" s="19">
        <f>Table2[[#This Row],[Close]]/C387-1</f>
        <v>5.600000000000005E-2</v>
      </c>
    </row>
    <row r="389" spans="1:5">
      <c r="A389" s="3">
        <v>44061</v>
      </c>
      <c r="B389" s="2" t="s">
        <v>241</v>
      </c>
      <c r="C389" s="2">
        <v>34.6</v>
      </c>
      <c r="D389" s="2">
        <v>1250236</v>
      </c>
      <c r="E389" s="19">
        <f>Table2[[#This Row],[Close]]/C388-1</f>
        <v>4.8484848484848575E-2</v>
      </c>
    </row>
    <row r="390" spans="1:5">
      <c r="A390" s="3">
        <v>44062</v>
      </c>
      <c r="B390" s="2" t="s">
        <v>241</v>
      </c>
      <c r="C390" s="2">
        <v>35.5</v>
      </c>
      <c r="D390" s="2">
        <v>851574</v>
      </c>
      <c r="E390" s="19">
        <f>Table2[[#This Row],[Close]]/C389-1</f>
        <v>2.6011560693641522E-2</v>
      </c>
    </row>
    <row r="391" spans="1:5">
      <c r="A391" s="3">
        <v>44063</v>
      </c>
      <c r="B391" s="2" t="s">
        <v>241</v>
      </c>
      <c r="C391" s="2">
        <v>36.5</v>
      </c>
      <c r="D391" s="2">
        <v>1078755</v>
      </c>
      <c r="E391" s="19">
        <f>Table2[[#This Row],[Close]]/C390-1</f>
        <v>2.8169014084507005E-2</v>
      </c>
    </row>
    <row r="392" spans="1:5">
      <c r="A392" s="3">
        <v>44064</v>
      </c>
      <c r="B392" s="2" t="s">
        <v>241</v>
      </c>
      <c r="C392" s="2">
        <v>35.950000000000003</v>
      </c>
      <c r="D392" s="2">
        <v>862182</v>
      </c>
      <c r="E392" s="19">
        <f>Table2[[#This Row],[Close]]/C391-1</f>
        <v>-1.5068493150684814E-2</v>
      </c>
    </row>
    <row r="393" spans="1:5">
      <c r="A393" s="3">
        <v>44067</v>
      </c>
      <c r="B393" s="2" t="s">
        <v>241</v>
      </c>
      <c r="C393" s="2">
        <v>34.5</v>
      </c>
      <c r="D393" s="2">
        <v>898207</v>
      </c>
      <c r="E393" s="19">
        <f>Table2[[#This Row],[Close]]/C392-1</f>
        <v>-4.0333796940194788E-2</v>
      </c>
    </row>
    <row r="394" spans="1:5">
      <c r="A394" s="3">
        <v>44068</v>
      </c>
      <c r="B394" s="2" t="s">
        <v>241</v>
      </c>
      <c r="C394" s="2">
        <v>32.299999999999997</v>
      </c>
      <c r="D394" s="2">
        <v>1124008</v>
      </c>
      <c r="E394" s="19">
        <f>Table2[[#This Row],[Close]]/C393-1</f>
        <v>-6.3768115942029024E-2</v>
      </c>
    </row>
    <row r="395" spans="1:5">
      <c r="A395" s="3">
        <v>44069</v>
      </c>
      <c r="B395" s="2" t="s">
        <v>241</v>
      </c>
      <c r="C395" s="2">
        <v>33.9</v>
      </c>
      <c r="D395" s="2">
        <v>907936</v>
      </c>
      <c r="E395" s="19">
        <f>Table2[[#This Row],[Close]]/C394-1</f>
        <v>4.9535603715170407E-2</v>
      </c>
    </row>
    <row r="396" spans="1:5">
      <c r="A396" s="3">
        <v>44070</v>
      </c>
      <c r="B396" s="2" t="s">
        <v>241</v>
      </c>
      <c r="C396" s="2">
        <v>37.700000000000003</v>
      </c>
      <c r="D396" s="2">
        <v>1123166</v>
      </c>
      <c r="E396" s="19">
        <f>Table2[[#This Row],[Close]]/C395-1</f>
        <v>0.11209439528023601</v>
      </c>
    </row>
    <row r="397" spans="1:5">
      <c r="A397" s="3">
        <v>44071</v>
      </c>
      <c r="B397" s="2" t="s">
        <v>241</v>
      </c>
      <c r="C397" s="2">
        <v>39.9</v>
      </c>
      <c r="D397" s="2">
        <v>1085856</v>
      </c>
      <c r="E397" s="19">
        <f>Table2[[#This Row],[Close]]/C396-1</f>
        <v>5.8355437665782439E-2</v>
      </c>
    </row>
    <row r="398" spans="1:5">
      <c r="A398" s="3">
        <v>44074</v>
      </c>
      <c r="B398" s="2" t="s">
        <v>241</v>
      </c>
      <c r="C398" s="2">
        <v>40.799999999999997</v>
      </c>
      <c r="D398" s="2">
        <v>1383795</v>
      </c>
      <c r="E398" s="19">
        <f>Table2[[#This Row],[Close]]/C397-1</f>
        <v>2.2556390977443552E-2</v>
      </c>
    </row>
    <row r="399" spans="1:5">
      <c r="A399" s="3">
        <v>44075</v>
      </c>
      <c r="B399" s="2" t="s">
        <v>241</v>
      </c>
      <c r="C399" s="2">
        <v>43.85</v>
      </c>
      <c r="D399" s="2">
        <v>1039969</v>
      </c>
      <c r="E399" s="19">
        <f>Table2[[#This Row],[Close]]/C398-1</f>
        <v>7.4754901960784492E-2</v>
      </c>
    </row>
    <row r="400" spans="1:5">
      <c r="A400" s="3">
        <v>44076</v>
      </c>
      <c r="B400" s="2" t="s">
        <v>241</v>
      </c>
      <c r="C400" s="2">
        <v>47.3</v>
      </c>
      <c r="D400" s="2">
        <v>1740059</v>
      </c>
      <c r="E400" s="19">
        <f>Table2[[#This Row],[Close]]/C399-1</f>
        <v>7.8677309007981755E-2</v>
      </c>
    </row>
    <row r="401" spans="1:5">
      <c r="A401" s="3">
        <v>44077</v>
      </c>
      <c r="B401" s="2" t="s">
        <v>241</v>
      </c>
      <c r="C401" s="2">
        <v>43.85</v>
      </c>
      <c r="D401" s="2">
        <v>1642756</v>
      </c>
      <c r="E401" s="19">
        <f>Table2[[#This Row],[Close]]/C400-1</f>
        <v>-7.2938689217758923E-2</v>
      </c>
    </row>
    <row r="402" spans="1:5">
      <c r="A402" s="3">
        <v>44078</v>
      </c>
      <c r="B402" s="2" t="s">
        <v>241</v>
      </c>
      <c r="C402" s="2">
        <v>47.3</v>
      </c>
      <c r="D402" s="2">
        <v>2253138</v>
      </c>
      <c r="E402" s="19">
        <f>Table2[[#This Row],[Close]]/C401-1</f>
        <v>7.8677309007981755E-2</v>
      </c>
    </row>
    <row r="403" spans="1:5">
      <c r="A403" s="3">
        <v>44081</v>
      </c>
      <c r="B403" s="2" t="s">
        <v>241</v>
      </c>
      <c r="C403" s="2">
        <v>55</v>
      </c>
      <c r="D403" s="2">
        <v>2714405</v>
      </c>
      <c r="E403" s="19">
        <f>Table2[[#This Row],[Close]]/C402-1</f>
        <v>0.16279069767441867</v>
      </c>
    </row>
    <row r="404" spans="1:5">
      <c r="A404" s="3">
        <v>44082</v>
      </c>
      <c r="B404" s="2" t="s">
        <v>241</v>
      </c>
      <c r="C404" s="2">
        <v>60</v>
      </c>
      <c r="D404" s="2">
        <v>4040543</v>
      </c>
      <c r="E404" s="19">
        <f>Table2[[#This Row],[Close]]/C403-1</f>
        <v>9.0909090909090828E-2</v>
      </c>
    </row>
    <row r="405" spans="1:5">
      <c r="A405" s="3">
        <v>44083</v>
      </c>
      <c r="B405" s="2" t="s">
        <v>241</v>
      </c>
      <c r="C405" s="2">
        <v>72.900000000000006</v>
      </c>
      <c r="D405" s="2">
        <v>5433089</v>
      </c>
      <c r="E405" s="19">
        <f>Table2[[#This Row],[Close]]/C404-1</f>
        <v>0.21500000000000008</v>
      </c>
    </row>
    <row r="406" spans="1:5">
      <c r="A406" s="3">
        <v>44084</v>
      </c>
      <c r="B406" s="2" t="s">
        <v>241</v>
      </c>
      <c r="C406" s="2">
        <v>73</v>
      </c>
      <c r="D406" s="2">
        <v>6184308</v>
      </c>
      <c r="E406" s="19">
        <f>Table2[[#This Row],[Close]]/C405-1</f>
        <v>1.37174211248281E-3</v>
      </c>
    </row>
    <row r="407" spans="1:5">
      <c r="A407" s="3">
        <v>44085</v>
      </c>
      <c r="B407" s="2" t="s">
        <v>241</v>
      </c>
      <c r="C407" s="2">
        <v>65</v>
      </c>
      <c r="D407" s="2">
        <v>12271170</v>
      </c>
      <c r="E407" s="19">
        <f>Table2[[#This Row],[Close]]/C406-1</f>
        <v>-0.1095890410958904</v>
      </c>
    </row>
    <row r="408" spans="1:5">
      <c r="A408" s="3">
        <v>44088</v>
      </c>
      <c r="B408" s="2" t="s">
        <v>241</v>
      </c>
      <c r="C408" s="2">
        <v>60.3</v>
      </c>
      <c r="D408" s="2">
        <v>4969529</v>
      </c>
      <c r="E408" s="19">
        <f>Table2[[#This Row],[Close]]/C407-1</f>
        <v>-7.2307692307692406E-2</v>
      </c>
    </row>
    <row r="409" spans="1:5">
      <c r="A409" s="3">
        <v>44089</v>
      </c>
      <c r="B409" s="2" t="s">
        <v>241</v>
      </c>
      <c r="C409" s="2">
        <v>57.4</v>
      </c>
      <c r="D409" s="2">
        <v>4284720</v>
      </c>
      <c r="E409" s="19">
        <f>Table2[[#This Row],[Close]]/C408-1</f>
        <v>-4.809286898839138E-2</v>
      </c>
    </row>
    <row r="410" spans="1:5">
      <c r="A410" s="3">
        <v>44090</v>
      </c>
      <c r="B410" s="2" t="s">
        <v>241</v>
      </c>
      <c r="C410" s="2">
        <v>65.599999999999994</v>
      </c>
      <c r="D410" s="2">
        <v>4995211</v>
      </c>
      <c r="E410" s="19">
        <f>Table2[[#This Row],[Close]]/C409-1</f>
        <v>0.14285714285714279</v>
      </c>
    </row>
    <row r="411" spans="1:5">
      <c r="A411" s="3">
        <v>44091</v>
      </c>
      <c r="B411" s="2" t="s">
        <v>241</v>
      </c>
      <c r="C411" s="2">
        <v>66.599999999999994</v>
      </c>
      <c r="D411" s="2">
        <v>3372251</v>
      </c>
      <c r="E411" s="19">
        <f>Table2[[#This Row],[Close]]/C410-1</f>
        <v>1.5243902439024293E-2</v>
      </c>
    </row>
    <row r="412" spans="1:5">
      <c r="A412" s="3">
        <v>44092</v>
      </c>
      <c r="B412" s="2" t="s">
        <v>241</v>
      </c>
      <c r="C412" s="2">
        <v>71.7</v>
      </c>
      <c r="D412" s="2">
        <v>4204928</v>
      </c>
      <c r="E412" s="19">
        <f>Table2[[#This Row],[Close]]/C411-1</f>
        <v>7.6576576576576683E-2</v>
      </c>
    </row>
    <row r="413" spans="1:5">
      <c r="A413" s="3">
        <v>44095</v>
      </c>
      <c r="B413" s="2" t="s">
        <v>241</v>
      </c>
      <c r="C413" s="2">
        <v>66.400000000000006</v>
      </c>
      <c r="D413" s="2">
        <v>2528764</v>
      </c>
      <c r="E413" s="19">
        <f>Table2[[#This Row],[Close]]/C412-1</f>
        <v>-7.3919107391910654E-2</v>
      </c>
    </row>
    <row r="414" spans="1:5">
      <c r="A414" s="3">
        <v>44096</v>
      </c>
      <c r="B414" s="2" t="s">
        <v>241</v>
      </c>
      <c r="C414" s="2">
        <v>68.3</v>
      </c>
      <c r="D414" s="2">
        <v>2538681</v>
      </c>
      <c r="E414" s="19">
        <f>Table2[[#This Row],[Close]]/C413-1</f>
        <v>2.8614457831325213E-2</v>
      </c>
    </row>
    <row r="415" spans="1:5">
      <c r="A415" s="3">
        <v>44097</v>
      </c>
      <c r="B415" s="2" t="s">
        <v>241</v>
      </c>
      <c r="C415" s="2">
        <v>66</v>
      </c>
      <c r="D415" s="2">
        <v>2922842</v>
      </c>
      <c r="E415" s="19">
        <f>Table2[[#This Row],[Close]]/C414-1</f>
        <v>-3.367496339677889E-2</v>
      </c>
    </row>
    <row r="416" spans="1:5">
      <c r="A416" s="3">
        <v>44098</v>
      </c>
      <c r="B416" s="2" t="s">
        <v>241</v>
      </c>
      <c r="C416" s="2">
        <v>63.7</v>
      </c>
      <c r="D416" s="2">
        <v>1271307</v>
      </c>
      <c r="E416" s="19">
        <f>Table2[[#This Row],[Close]]/C415-1</f>
        <v>-3.4848484848484795E-2</v>
      </c>
    </row>
    <row r="417" spans="1:5">
      <c r="A417" s="3">
        <v>44099</v>
      </c>
      <c r="B417" s="2" t="s">
        <v>241</v>
      </c>
      <c r="C417" s="2">
        <v>61.5</v>
      </c>
      <c r="D417" s="2">
        <v>1067772</v>
      </c>
      <c r="E417" s="19">
        <f>Table2[[#This Row],[Close]]/C416-1</f>
        <v>-3.4536891679748827E-2</v>
      </c>
    </row>
    <row r="418" spans="1:5">
      <c r="A418" s="3">
        <v>44102</v>
      </c>
      <c r="B418" s="2" t="s">
        <v>241</v>
      </c>
      <c r="C418" s="2">
        <v>61</v>
      </c>
      <c r="D418" s="2">
        <v>1123745</v>
      </c>
      <c r="E418" s="19">
        <f>Table2[[#This Row],[Close]]/C417-1</f>
        <v>-8.1300813008130524E-3</v>
      </c>
    </row>
    <row r="419" spans="1:5">
      <c r="A419" s="3">
        <v>44103</v>
      </c>
      <c r="B419" s="2" t="s">
        <v>241</v>
      </c>
      <c r="C419" s="2">
        <v>57.2</v>
      </c>
      <c r="D419" s="2">
        <v>1347808</v>
      </c>
      <c r="E419" s="19">
        <f>Table2[[#This Row],[Close]]/C418-1</f>
        <v>-6.2295081967213117E-2</v>
      </c>
    </row>
    <row r="420" spans="1:5">
      <c r="A420" s="3">
        <v>44104</v>
      </c>
      <c r="B420" s="2" t="s">
        <v>241</v>
      </c>
      <c r="C420" s="2">
        <v>63</v>
      </c>
      <c r="D420" s="2">
        <v>2176675</v>
      </c>
      <c r="E420" s="19">
        <f>Table2[[#This Row],[Close]]/C419-1</f>
        <v>0.10139860139860124</v>
      </c>
    </row>
    <row r="421" spans="1:5">
      <c r="A421" s="3">
        <v>44105</v>
      </c>
      <c r="B421" s="2" t="s">
        <v>241</v>
      </c>
      <c r="C421" s="2">
        <v>60.6</v>
      </c>
      <c r="D421" s="2">
        <v>615484</v>
      </c>
      <c r="E421" s="19">
        <f>Table2[[#This Row],[Close]]/C420-1</f>
        <v>-3.8095238095238071E-2</v>
      </c>
    </row>
    <row r="422" spans="1:5">
      <c r="A422" s="3">
        <v>44106</v>
      </c>
      <c r="B422" s="2" t="s">
        <v>241</v>
      </c>
      <c r="C422" s="2">
        <v>58.3</v>
      </c>
      <c r="D422" s="2">
        <v>1010774</v>
      </c>
      <c r="E422" s="19">
        <f>Table2[[#This Row],[Close]]/C421-1</f>
        <v>-3.7953795379538025E-2</v>
      </c>
    </row>
    <row r="423" spans="1:5">
      <c r="A423" s="3">
        <v>44109</v>
      </c>
      <c r="B423" s="2" t="s">
        <v>241</v>
      </c>
      <c r="C423" s="2">
        <v>58.3</v>
      </c>
      <c r="D423" s="2">
        <v>484072</v>
      </c>
      <c r="E423" s="19">
        <f>Table2[[#This Row],[Close]]/C422-1</f>
        <v>0</v>
      </c>
    </row>
    <row r="424" spans="1:5">
      <c r="A424" s="3">
        <v>44110</v>
      </c>
      <c r="B424" s="2" t="s">
        <v>241</v>
      </c>
      <c r="C424" s="2">
        <v>57.5</v>
      </c>
      <c r="D424" s="2">
        <v>438554</v>
      </c>
      <c r="E424" s="19">
        <f>Table2[[#This Row],[Close]]/C423-1</f>
        <v>-1.3722126929674006E-2</v>
      </c>
    </row>
    <row r="425" spans="1:5">
      <c r="A425" s="3">
        <v>44111</v>
      </c>
      <c r="B425" s="2" t="s">
        <v>241</v>
      </c>
      <c r="C425" s="2">
        <v>57</v>
      </c>
      <c r="D425" s="2">
        <v>1290169</v>
      </c>
      <c r="E425" s="19">
        <f>Table2[[#This Row],[Close]]/C424-1</f>
        <v>-8.6956521739129933E-3</v>
      </c>
    </row>
    <row r="426" spans="1:5">
      <c r="A426" s="3">
        <v>44112</v>
      </c>
      <c r="B426" s="2" t="s">
        <v>241</v>
      </c>
      <c r="C426" s="2">
        <v>59.5</v>
      </c>
      <c r="D426" s="2">
        <v>1224131</v>
      </c>
      <c r="E426" s="19">
        <f>Table2[[#This Row],[Close]]/C425-1</f>
        <v>4.3859649122806932E-2</v>
      </c>
    </row>
    <row r="427" spans="1:5">
      <c r="A427" s="3">
        <v>44113</v>
      </c>
      <c r="B427" s="2" t="s">
        <v>241</v>
      </c>
      <c r="C427" s="2">
        <v>61.6</v>
      </c>
      <c r="D427" s="2">
        <v>1413131</v>
      </c>
      <c r="E427" s="19">
        <f>Table2[[#This Row],[Close]]/C426-1</f>
        <v>3.529411764705892E-2</v>
      </c>
    </row>
    <row r="428" spans="1:5">
      <c r="A428" s="3">
        <v>44116</v>
      </c>
      <c r="B428" s="2" t="s">
        <v>241</v>
      </c>
      <c r="C428" s="2">
        <v>64.900000000000006</v>
      </c>
      <c r="D428" s="2">
        <v>1833158</v>
      </c>
      <c r="E428" s="19">
        <f>Table2[[#This Row],[Close]]/C427-1</f>
        <v>5.3571428571428603E-2</v>
      </c>
    </row>
    <row r="429" spans="1:5">
      <c r="A429" s="3">
        <v>44117</v>
      </c>
      <c r="B429" s="2" t="s">
        <v>241</v>
      </c>
      <c r="C429" s="2">
        <v>59.8</v>
      </c>
      <c r="D429" s="2">
        <v>1943826</v>
      </c>
      <c r="E429" s="19">
        <f>Table2[[#This Row],[Close]]/C428-1</f>
        <v>-7.8582434514637978E-2</v>
      </c>
    </row>
    <row r="430" spans="1:5">
      <c r="A430" s="3">
        <v>44118</v>
      </c>
      <c r="B430" s="2" t="s">
        <v>241</v>
      </c>
      <c r="C430" s="2">
        <v>58</v>
      </c>
      <c r="D430" s="2">
        <v>775333</v>
      </c>
      <c r="E430" s="19">
        <f>Table2[[#This Row],[Close]]/C429-1</f>
        <v>-3.0100334448160515E-2</v>
      </c>
    </row>
    <row r="431" spans="1:5">
      <c r="A431" s="3">
        <v>44119</v>
      </c>
      <c r="B431" s="2" t="s">
        <v>241</v>
      </c>
      <c r="C431" s="2">
        <v>54.3</v>
      </c>
      <c r="D431" s="2">
        <v>1066279</v>
      </c>
      <c r="E431" s="19">
        <f>Table2[[#This Row],[Close]]/C430-1</f>
        <v>-6.3793103448275934E-2</v>
      </c>
    </row>
    <row r="432" spans="1:5">
      <c r="A432" s="3">
        <v>44120</v>
      </c>
      <c r="B432" s="2" t="s">
        <v>241</v>
      </c>
      <c r="C432" s="2">
        <v>55</v>
      </c>
      <c r="D432" s="2">
        <v>398908</v>
      </c>
      <c r="E432" s="19">
        <f>Table2[[#This Row],[Close]]/C431-1</f>
        <v>1.2891344383057168E-2</v>
      </c>
    </row>
    <row r="433" spans="1:5">
      <c r="A433" s="3">
        <v>44123</v>
      </c>
      <c r="B433" s="2" t="s">
        <v>241</v>
      </c>
      <c r="C433" s="2">
        <v>52</v>
      </c>
      <c r="D433" s="2">
        <v>1280408</v>
      </c>
      <c r="E433" s="19">
        <f>Table2[[#This Row],[Close]]/C432-1</f>
        <v>-5.4545454545454564E-2</v>
      </c>
    </row>
    <row r="434" spans="1:5">
      <c r="A434" s="3">
        <v>44124</v>
      </c>
      <c r="B434" s="2" t="s">
        <v>241</v>
      </c>
      <c r="C434" s="2">
        <v>46.05</v>
      </c>
      <c r="D434" s="2">
        <v>1920435</v>
      </c>
      <c r="E434" s="19">
        <f>Table2[[#This Row],[Close]]/C433-1</f>
        <v>-0.11442307692307696</v>
      </c>
    </row>
    <row r="435" spans="1:5">
      <c r="A435" s="3">
        <v>44125</v>
      </c>
      <c r="B435" s="2" t="s">
        <v>241</v>
      </c>
      <c r="C435" s="2">
        <v>46</v>
      </c>
      <c r="D435" s="2">
        <v>3520154</v>
      </c>
      <c r="E435" s="19">
        <f>Table2[[#This Row],[Close]]/C434-1</f>
        <v>-1.0857763300758938E-3</v>
      </c>
    </row>
    <row r="436" spans="1:5">
      <c r="A436" s="3">
        <v>44126</v>
      </c>
      <c r="B436" s="2" t="s">
        <v>241</v>
      </c>
      <c r="C436" s="2">
        <v>49</v>
      </c>
      <c r="D436" s="2">
        <v>2740096</v>
      </c>
      <c r="E436" s="19">
        <f>Table2[[#This Row],[Close]]/C435-1</f>
        <v>6.5217391304347894E-2</v>
      </c>
    </row>
    <row r="437" spans="1:5">
      <c r="A437" s="3">
        <v>44127</v>
      </c>
      <c r="B437" s="2" t="s">
        <v>241</v>
      </c>
      <c r="C437" s="2">
        <v>45.9</v>
      </c>
      <c r="D437" s="2">
        <v>2039137</v>
      </c>
      <c r="E437" s="19">
        <f>Table2[[#This Row],[Close]]/C436-1</f>
        <v>-6.3265306122448961E-2</v>
      </c>
    </row>
    <row r="438" spans="1:5">
      <c r="A438" s="3">
        <v>44130</v>
      </c>
      <c r="B438" s="2" t="s">
        <v>241</v>
      </c>
      <c r="C438" s="2">
        <v>40.25</v>
      </c>
      <c r="D438" s="2">
        <v>1641571</v>
      </c>
      <c r="E438" s="19">
        <f>Table2[[#This Row],[Close]]/C437-1</f>
        <v>-0.12309368191721126</v>
      </c>
    </row>
    <row r="439" spans="1:5">
      <c r="A439" s="3">
        <v>44131</v>
      </c>
      <c r="B439" s="2" t="s">
        <v>241</v>
      </c>
      <c r="C439" s="2">
        <v>37.6</v>
      </c>
      <c r="D439" s="2">
        <v>2189809</v>
      </c>
      <c r="E439" s="19">
        <f>Table2[[#This Row],[Close]]/C438-1</f>
        <v>-6.5838509316770155E-2</v>
      </c>
    </row>
    <row r="440" spans="1:5">
      <c r="A440" s="3">
        <v>44132</v>
      </c>
      <c r="B440" s="2" t="s">
        <v>241</v>
      </c>
      <c r="C440" s="2">
        <v>39.200000000000003</v>
      </c>
      <c r="D440" s="2">
        <v>2044760</v>
      </c>
      <c r="E440" s="19">
        <f>Table2[[#This Row],[Close]]/C439-1</f>
        <v>4.2553191489361764E-2</v>
      </c>
    </row>
    <row r="441" spans="1:5">
      <c r="A441" s="3">
        <v>44133</v>
      </c>
      <c r="B441" s="2" t="s">
        <v>241</v>
      </c>
      <c r="C441" s="2">
        <v>42.35</v>
      </c>
      <c r="D441" s="2">
        <v>2512733</v>
      </c>
      <c r="E441" s="19">
        <f>Table2[[#This Row],[Close]]/C440-1</f>
        <v>8.0357142857142794E-2</v>
      </c>
    </row>
    <row r="442" spans="1:5">
      <c r="A442" s="3">
        <v>44134</v>
      </c>
      <c r="B442" s="2" t="s">
        <v>241</v>
      </c>
      <c r="C442" s="2">
        <v>44.6</v>
      </c>
      <c r="D442" s="2">
        <v>1887686</v>
      </c>
      <c r="E442" s="19">
        <f>Table2[[#This Row],[Close]]/C441-1</f>
        <v>5.3128689492325964E-2</v>
      </c>
    </row>
    <row r="443" spans="1:5">
      <c r="A443" s="3">
        <v>44137</v>
      </c>
      <c r="B443" s="2" t="s">
        <v>241</v>
      </c>
      <c r="C443" s="2">
        <v>47</v>
      </c>
      <c r="D443" s="2">
        <v>894979</v>
      </c>
      <c r="E443" s="19">
        <f>Table2[[#This Row],[Close]]/C442-1</f>
        <v>5.3811659192825045E-2</v>
      </c>
    </row>
    <row r="444" spans="1:5">
      <c r="A444" s="3">
        <v>44138</v>
      </c>
      <c r="B444" s="2" t="s">
        <v>241</v>
      </c>
      <c r="C444" s="2">
        <v>48</v>
      </c>
      <c r="D444" s="2">
        <v>833652</v>
      </c>
      <c r="E444" s="19">
        <f>Table2[[#This Row],[Close]]/C443-1</f>
        <v>2.1276595744680771E-2</v>
      </c>
    </row>
    <row r="445" spans="1:5">
      <c r="A445" s="3">
        <v>44139</v>
      </c>
      <c r="B445" s="2" t="s">
        <v>241</v>
      </c>
      <c r="C445" s="2">
        <v>46.65</v>
      </c>
      <c r="D445" s="2">
        <v>462337</v>
      </c>
      <c r="E445" s="19">
        <f>Table2[[#This Row],[Close]]/C444-1</f>
        <v>-2.8125000000000067E-2</v>
      </c>
    </row>
    <row r="446" spans="1:5">
      <c r="A446" s="3">
        <v>44140</v>
      </c>
      <c r="B446" s="2" t="s">
        <v>241</v>
      </c>
      <c r="C446" s="2">
        <v>52</v>
      </c>
      <c r="D446" s="2">
        <v>872161</v>
      </c>
      <c r="E446" s="19">
        <f>Table2[[#This Row],[Close]]/C445-1</f>
        <v>0.11468381564844599</v>
      </c>
    </row>
    <row r="447" spans="1:5">
      <c r="A447" s="3">
        <v>44141</v>
      </c>
      <c r="B447" s="2" t="s">
        <v>241</v>
      </c>
      <c r="C447" s="2">
        <v>50.6</v>
      </c>
      <c r="D447" s="2">
        <v>1139379</v>
      </c>
      <c r="E447" s="19">
        <f>Table2[[#This Row],[Close]]/C446-1</f>
        <v>-2.6923076923076938E-2</v>
      </c>
    </row>
    <row r="448" spans="1:5">
      <c r="A448" s="3">
        <v>44144</v>
      </c>
      <c r="B448" s="2" t="s">
        <v>241</v>
      </c>
      <c r="C448" s="2">
        <v>52.1</v>
      </c>
      <c r="D448" s="2">
        <v>683626</v>
      </c>
      <c r="E448" s="19">
        <f>Table2[[#This Row],[Close]]/C447-1</f>
        <v>2.9644268774703608E-2</v>
      </c>
    </row>
    <row r="449" spans="1:5">
      <c r="A449" s="3">
        <v>44145</v>
      </c>
      <c r="B449" s="2" t="s">
        <v>241</v>
      </c>
      <c r="C449" s="2">
        <v>51.5</v>
      </c>
      <c r="D449" s="2">
        <v>702920</v>
      </c>
      <c r="E449" s="19">
        <f>Table2[[#This Row],[Close]]/C448-1</f>
        <v>-1.151631477927062E-2</v>
      </c>
    </row>
    <row r="450" spans="1:5">
      <c r="A450" s="3">
        <v>44146</v>
      </c>
      <c r="B450" s="2" t="s">
        <v>241</v>
      </c>
      <c r="C450" s="2">
        <v>53</v>
      </c>
      <c r="D450" s="2">
        <v>644104</v>
      </c>
      <c r="E450" s="19">
        <f>Table2[[#This Row],[Close]]/C449-1</f>
        <v>2.9126213592232997E-2</v>
      </c>
    </row>
    <row r="451" spans="1:5">
      <c r="A451" s="3">
        <v>44147</v>
      </c>
      <c r="B451" s="2" t="s">
        <v>241</v>
      </c>
      <c r="C451" s="2">
        <v>53.5</v>
      </c>
      <c r="D451" s="2">
        <v>539988</v>
      </c>
      <c r="E451" s="19">
        <f>Table2[[#This Row],[Close]]/C450-1</f>
        <v>9.4339622641510523E-3</v>
      </c>
    </row>
    <row r="452" spans="1:5">
      <c r="A452" s="3">
        <v>44148</v>
      </c>
      <c r="B452" s="2" t="s">
        <v>241</v>
      </c>
      <c r="C452" s="2">
        <v>47.3</v>
      </c>
      <c r="D452" s="2">
        <v>4275226</v>
      </c>
      <c r="E452" s="19">
        <f>Table2[[#This Row],[Close]]/C451-1</f>
        <v>-0.11588785046728978</v>
      </c>
    </row>
    <row r="453" spans="1:5">
      <c r="A453" s="3">
        <v>44151</v>
      </c>
      <c r="B453" s="2" t="s">
        <v>241</v>
      </c>
      <c r="C453" s="2">
        <v>45.25</v>
      </c>
      <c r="D453" s="2">
        <v>1482753</v>
      </c>
      <c r="E453" s="19">
        <f>Table2[[#This Row],[Close]]/C452-1</f>
        <v>-4.3340380549682811E-2</v>
      </c>
    </row>
    <row r="454" spans="1:5">
      <c r="A454" s="3">
        <v>44152</v>
      </c>
      <c r="B454" s="2" t="s">
        <v>241</v>
      </c>
      <c r="C454" s="2">
        <v>43.65</v>
      </c>
      <c r="D454" s="2">
        <v>870112</v>
      </c>
      <c r="E454" s="19">
        <f>Table2[[#This Row],[Close]]/C453-1</f>
        <v>-3.5359116022099513E-2</v>
      </c>
    </row>
    <row r="455" spans="1:5">
      <c r="A455" s="3">
        <v>44153</v>
      </c>
      <c r="B455" s="2" t="s">
        <v>241</v>
      </c>
      <c r="C455" s="2">
        <v>45</v>
      </c>
      <c r="D455" s="2">
        <v>1370015</v>
      </c>
      <c r="E455" s="19">
        <f>Table2[[#This Row],[Close]]/C454-1</f>
        <v>3.0927835051546504E-2</v>
      </c>
    </row>
    <row r="456" spans="1:5">
      <c r="A456" s="3">
        <v>44154</v>
      </c>
      <c r="B456" s="2" t="s">
        <v>241</v>
      </c>
      <c r="C456" s="2">
        <v>47.2</v>
      </c>
      <c r="D456" s="2">
        <v>1258202</v>
      </c>
      <c r="E456" s="19">
        <f>Table2[[#This Row],[Close]]/C455-1</f>
        <v>4.8888888888888982E-2</v>
      </c>
    </row>
    <row r="457" spans="1:5">
      <c r="A457" s="3">
        <v>44155</v>
      </c>
      <c r="B457" s="2" t="s">
        <v>241</v>
      </c>
      <c r="C457" s="2">
        <v>49.15</v>
      </c>
      <c r="D457" s="2">
        <v>830778</v>
      </c>
      <c r="E457" s="19">
        <f>Table2[[#This Row],[Close]]/C456-1</f>
        <v>4.1313559322033733E-2</v>
      </c>
    </row>
    <row r="458" spans="1:5">
      <c r="A458" s="3">
        <v>44158</v>
      </c>
      <c r="B458" s="2" t="s">
        <v>241</v>
      </c>
      <c r="C458" s="2">
        <v>47.5</v>
      </c>
      <c r="D458" s="2">
        <v>698242</v>
      </c>
      <c r="E458" s="19">
        <f>Table2[[#This Row],[Close]]/C457-1</f>
        <v>-3.3570701932858604E-2</v>
      </c>
    </row>
    <row r="459" spans="1:5">
      <c r="A459" s="3">
        <v>44159</v>
      </c>
      <c r="B459" s="2" t="s">
        <v>241</v>
      </c>
      <c r="C459" s="2">
        <v>48.6</v>
      </c>
      <c r="D459" s="2">
        <v>574143</v>
      </c>
      <c r="E459" s="19">
        <f>Table2[[#This Row],[Close]]/C458-1</f>
        <v>2.3157894736842044E-2</v>
      </c>
    </row>
    <row r="460" spans="1:5">
      <c r="A460" s="3">
        <v>44160</v>
      </c>
      <c r="B460" s="2" t="s">
        <v>241</v>
      </c>
      <c r="C460" s="2">
        <v>48.2</v>
      </c>
      <c r="D460" s="2">
        <v>750710</v>
      </c>
      <c r="E460" s="19">
        <f>Table2[[#This Row],[Close]]/C459-1</f>
        <v>-8.2304526748970819E-3</v>
      </c>
    </row>
    <row r="461" spans="1:5">
      <c r="A461" s="3">
        <v>44161</v>
      </c>
      <c r="B461" s="2" t="s">
        <v>241</v>
      </c>
      <c r="C461" s="2">
        <v>47.7</v>
      </c>
      <c r="D461" s="2">
        <v>302530</v>
      </c>
      <c r="E461" s="19">
        <f>Table2[[#This Row],[Close]]/C460-1</f>
        <v>-1.0373443983402453E-2</v>
      </c>
    </row>
    <row r="462" spans="1:5">
      <c r="A462" s="3">
        <v>44162</v>
      </c>
      <c r="B462" s="2" t="s">
        <v>241</v>
      </c>
      <c r="C462" s="2">
        <v>48.4</v>
      </c>
      <c r="D462" s="2">
        <v>1202136</v>
      </c>
      <c r="E462" s="19">
        <f>Table2[[#This Row],[Close]]/C461-1</f>
        <v>1.467505241090139E-2</v>
      </c>
    </row>
    <row r="463" spans="1:5">
      <c r="A463" s="3">
        <v>44165</v>
      </c>
      <c r="B463" s="2" t="s">
        <v>241</v>
      </c>
      <c r="C463" s="2">
        <v>50.3</v>
      </c>
      <c r="D463" s="2">
        <v>467675</v>
      </c>
      <c r="E463" s="19">
        <f>Table2[[#This Row],[Close]]/C462-1</f>
        <v>3.9256198347107363E-2</v>
      </c>
    </row>
    <row r="464" spans="1:5">
      <c r="A464" s="3">
        <v>44166</v>
      </c>
      <c r="B464" s="2" t="s">
        <v>241</v>
      </c>
      <c r="C464" s="2">
        <v>50.7</v>
      </c>
      <c r="D464" s="2">
        <v>442484</v>
      </c>
      <c r="E464" s="19">
        <f>Table2[[#This Row],[Close]]/C463-1</f>
        <v>7.9522862823062646E-3</v>
      </c>
    </row>
    <row r="465" spans="1:5">
      <c r="A465" s="3">
        <v>44167</v>
      </c>
      <c r="B465" s="2" t="s">
        <v>241</v>
      </c>
      <c r="C465" s="2">
        <v>47.5</v>
      </c>
      <c r="D465" s="2">
        <v>596961</v>
      </c>
      <c r="E465" s="19">
        <f>Table2[[#This Row],[Close]]/C464-1</f>
        <v>-6.3116370808678601E-2</v>
      </c>
    </row>
    <row r="466" spans="1:5">
      <c r="A466" s="3">
        <v>44168</v>
      </c>
      <c r="B466" s="2" t="s">
        <v>241</v>
      </c>
      <c r="C466" s="2">
        <v>46.6</v>
      </c>
      <c r="D466" s="2">
        <v>422715</v>
      </c>
      <c r="E466" s="19">
        <f>Table2[[#This Row],[Close]]/C465-1</f>
        <v>-1.8947368421052602E-2</v>
      </c>
    </row>
    <row r="467" spans="1:5">
      <c r="A467" s="3">
        <v>44169</v>
      </c>
      <c r="B467" s="2" t="s">
        <v>241</v>
      </c>
      <c r="C467" s="2">
        <v>46.4</v>
      </c>
      <c r="D467" s="2">
        <v>323289</v>
      </c>
      <c r="E467" s="19">
        <f>Table2[[#This Row],[Close]]/C466-1</f>
        <v>-4.2918454935623185E-3</v>
      </c>
    </row>
    <row r="468" spans="1:5">
      <c r="A468" s="3">
        <v>44172</v>
      </c>
      <c r="B468" s="2" t="s">
        <v>241</v>
      </c>
      <c r="C468" s="2">
        <v>45.5</v>
      </c>
      <c r="D468" s="2">
        <v>464978</v>
      </c>
      <c r="E468" s="19">
        <f>Table2[[#This Row],[Close]]/C467-1</f>
        <v>-1.93965517241379E-2</v>
      </c>
    </row>
    <row r="469" spans="1:5">
      <c r="A469" s="3">
        <v>44173</v>
      </c>
      <c r="B469" s="2" t="s">
        <v>241</v>
      </c>
      <c r="C469" s="2">
        <v>46</v>
      </c>
      <c r="D469" s="2">
        <v>293208</v>
      </c>
      <c r="E469" s="19">
        <f>Table2[[#This Row],[Close]]/C468-1</f>
        <v>1.098901098901095E-2</v>
      </c>
    </row>
    <row r="470" spans="1:5">
      <c r="A470" s="3">
        <v>44174</v>
      </c>
      <c r="B470" s="2" t="s">
        <v>241</v>
      </c>
      <c r="C470" s="2">
        <v>47.5</v>
      </c>
      <c r="D470" s="2">
        <v>611634</v>
      </c>
      <c r="E470" s="19">
        <f>Table2[[#This Row],[Close]]/C469-1</f>
        <v>3.2608695652173836E-2</v>
      </c>
    </row>
    <row r="471" spans="1:5">
      <c r="A471" s="3">
        <v>44175</v>
      </c>
      <c r="B471" s="2" t="s">
        <v>241</v>
      </c>
      <c r="C471" s="2">
        <v>48.5</v>
      </c>
      <c r="D471" s="2">
        <v>937867</v>
      </c>
      <c r="E471" s="19">
        <f>Table2[[#This Row],[Close]]/C470-1</f>
        <v>2.1052631578947434E-2</v>
      </c>
    </row>
    <row r="472" spans="1:5">
      <c r="A472" s="3">
        <v>44176</v>
      </c>
      <c r="B472" s="2" t="s">
        <v>241</v>
      </c>
      <c r="C472" s="2">
        <v>47.5</v>
      </c>
      <c r="D472" s="2">
        <v>488596</v>
      </c>
      <c r="E472" s="19">
        <f>Table2[[#This Row],[Close]]/C471-1</f>
        <v>-2.0618556701030966E-2</v>
      </c>
    </row>
    <row r="473" spans="1:5">
      <c r="A473" s="3">
        <v>44179</v>
      </c>
      <c r="B473" s="2" t="s">
        <v>241</v>
      </c>
      <c r="C473" s="2">
        <v>47</v>
      </c>
      <c r="D473" s="2">
        <v>369567</v>
      </c>
      <c r="E473" s="19">
        <f>Table2[[#This Row],[Close]]/C472-1</f>
        <v>-1.0526315789473717E-2</v>
      </c>
    </row>
    <row r="474" spans="1:5">
      <c r="A474" s="3">
        <v>44180</v>
      </c>
      <c r="B474" s="2" t="s">
        <v>241</v>
      </c>
      <c r="C474" s="2">
        <v>47.85</v>
      </c>
      <c r="D474" s="2">
        <v>573046</v>
      </c>
      <c r="E474" s="19">
        <f>Table2[[#This Row],[Close]]/C473-1</f>
        <v>1.8085106382978777E-2</v>
      </c>
    </row>
    <row r="475" spans="1:5">
      <c r="A475" s="3">
        <v>44181</v>
      </c>
      <c r="B475" s="2" t="s">
        <v>241</v>
      </c>
      <c r="C475" s="2">
        <v>49.4</v>
      </c>
      <c r="D475" s="2">
        <v>425018</v>
      </c>
      <c r="E475" s="19">
        <f>Table2[[#This Row],[Close]]/C474-1</f>
        <v>3.2392894461859889E-2</v>
      </c>
    </row>
    <row r="476" spans="1:5">
      <c r="A476" s="3">
        <v>44182</v>
      </c>
      <c r="B476" s="2" t="s">
        <v>241</v>
      </c>
      <c r="C476" s="2">
        <v>52.6</v>
      </c>
      <c r="D476" s="2">
        <v>1151098</v>
      </c>
      <c r="E476" s="19">
        <f>Table2[[#This Row],[Close]]/C475-1</f>
        <v>6.4777327935222839E-2</v>
      </c>
    </row>
    <row r="477" spans="1:5">
      <c r="A477" s="3">
        <v>44183</v>
      </c>
      <c r="B477" s="2" t="s">
        <v>241</v>
      </c>
      <c r="C477" s="2">
        <v>63</v>
      </c>
      <c r="D477" s="2">
        <v>4791455</v>
      </c>
      <c r="E477" s="19">
        <f>Table2[[#This Row],[Close]]/C476-1</f>
        <v>0.19771863117870714</v>
      </c>
    </row>
    <row r="478" spans="1:5">
      <c r="A478" s="3">
        <v>44186</v>
      </c>
      <c r="B478" s="2" t="s">
        <v>241</v>
      </c>
      <c r="C478" s="2">
        <v>59.4</v>
      </c>
      <c r="D478" s="2">
        <v>2455033</v>
      </c>
      <c r="E478" s="19">
        <f>Table2[[#This Row],[Close]]/C477-1</f>
        <v>-5.7142857142857162E-2</v>
      </c>
    </row>
    <row r="479" spans="1:5">
      <c r="A479" s="3">
        <v>44187</v>
      </c>
      <c r="B479" s="2" t="s">
        <v>241</v>
      </c>
      <c r="C479" s="2">
        <v>63</v>
      </c>
      <c r="D479" s="2">
        <v>2409571</v>
      </c>
      <c r="E479" s="19">
        <f>Table2[[#This Row],[Close]]/C478-1</f>
        <v>6.0606060606060552E-2</v>
      </c>
    </row>
    <row r="480" spans="1:5">
      <c r="A480" s="3">
        <v>44188</v>
      </c>
      <c r="B480" s="2" t="s">
        <v>241</v>
      </c>
      <c r="C480" s="2">
        <v>61</v>
      </c>
      <c r="D480" s="2">
        <v>1841518</v>
      </c>
      <c r="E480" s="19">
        <f>Table2[[#This Row],[Close]]/C479-1</f>
        <v>-3.1746031746031744E-2</v>
      </c>
    </row>
    <row r="481" spans="1:5">
      <c r="A481" s="3">
        <v>44193</v>
      </c>
      <c r="B481" s="2" t="s">
        <v>241</v>
      </c>
      <c r="C481" s="2">
        <v>64</v>
      </c>
      <c r="D481" s="2">
        <v>696884</v>
      </c>
      <c r="E481" s="19">
        <f>Table2[[#This Row],[Close]]/C480-1</f>
        <v>4.9180327868852514E-2</v>
      </c>
    </row>
    <row r="482" spans="1:5">
      <c r="A482" s="3">
        <v>44194</v>
      </c>
      <c r="B482" s="2" t="s">
        <v>241</v>
      </c>
      <c r="C482" s="2">
        <v>62.7</v>
      </c>
      <c r="D482" s="2">
        <v>701411</v>
      </c>
      <c r="E482" s="19">
        <f>Table2[[#This Row],[Close]]/C481-1</f>
        <v>-2.0312499999999956E-2</v>
      </c>
    </row>
    <row r="483" spans="1:5">
      <c r="A483" s="3">
        <v>44195</v>
      </c>
      <c r="B483" s="2" t="s">
        <v>241</v>
      </c>
      <c r="C483" s="2">
        <v>60.8</v>
      </c>
      <c r="D483" s="2">
        <v>478623</v>
      </c>
      <c r="E483" s="19">
        <f>Table2[[#This Row],[Close]]/C482-1</f>
        <v>-3.0303030303030387E-2</v>
      </c>
    </row>
    <row r="484" spans="1:5">
      <c r="A484" s="3">
        <v>44200</v>
      </c>
      <c r="B484" s="2" t="s">
        <v>241</v>
      </c>
      <c r="C484" s="2">
        <v>60.2</v>
      </c>
      <c r="D484" s="2">
        <v>569526</v>
      </c>
      <c r="E484" s="19">
        <f>Table2[[#This Row],[Close]]/C483-1</f>
        <v>-9.8684210526315264E-3</v>
      </c>
    </row>
    <row r="485" spans="1:5">
      <c r="A485" s="3">
        <v>44201</v>
      </c>
      <c r="B485" s="2" t="s">
        <v>241</v>
      </c>
      <c r="C485" s="2">
        <v>58.9</v>
      </c>
      <c r="D485" s="2">
        <v>680709</v>
      </c>
      <c r="E485" s="19">
        <f>Table2[[#This Row],[Close]]/C484-1</f>
        <v>-2.1594684385382146E-2</v>
      </c>
    </row>
    <row r="486" spans="1:5">
      <c r="A486" s="3">
        <v>44202</v>
      </c>
      <c r="B486" s="2" t="s">
        <v>241</v>
      </c>
      <c r="C486" s="2">
        <v>61</v>
      </c>
      <c r="D486" s="2">
        <v>418627</v>
      </c>
      <c r="E486" s="19">
        <f>Table2[[#This Row],[Close]]/C485-1</f>
        <v>3.5653650254668934E-2</v>
      </c>
    </row>
    <row r="487" spans="1:5">
      <c r="A487" s="3">
        <v>44203</v>
      </c>
      <c r="B487" s="2" t="s">
        <v>241</v>
      </c>
      <c r="C487" s="2">
        <v>60.5</v>
      </c>
      <c r="D487" s="2">
        <v>749036</v>
      </c>
      <c r="E487" s="19">
        <f>Table2[[#This Row],[Close]]/C486-1</f>
        <v>-8.1967213114754189E-3</v>
      </c>
    </row>
    <row r="488" spans="1:5">
      <c r="A488" s="3">
        <v>44204</v>
      </c>
      <c r="B488" s="2" t="s">
        <v>241</v>
      </c>
      <c r="C488" s="2">
        <v>65.3</v>
      </c>
      <c r="D488" s="2">
        <v>1442610</v>
      </c>
      <c r="E488" s="19">
        <f>Table2[[#This Row],[Close]]/C487-1</f>
        <v>7.9338842975206658E-2</v>
      </c>
    </row>
    <row r="489" spans="1:5">
      <c r="A489" s="3">
        <v>44207</v>
      </c>
      <c r="B489" s="2" t="s">
        <v>241</v>
      </c>
      <c r="C489" s="2">
        <v>67.099999999999994</v>
      </c>
      <c r="D489" s="2">
        <v>1621921</v>
      </c>
      <c r="E489" s="19">
        <f>Table2[[#This Row],[Close]]/C488-1</f>
        <v>2.7565084226646164E-2</v>
      </c>
    </row>
    <row r="490" spans="1:5">
      <c r="A490" s="3">
        <v>44208</v>
      </c>
      <c r="B490" s="2" t="s">
        <v>241</v>
      </c>
      <c r="C490" s="2">
        <v>75</v>
      </c>
      <c r="D490" s="2">
        <v>1975678</v>
      </c>
      <c r="E490" s="19">
        <f>Table2[[#This Row],[Close]]/C489-1</f>
        <v>0.11773472429210141</v>
      </c>
    </row>
    <row r="491" spans="1:5">
      <c r="A491" s="3">
        <v>44209</v>
      </c>
      <c r="B491" s="2" t="s">
        <v>241</v>
      </c>
      <c r="C491" s="2">
        <v>72.8</v>
      </c>
      <c r="D491" s="2">
        <v>2551942</v>
      </c>
      <c r="E491" s="19">
        <f>Table2[[#This Row],[Close]]/C490-1</f>
        <v>-2.9333333333333322E-2</v>
      </c>
    </row>
    <row r="492" spans="1:5">
      <c r="A492" s="3">
        <v>44210</v>
      </c>
      <c r="B492" s="2" t="s">
        <v>241</v>
      </c>
      <c r="C492" s="2">
        <v>72.400000000000006</v>
      </c>
      <c r="D492" s="2">
        <v>1357421</v>
      </c>
      <c r="E492" s="19">
        <f>Table2[[#This Row],[Close]]/C491-1</f>
        <v>-5.494505494505364E-3</v>
      </c>
    </row>
    <row r="493" spans="1:5">
      <c r="A493" s="3">
        <v>44211</v>
      </c>
      <c r="B493" s="2" t="s">
        <v>241</v>
      </c>
      <c r="C493" s="2">
        <v>72.8</v>
      </c>
      <c r="D493" s="2">
        <v>503487</v>
      </c>
      <c r="E493" s="19">
        <f>Table2[[#This Row],[Close]]/C492-1</f>
        <v>5.5248618784529135E-3</v>
      </c>
    </row>
    <row r="494" spans="1:5">
      <c r="A494" s="3">
        <v>44214</v>
      </c>
      <c r="B494" s="2" t="s">
        <v>241</v>
      </c>
      <c r="C494" s="2">
        <v>71.8</v>
      </c>
      <c r="D494" s="2">
        <v>521276</v>
      </c>
      <c r="E494" s="19">
        <f>Table2[[#This Row],[Close]]/C493-1</f>
        <v>-1.3736263736263687E-2</v>
      </c>
    </row>
    <row r="495" spans="1:5">
      <c r="A495" s="3">
        <v>44215</v>
      </c>
      <c r="B495" s="2" t="s">
        <v>241</v>
      </c>
      <c r="C495" s="2">
        <v>75</v>
      </c>
      <c r="D495" s="2">
        <v>709082</v>
      </c>
      <c r="E495" s="19">
        <f>Table2[[#This Row],[Close]]/C494-1</f>
        <v>4.4568245125348183E-2</v>
      </c>
    </row>
    <row r="496" spans="1:5">
      <c r="A496" s="3">
        <v>44216</v>
      </c>
      <c r="B496" s="2" t="s">
        <v>241</v>
      </c>
      <c r="C496" s="2">
        <v>77.900000000000006</v>
      </c>
      <c r="D496" s="2">
        <v>1442594</v>
      </c>
      <c r="E496" s="19">
        <f>Table2[[#This Row],[Close]]/C495-1</f>
        <v>3.8666666666666849E-2</v>
      </c>
    </row>
    <row r="497" spans="1:5">
      <c r="A497" s="3">
        <v>44217</v>
      </c>
      <c r="B497" s="2" t="s">
        <v>241</v>
      </c>
      <c r="C497" s="2">
        <v>78.900000000000006</v>
      </c>
      <c r="D497" s="2">
        <v>1101187</v>
      </c>
      <c r="E497" s="19">
        <f>Table2[[#This Row],[Close]]/C496-1</f>
        <v>1.2836970474968012E-2</v>
      </c>
    </row>
    <row r="498" spans="1:5">
      <c r="A498" s="3">
        <v>44218</v>
      </c>
      <c r="B498" s="2" t="s">
        <v>241</v>
      </c>
      <c r="C498" s="2">
        <v>75.599999999999994</v>
      </c>
      <c r="D498" s="2">
        <v>613910</v>
      </c>
      <c r="E498" s="19">
        <f>Table2[[#This Row],[Close]]/C497-1</f>
        <v>-4.1825095057034356E-2</v>
      </c>
    </row>
    <row r="499" spans="1:5">
      <c r="A499" s="3">
        <v>44221</v>
      </c>
      <c r="B499" s="2" t="s">
        <v>241</v>
      </c>
      <c r="C499" s="2">
        <v>74.900000000000006</v>
      </c>
      <c r="D499" s="2">
        <v>1206885</v>
      </c>
      <c r="E499" s="19">
        <f>Table2[[#This Row],[Close]]/C498-1</f>
        <v>-9.2592592592590783E-3</v>
      </c>
    </row>
    <row r="500" spans="1:5">
      <c r="A500" s="3">
        <v>44222</v>
      </c>
      <c r="B500" s="2" t="s">
        <v>241</v>
      </c>
      <c r="C500" s="2">
        <v>69.5</v>
      </c>
      <c r="D500" s="2">
        <v>2045404</v>
      </c>
      <c r="E500" s="19">
        <f>Table2[[#This Row],[Close]]/C499-1</f>
        <v>-7.2096128170894613E-2</v>
      </c>
    </row>
    <row r="501" spans="1:5">
      <c r="A501" s="3">
        <v>44223</v>
      </c>
      <c r="B501" s="2" t="s">
        <v>241</v>
      </c>
      <c r="C501" s="2">
        <v>68.3</v>
      </c>
      <c r="D501" s="2">
        <v>987295</v>
      </c>
      <c r="E501" s="19">
        <f>Table2[[#This Row],[Close]]/C500-1</f>
        <v>-1.726618705035976E-2</v>
      </c>
    </row>
    <row r="502" spans="1:5">
      <c r="A502" s="3">
        <v>44224</v>
      </c>
      <c r="B502" s="2" t="s">
        <v>241</v>
      </c>
      <c r="C502" s="2">
        <v>67</v>
      </c>
      <c r="D502" s="2">
        <v>1584729</v>
      </c>
      <c r="E502" s="19">
        <f>Table2[[#This Row],[Close]]/C501-1</f>
        <v>-1.9033674963396696E-2</v>
      </c>
    </row>
    <row r="503" spans="1:5">
      <c r="A503" s="3">
        <v>44225</v>
      </c>
      <c r="B503" s="2" t="s">
        <v>241</v>
      </c>
      <c r="C503" s="2">
        <v>67.8</v>
      </c>
      <c r="D503" s="2">
        <v>514899</v>
      </c>
      <c r="E503" s="19">
        <f>Table2[[#This Row],[Close]]/C502-1</f>
        <v>1.1940298507462588E-2</v>
      </c>
    </row>
    <row r="504" spans="1:5">
      <c r="A504" s="3">
        <v>44228</v>
      </c>
      <c r="B504" s="2" t="s">
        <v>241</v>
      </c>
      <c r="C504" s="2">
        <v>69.900000000000006</v>
      </c>
      <c r="D504" s="2">
        <v>450854</v>
      </c>
      <c r="E504" s="19">
        <f>Table2[[#This Row],[Close]]/C503-1</f>
        <v>3.0973451327433787E-2</v>
      </c>
    </row>
    <row r="505" spans="1:5">
      <c r="A505" s="3">
        <v>44229</v>
      </c>
      <c r="B505" s="2" t="s">
        <v>241</v>
      </c>
      <c r="C505" s="2">
        <v>70.099999999999994</v>
      </c>
      <c r="D505" s="2">
        <v>347025</v>
      </c>
      <c r="E505" s="19">
        <f>Table2[[#This Row],[Close]]/C504-1</f>
        <v>2.8612303290413976E-3</v>
      </c>
    </row>
    <row r="506" spans="1:5">
      <c r="A506" s="3">
        <v>44230</v>
      </c>
      <c r="B506" s="2" t="s">
        <v>241</v>
      </c>
      <c r="C506" s="2">
        <v>72</v>
      </c>
      <c r="D506" s="2">
        <v>506173</v>
      </c>
      <c r="E506" s="19">
        <f>Table2[[#This Row],[Close]]/C505-1</f>
        <v>2.7104136947218249E-2</v>
      </c>
    </row>
    <row r="507" spans="1:5">
      <c r="A507" s="3">
        <v>44231</v>
      </c>
      <c r="B507" s="2" t="s">
        <v>241</v>
      </c>
      <c r="C507" s="2">
        <v>73</v>
      </c>
      <c r="D507" s="2">
        <v>845298</v>
      </c>
      <c r="E507" s="19">
        <f>Table2[[#This Row],[Close]]/C506-1</f>
        <v>1.388888888888884E-2</v>
      </c>
    </row>
    <row r="508" spans="1:5">
      <c r="A508" s="3">
        <v>44232</v>
      </c>
      <c r="B508" s="2" t="s">
        <v>241</v>
      </c>
      <c r="C508" s="2">
        <v>70.3</v>
      </c>
      <c r="D508" s="2">
        <v>1551765</v>
      </c>
      <c r="E508" s="19">
        <f>Table2[[#This Row],[Close]]/C507-1</f>
        <v>-3.6986301369863028E-2</v>
      </c>
    </row>
    <row r="509" spans="1:5">
      <c r="A509" s="3">
        <v>44235</v>
      </c>
      <c r="B509" s="2" t="s">
        <v>241</v>
      </c>
      <c r="C509" s="2">
        <v>69.3</v>
      </c>
      <c r="D509" s="2">
        <v>361189</v>
      </c>
      <c r="E509" s="19">
        <f>Table2[[#This Row],[Close]]/C508-1</f>
        <v>-1.4224751066856278E-2</v>
      </c>
    </row>
    <row r="510" spans="1:5">
      <c r="A510" s="3">
        <v>44236</v>
      </c>
      <c r="B510" s="2" t="s">
        <v>241</v>
      </c>
      <c r="C510" s="2">
        <v>69.900000000000006</v>
      </c>
      <c r="D510" s="2">
        <v>414538</v>
      </c>
      <c r="E510" s="19">
        <f>Table2[[#This Row],[Close]]/C509-1</f>
        <v>8.6580086580088089E-3</v>
      </c>
    </row>
    <row r="511" spans="1:5">
      <c r="A511" s="3">
        <v>44237</v>
      </c>
      <c r="B511" s="2" t="s">
        <v>241</v>
      </c>
      <c r="C511" s="2">
        <v>68.900000000000006</v>
      </c>
      <c r="D511" s="2">
        <v>554649</v>
      </c>
      <c r="E511" s="19">
        <f>Table2[[#This Row],[Close]]/C510-1</f>
        <v>-1.4306151645207432E-2</v>
      </c>
    </row>
    <row r="512" spans="1:5">
      <c r="A512" s="3">
        <v>44238</v>
      </c>
      <c r="B512" s="2" t="s">
        <v>241</v>
      </c>
      <c r="C512" s="2">
        <v>68.400000000000006</v>
      </c>
      <c r="D512" s="2">
        <v>432245</v>
      </c>
      <c r="E512" s="19">
        <f>Table2[[#This Row],[Close]]/C511-1</f>
        <v>-7.2568940493469292E-3</v>
      </c>
    </row>
    <row r="513" spans="1:5">
      <c r="A513" s="3">
        <v>44239</v>
      </c>
      <c r="B513" s="2" t="s">
        <v>241</v>
      </c>
      <c r="C513" s="2">
        <v>68.8</v>
      </c>
      <c r="D513" s="2">
        <v>404153</v>
      </c>
      <c r="E513" s="19">
        <f>Table2[[#This Row],[Close]]/C512-1</f>
        <v>5.8479532163742132E-3</v>
      </c>
    </row>
    <row r="514" spans="1:5">
      <c r="A514" s="3">
        <v>44242</v>
      </c>
      <c r="B514" s="2" t="s">
        <v>241</v>
      </c>
      <c r="C514" s="2">
        <v>70</v>
      </c>
      <c r="D514" s="2">
        <v>482496</v>
      </c>
      <c r="E514" s="19">
        <f>Table2[[#This Row],[Close]]/C513-1</f>
        <v>1.744186046511631E-2</v>
      </c>
    </row>
    <row r="515" spans="1:5">
      <c r="A515" s="3">
        <v>44243</v>
      </c>
      <c r="B515" s="2" t="s">
        <v>241</v>
      </c>
      <c r="C515" s="2">
        <v>73.099999999999994</v>
      </c>
      <c r="D515" s="2">
        <v>541540</v>
      </c>
      <c r="E515" s="19">
        <f>Table2[[#This Row],[Close]]/C514-1</f>
        <v>4.4285714285714262E-2</v>
      </c>
    </row>
    <row r="516" spans="1:5">
      <c r="A516" s="3">
        <v>44244</v>
      </c>
      <c r="B516" s="2" t="s">
        <v>241</v>
      </c>
      <c r="C516" s="2">
        <v>71</v>
      </c>
      <c r="D516" s="2">
        <v>891732</v>
      </c>
      <c r="E516" s="19">
        <f>Table2[[#This Row],[Close]]/C515-1</f>
        <v>-2.8727770177838452E-2</v>
      </c>
    </row>
    <row r="517" spans="1:5">
      <c r="A517" s="3">
        <v>44245</v>
      </c>
      <c r="B517" s="2" t="s">
        <v>241</v>
      </c>
      <c r="C517" s="2">
        <v>64.5</v>
      </c>
      <c r="D517" s="2">
        <v>612398</v>
      </c>
      <c r="E517" s="19">
        <f>Table2[[#This Row],[Close]]/C516-1</f>
        <v>-9.1549295774647876E-2</v>
      </c>
    </row>
    <row r="518" spans="1:5">
      <c r="A518" s="3">
        <v>44246</v>
      </c>
      <c r="B518" s="2" t="s">
        <v>241</v>
      </c>
      <c r="C518" s="2">
        <v>67.5</v>
      </c>
      <c r="D518" s="2">
        <v>356435</v>
      </c>
      <c r="E518" s="19">
        <f>Table2[[#This Row],[Close]]/C517-1</f>
        <v>4.6511627906976827E-2</v>
      </c>
    </row>
    <row r="519" spans="1:5">
      <c r="A519" s="3">
        <v>44249</v>
      </c>
      <c r="B519" s="2" t="s">
        <v>241</v>
      </c>
      <c r="C519" s="2">
        <v>63</v>
      </c>
      <c r="D519" s="2">
        <v>528302</v>
      </c>
      <c r="E519" s="19">
        <f>Table2[[#This Row],[Close]]/C518-1</f>
        <v>-6.6666666666666652E-2</v>
      </c>
    </row>
    <row r="520" spans="1:5">
      <c r="A520" s="3">
        <v>44250</v>
      </c>
      <c r="B520" s="2" t="s">
        <v>241</v>
      </c>
      <c r="C520" s="2">
        <v>58.5</v>
      </c>
      <c r="D520" s="2">
        <v>1367626</v>
      </c>
      <c r="E520" s="19">
        <f>Table2[[#This Row],[Close]]/C519-1</f>
        <v>-7.1428571428571397E-2</v>
      </c>
    </row>
    <row r="521" spans="1:5">
      <c r="A521" s="3">
        <v>44251</v>
      </c>
      <c r="B521" s="2" t="s">
        <v>241</v>
      </c>
      <c r="C521" s="2">
        <v>61.9</v>
      </c>
      <c r="D521" s="2">
        <v>829943</v>
      </c>
      <c r="E521" s="19">
        <f>Table2[[#This Row],[Close]]/C520-1</f>
        <v>5.8119658119658135E-2</v>
      </c>
    </row>
    <row r="522" spans="1:5">
      <c r="A522" s="3">
        <v>44252</v>
      </c>
      <c r="B522" s="2" t="s">
        <v>241</v>
      </c>
      <c r="C522" s="2">
        <v>64.2</v>
      </c>
      <c r="D522" s="2">
        <v>447286</v>
      </c>
      <c r="E522" s="19">
        <f>Table2[[#This Row],[Close]]/C521-1</f>
        <v>3.7156704361874127E-2</v>
      </c>
    </row>
    <row r="523" spans="1:5">
      <c r="A523" s="3">
        <v>44253</v>
      </c>
      <c r="B523" s="2" t="s">
        <v>241</v>
      </c>
      <c r="C523" s="2">
        <v>60</v>
      </c>
      <c r="D523" s="2">
        <v>511866</v>
      </c>
      <c r="E523" s="19">
        <f>Table2[[#This Row],[Close]]/C522-1</f>
        <v>-6.5420560747663559E-2</v>
      </c>
    </row>
    <row r="524" spans="1:5">
      <c r="A524" s="3">
        <v>44256</v>
      </c>
      <c r="B524" s="2" t="s">
        <v>241</v>
      </c>
      <c r="C524" s="2">
        <v>62.6</v>
      </c>
      <c r="D524" s="2">
        <v>654689</v>
      </c>
      <c r="E524" s="19">
        <f>Table2[[#This Row],[Close]]/C523-1</f>
        <v>4.3333333333333446E-2</v>
      </c>
    </row>
    <row r="525" spans="1:5">
      <c r="A525" s="3">
        <v>44257</v>
      </c>
      <c r="B525" s="2" t="s">
        <v>241</v>
      </c>
      <c r="C525" s="2">
        <v>65</v>
      </c>
      <c r="D525" s="2">
        <v>362650</v>
      </c>
      <c r="E525" s="19">
        <f>Table2[[#This Row],[Close]]/C524-1</f>
        <v>3.833865814696491E-2</v>
      </c>
    </row>
    <row r="526" spans="1:5">
      <c r="A526" s="3">
        <v>44258</v>
      </c>
      <c r="B526" s="2" t="s">
        <v>241</v>
      </c>
      <c r="C526" s="2">
        <v>62.2</v>
      </c>
      <c r="D526" s="2">
        <v>386498</v>
      </c>
      <c r="E526" s="19">
        <f>Table2[[#This Row],[Close]]/C525-1</f>
        <v>-4.3076923076923013E-2</v>
      </c>
    </row>
    <row r="527" spans="1:5">
      <c r="A527" s="3">
        <v>44259</v>
      </c>
      <c r="B527" s="2" t="s">
        <v>241</v>
      </c>
      <c r="C527" s="2">
        <v>59.5</v>
      </c>
      <c r="D527" s="2">
        <v>476636</v>
      </c>
      <c r="E527" s="19">
        <f>Table2[[#This Row],[Close]]/C526-1</f>
        <v>-4.3408360128617374E-2</v>
      </c>
    </row>
    <row r="528" spans="1:5">
      <c r="A528" s="3">
        <v>44260</v>
      </c>
      <c r="B528" s="2" t="s">
        <v>241</v>
      </c>
      <c r="C528" s="2">
        <v>56.3</v>
      </c>
      <c r="D528" s="2">
        <v>308694</v>
      </c>
      <c r="E528" s="19">
        <f>Table2[[#This Row],[Close]]/C527-1</f>
        <v>-5.3781512605042048E-2</v>
      </c>
    </row>
    <row r="529" spans="1:5">
      <c r="A529" s="3">
        <v>44263</v>
      </c>
      <c r="B529" s="2" t="s">
        <v>241</v>
      </c>
      <c r="C529" s="2">
        <v>53.5</v>
      </c>
      <c r="D529" s="2">
        <v>616407</v>
      </c>
      <c r="E529" s="19">
        <f>Table2[[#This Row],[Close]]/C528-1</f>
        <v>-4.9733570159857909E-2</v>
      </c>
    </row>
    <row r="530" spans="1:5">
      <c r="A530" s="3">
        <v>44264</v>
      </c>
      <c r="B530" s="2" t="s">
        <v>241</v>
      </c>
      <c r="C530" s="2">
        <v>55.4</v>
      </c>
      <c r="D530" s="2">
        <v>372175</v>
      </c>
      <c r="E530" s="19">
        <f>Table2[[#This Row],[Close]]/C529-1</f>
        <v>3.5514018691588767E-2</v>
      </c>
    </row>
    <row r="531" spans="1:5">
      <c r="A531" s="3">
        <v>44265</v>
      </c>
      <c r="B531" s="2" t="s">
        <v>241</v>
      </c>
      <c r="C531" s="2">
        <v>54.5</v>
      </c>
      <c r="D531" s="2">
        <v>409851</v>
      </c>
      <c r="E531" s="19">
        <f>Table2[[#This Row],[Close]]/C530-1</f>
        <v>-1.6245487364620947E-2</v>
      </c>
    </row>
    <row r="532" spans="1:5">
      <c r="A532" s="3">
        <v>44266</v>
      </c>
      <c r="B532" s="2" t="s">
        <v>241</v>
      </c>
      <c r="C532" s="2">
        <v>56.9</v>
      </c>
      <c r="D532" s="2">
        <v>245112</v>
      </c>
      <c r="E532" s="19">
        <f>Table2[[#This Row],[Close]]/C531-1</f>
        <v>4.4036697247706424E-2</v>
      </c>
    </row>
    <row r="533" spans="1:5">
      <c r="A533" s="3">
        <v>44267</v>
      </c>
      <c r="B533" s="2" t="s">
        <v>241</v>
      </c>
      <c r="C533" s="2">
        <v>56</v>
      </c>
      <c r="D533" s="2">
        <v>379026</v>
      </c>
      <c r="E533" s="19">
        <f>Table2[[#This Row],[Close]]/C532-1</f>
        <v>-1.5817223198594021E-2</v>
      </c>
    </row>
    <row r="534" spans="1:5">
      <c r="A534" s="3">
        <v>44270</v>
      </c>
      <c r="B534" s="2" t="s">
        <v>241</v>
      </c>
      <c r="C534" s="2">
        <v>51.4</v>
      </c>
      <c r="D534" s="2">
        <v>1182571</v>
      </c>
      <c r="E534" s="19">
        <f>Table2[[#This Row],[Close]]/C533-1</f>
        <v>-8.2142857142857184E-2</v>
      </c>
    </row>
    <row r="535" spans="1:5">
      <c r="A535" s="3">
        <v>44271</v>
      </c>
      <c r="B535" s="2" t="s">
        <v>241</v>
      </c>
      <c r="C535" s="2">
        <v>51</v>
      </c>
      <c r="D535" s="2">
        <v>312487</v>
      </c>
      <c r="E535" s="19">
        <f>Table2[[#This Row],[Close]]/C534-1</f>
        <v>-7.7821011673151474E-3</v>
      </c>
    </row>
    <row r="536" spans="1:5">
      <c r="A536" s="3">
        <v>44272</v>
      </c>
      <c r="B536" s="2" t="s">
        <v>241</v>
      </c>
      <c r="C536" s="2">
        <v>47.8</v>
      </c>
      <c r="D536" s="2">
        <v>1595294</v>
      </c>
      <c r="E536" s="19">
        <f>Table2[[#This Row],[Close]]/C535-1</f>
        <v>-6.2745098039215796E-2</v>
      </c>
    </row>
    <row r="537" spans="1:5">
      <c r="A537" s="3">
        <v>44273</v>
      </c>
      <c r="B537" s="2" t="s">
        <v>241</v>
      </c>
      <c r="C537" s="2">
        <v>46.4</v>
      </c>
      <c r="D537" s="2">
        <v>1327027</v>
      </c>
      <c r="E537" s="19">
        <f>Table2[[#This Row],[Close]]/C536-1</f>
        <v>-2.9288702928870314E-2</v>
      </c>
    </row>
    <row r="538" spans="1:5">
      <c r="A538" s="3">
        <v>44274</v>
      </c>
      <c r="B538" s="2" t="s">
        <v>241</v>
      </c>
      <c r="C538" s="2">
        <v>46.9</v>
      </c>
      <c r="D538" s="2">
        <v>1297635</v>
      </c>
      <c r="E538" s="19">
        <f>Table2[[#This Row],[Close]]/C537-1</f>
        <v>1.0775862068965525E-2</v>
      </c>
    </row>
    <row r="539" spans="1:5">
      <c r="A539" s="3">
        <v>44277</v>
      </c>
      <c r="B539" s="2" t="s">
        <v>241</v>
      </c>
      <c r="C539" s="2">
        <v>48</v>
      </c>
      <c r="D539" s="2">
        <v>850510</v>
      </c>
      <c r="E539" s="19">
        <f>Table2[[#This Row],[Close]]/C538-1</f>
        <v>2.3454157782516027E-2</v>
      </c>
    </row>
    <row r="540" spans="1:5">
      <c r="A540" s="3">
        <v>44278</v>
      </c>
      <c r="B540" s="2" t="s">
        <v>241</v>
      </c>
      <c r="C540" s="2">
        <v>49.8</v>
      </c>
      <c r="D540" s="2">
        <v>758583</v>
      </c>
      <c r="E540" s="19">
        <f>Table2[[#This Row],[Close]]/C539-1</f>
        <v>3.7499999999999867E-2</v>
      </c>
    </row>
    <row r="541" spans="1:5">
      <c r="A541" s="3">
        <v>44279</v>
      </c>
      <c r="B541" s="2" t="s">
        <v>241</v>
      </c>
      <c r="C541" s="2">
        <v>48</v>
      </c>
      <c r="D541" s="2">
        <v>360514</v>
      </c>
      <c r="E541" s="19">
        <f>Table2[[#This Row],[Close]]/C540-1</f>
        <v>-3.6144578313252906E-2</v>
      </c>
    </row>
    <row r="542" spans="1:5">
      <c r="A542" s="3">
        <v>44280</v>
      </c>
      <c r="B542" s="2" t="s">
        <v>241</v>
      </c>
      <c r="C542" s="2">
        <v>44.9</v>
      </c>
      <c r="D542" s="2">
        <v>622298</v>
      </c>
      <c r="E542" s="19">
        <f>Table2[[#This Row],[Close]]/C541-1</f>
        <v>-6.4583333333333326E-2</v>
      </c>
    </row>
    <row r="543" spans="1:5">
      <c r="A543" s="3">
        <v>44281</v>
      </c>
      <c r="B543" s="2" t="s">
        <v>241</v>
      </c>
      <c r="C543" s="2">
        <v>44.9</v>
      </c>
      <c r="D543" s="2">
        <v>501187</v>
      </c>
      <c r="E543" s="19">
        <f>Table2[[#This Row],[Close]]/C542-1</f>
        <v>0</v>
      </c>
    </row>
    <row r="544" spans="1:5">
      <c r="A544" s="3">
        <v>44284</v>
      </c>
      <c r="B544" s="2" t="s">
        <v>241</v>
      </c>
      <c r="C544" s="2">
        <v>45</v>
      </c>
      <c r="D544" s="2">
        <v>466936</v>
      </c>
      <c r="E544" s="19">
        <f>Table2[[#This Row],[Close]]/C543-1</f>
        <v>2.2271714922048602E-3</v>
      </c>
    </row>
    <row r="545" spans="1:5">
      <c r="A545" s="3">
        <v>44285</v>
      </c>
      <c r="B545" s="2" t="s">
        <v>241</v>
      </c>
      <c r="C545" s="2">
        <v>45</v>
      </c>
      <c r="D545" s="2">
        <v>191782</v>
      </c>
      <c r="E545" s="19">
        <f>Table2[[#This Row],[Close]]/C544-1</f>
        <v>0</v>
      </c>
    </row>
    <row r="546" spans="1:5">
      <c r="A546" s="3">
        <v>44286</v>
      </c>
      <c r="B546" s="2" t="s">
        <v>241</v>
      </c>
      <c r="C546" s="2">
        <v>45</v>
      </c>
      <c r="D546" s="2">
        <v>693459</v>
      </c>
      <c r="E546" s="19">
        <f>Table2[[#This Row],[Close]]/C545-1</f>
        <v>0</v>
      </c>
    </row>
    <row r="547" spans="1:5">
      <c r="A547" s="3">
        <v>44292</v>
      </c>
      <c r="B547" s="2" t="s">
        <v>241</v>
      </c>
      <c r="C547" s="2">
        <v>46.98</v>
      </c>
      <c r="D547" s="2">
        <v>990348</v>
      </c>
      <c r="E547" s="19">
        <f>Table2[[#This Row],[Close]]/C546-1</f>
        <v>4.4000000000000039E-2</v>
      </c>
    </row>
    <row r="548" spans="1:5">
      <c r="A548" s="3">
        <v>44293</v>
      </c>
      <c r="B548" s="2" t="s">
        <v>241</v>
      </c>
      <c r="C548" s="2">
        <v>47</v>
      </c>
      <c r="D548" s="2">
        <v>257775</v>
      </c>
      <c r="E548" s="19">
        <f>Table2[[#This Row],[Close]]/C547-1</f>
        <v>4.2571306939120923E-4</v>
      </c>
    </row>
    <row r="549" spans="1:5">
      <c r="A549" s="3">
        <v>44294</v>
      </c>
      <c r="B549" s="2" t="s">
        <v>241</v>
      </c>
      <c r="C549" s="2">
        <v>46.22</v>
      </c>
      <c r="D549" s="2">
        <v>282907</v>
      </c>
      <c r="E549" s="19">
        <f>Table2[[#This Row],[Close]]/C548-1</f>
        <v>-1.6595744680851121E-2</v>
      </c>
    </row>
    <row r="550" spans="1:5">
      <c r="A550" s="3">
        <v>44295</v>
      </c>
      <c r="B550" s="2" t="s">
        <v>241</v>
      </c>
      <c r="C550" s="2">
        <v>45.12</v>
      </c>
      <c r="D550" s="2">
        <v>198278</v>
      </c>
      <c r="E550" s="19">
        <f>Table2[[#This Row],[Close]]/C549-1</f>
        <v>-2.3799221116399871E-2</v>
      </c>
    </row>
    <row r="551" spans="1:5">
      <c r="A551" s="3">
        <v>44298</v>
      </c>
      <c r="B551" s="2" t="s">
        <v>241</v>
      </c>
      <c r="C551" s="2">
        <v>44</v>
      </c>
      <c r="D551" s="2">
        <v>284367</v>
      </c>
      <c r="E551" s="19">
        <f>Table2[[#This Row],[Close]]/C550-1</f>
        <v>-2.4822695035460973E-2</v>
      </c>
    </row>
    <row r="552" spans="1:5">
      <c r="A552" s="3">
        <v>44299</v>
      </c>
      <c r="B552" s="2" t="s">
        <v>241</v>
      </c>
      <c r="C552" s="2">
        <v>43.5</v>
      </c>
      <c r="D552" s="2">
        <v>493122</v>
      </c>
      <c r="E552" s="19">
        <f>Table2[[#This Row],[Close]]/C551-1</f>
        <v>-1.1363636363636354E-2</v>
      </c>
    </row>
    <row r="553" spans="1:5">
      <c r="A553" s="3">
        <v>44300</v>
      </c>
      <c r="B553" s="2" t="s">
        <v>241</v>
      </c>
      <c r="C553" s="2">
        <v>45</v>
      </c>
      <c r="D553" s="2">
        <v>291896</v>
      </c>
      <c r="E553" s="19">
        <f>Table2[[#This Row],[Close]]/C552-1</f>
        <v>3.4482758620689724E-2</v>
      </c>
    </row>
    <row r="554" spans="1:5">
      <c r="A554" s="3">
        <v>44301</v>
      </c>
      <c r="B554" s="2" t="s">
        <v>241</v>
      </c>
      <c r="C554" s="2">
        <v>45.56</v>
      </c>
      <c r="D554" s="2">
        <v>307627</v>
      </c>
      <c r="E554" s="19">
        <f>Table2[[#This Row],[Close]]/C553-1</f>
        <v>1.244444444444448E-2</v>
      </c>
    </row>
    <row r="555" spans="1:5">
      <c r="A555" s="3">
        <v>44302</v>
      </c>
      <c r="B555" s="2" t="s">
        <v>241</v>
      </c>
      <c r="C555" s="2">
        <v>47.5</v>
      </c>
      <c r="D555" s="2">
        <v>291643</v>
      </c>
      <c r="E555" s="19">
        <f>Table2[[#This Row],[Close]]/C554-1</f>
        <v>4.2581211589113099E-2</v>
      </c>
    </row>
    <row r="556" spans="1:5">
      <c r="A556" s="3">
        <v>44305</v>
      </c>
      <c r="B556" s="2" t="s">
        <v>241</v>
      </c>
      <c r="C556" s="2">
        <v>46.96</v>
      </c>
      <c r="D556" s="2">
        <v>216558</v>
      </c>
      <c r="E556" s="19">
        <f>Table2[[#This Row],[Close]]/C555-1</f>
        <v>-1.1368421052631583E-2</v>
      </c>
    </row>
    <row r="557" spans="1:5">
      <c r="A557" s="3">
        <v>44306</v>
      </c>
      <c r="B557" s="2" t="s">
        <v>241</v>
      </c>
      <c r="C557" s="2">
        <v>44.04</v>
      </c>
      <c r="D557" s="2">
        <v>290368</v>
      </c>
      <c r="E557" s="19">
        <f>Table2[[#This Row],[Close]]/C556-1</f>
        <v>-6.2180579216354337E-2</v>
      </c>
    </row>
    <row r="558" spans="1:5">
      <c r="A558" s="3">
        <v>44307</v>
      </c>
      <c r="B558" s="2" t="s">
        <v>241</v>
      </c>
      <c r="C558" s="2">
        <v>44.46</v>
      </c>
      <c r="D558" s="2">
        <v>519192</v>
      </c>
      <c r="E558" s="19">
        <f>Table2[[#This Row],[Close]]/C557-1</f>
        <v>9.5367847411444995E-3</v>
      </c>
    </row>
    <row r="559" spans="1:5">
      <c r="A559" s="3">
        <v>44308</v>
      </c>
      <c r="B559" s="2" t="s">
        <v>241</v>
      </c>
      <c r="C559" s="2">
        <v>45.6</v>
      </c>
      <c r="D559" s="2">
        <v>328323</v>
      </c>
      <c r="E559" s="19">
        <f>Table2[[#This Row],[Close]]/C558-1</f>
        <v>2.564102564102555E-2</v>
      </c>
    </row>
    <row r="560" spans="1:5">
      <c r="A560" s="3">
        <v>44309</v>
      </c>
      <c r="B560" s="2" t="s">
        <v>241</v>
      </c>
      <c r="C560" s="2">
        <v>45.9</v>
      </c>
      <c r="D560" s="2">
        <v>171984</v>
      </c>
      <c r="E560" s="19">
        <f>Table2[[#This Row],[Close]]/C559-1</f>
        <v>6.5789473684210176E-3</v>
      </c>
    </row>
    <row r="561" spans="1:5">
      <c r="A561" s="3">
        <v>44312</v>
      </c>
      <c r="B561" s="2" t="s">
        <v>241</v>
      </c>
      <c r="C561" s="2">
        <v>49</v>
      </c>
      <c r="D561" s="2">
        <v>345481</v>
      </c>
      <c r="E561" s="19">
        <f>Table2[[#This Row],[Close]]/C560-1</f>
        <v>6.7538126361655904E-2</v>
      </c>
    </row>
    <row r="562" spans="1:5">
      <c r="A562" s="3">
        <v>44313</v>
      </c>
      <c r="B562" s="2" t="s">
        <v>241</v>
      </c>
      <c r="C562" s="2">
        <v>42.24</v>
      </c>
      <c r="D562" s="2">
        <v>3197877</v>
      </c>
      <c r="E562" s="19">
        <f>Table2[[#This Row],[Close]]/C561-1</f>
        <v>-0.13795918367346938</v>
      </c>
    </row>
    <row r="563" spans="1:5">
      <c r="A563" s="3">
        <v>44314</v>
      </c>
      <c r="B563" s="2" t="s">
        <v>241</v>
      </c>
      <c r="C563" s="2">
        <v>39.799999999999997</v>
      </c>
      <c r="D563" s="2">
        <v>2135767</v>
      </c>
      <c r="E563" s="19">
        <f>Table2[[#This Row],[Close]]/C562-1</f>
        <v>-5.7765151515151603E-2</v>
      </c>
    </row>
    <row r="564" spans="1:5">
      <c r="A564" s="3">
        <v>44315</v>
      </c>
      <c r="B564" s="2" t="s">
        <v>241</v>
      </c>
      <c r="C564" s="2">
        <v>39.6</v>
      </c>
      <c r="D564" s="2">
        <v>717573</v>
      </c>
      <c r="E564" s="19">
        <f>Table2[[#This Row],[Close]]/C563-1</f>
        <v>-5.0251256281406143E-3</v>
      </c>
    </row>
    <row r="565" spans="1:5">
      <c r="A565" s="3">
        <v>44316</v>
      </c>
      <c r="B565" s="2" t="s">
        <v>241</v>
      </c>
      <c r="C565" s="2">
        <v>36.94</v>
      </c>
      <c r="D565" s="2">
        <v>1392386</v>
      </c>
      <c r="E565" s="19">
        <f>Table2[[#This Row],[Close]]/C564-1</f>
        <v>-6.7171717171717216E-2</v>
      </c>
    </row>
    <row r="566" spans="1:5">
      <c r="A566" s="3">
        <v>44319</v>
      </c>
      <c r="B566" s="2" t="s">
        <v>241</v>
      </c>
      <c r="C566" s="2">
        <v>37.6</v>
      </c>
      <c r="D566" s="2">
        <v>1146013</v>
      </c>
      <c r="E566" s="19">
        <f>Table2[[#This Row],[Close]]/C565-1</f>
        <v>1.7866811044937814E-2</v>
      </c>
    </row>
    <row r="567" spans="1:5">
      <c r="A567" s="3">
        <v>44320</v>
      </c>
      <c r="B567" s="2" t="s">
        <v>241</v>
      </c>
      <c r="C567" s="2">
        <v>36.4</v>
      </c>
      <c r="D567" s="2">
        <v>786675</v>
      </c>
      <c r="E567" s="19">
        <f>Table2[[#This Row],[Close]]/C566-1</f>
        <v>-3.1914893617021378E-2</v>
      </c>
    </row>
    <row r="568" spans="1:5">
      <c r="A568" s="3">
        <v>44321</v>
      </c>
      <c r="B568" s="2" t="s">
        <v>241</v>
      </c>
      <c r="C568" s="2">
        <v>34.1</v>
      </c>
      <c r="D568" s="2">
        <v>1154911</v>
      </c>
      <c r="E568" s="19">
        <f>Table2[[#This Row],[Close]]/C567-1</f>
        <v>-6.3186813186813073E-2</v>
      </c>
    </row>
    <row r="569" spans="1:5">
      <c r="A569" s="3">
        <v>44322</v>
      </c>
      <c r="B569" s="2" t="s">
        <v>241</v>
      </c>
      <c r="C569" s="2">
        <v>33.340000000000003</v>
      </c>
      <c r="D569" s="2">
        <v>657637</v>
      </c>
      <c r="E569" s="19">
        <f>Table2[[#This Row],[Close]]/C568-1</f>
        <v>-2.2287390029325449E-2</v>
      </c>
    </row>
    <row r="570" spans="1:5">
      <c r="A570" s="3">
        <v>44323</v>
      </c>
      <c r="B570" s="2" t="s">
        <v>241</v>
      </c>
      <c r="C570" s="2">
        <v>33.979999999999997</v>
      </c>
      <c r="D570" s="2">
        <v>480647</v>
      </c>
      <c r="E570" s="19">
        <f>Table2[[#This Row],[Close]]/C569-1</f>
        <v>1.9196160767846138E-2</v>
      </c>
    </row>
    <row r="571" spans="1:5">
      <c r="A571" s="3">
        <v>44326</v>
      </c>
      <c r="B571" s="2" t="s">
        <v>241</v>
      </c>
      <c r="C571" s="2">
        <v>31.66</v>
      </c>
      <c r="D571" s="2">
        <v>732836</v>
      </c>
      <c r="E571" s="19">
        <f>Table2[[#This Row],[Close]]/C570-1</f>
        <v>-6.8275456150676761E-2</v>
      </c>
    </row>
    <row r="572" spans="1:5">
      <c r="A572" s="3">
        <v>44327</v>
      </c>
      <c r="B572" s="2" t="s">
        <v>241</v>
      </c>
      <c r="C572" s="2">
        <v>28.6</v>
      </c>
      <c r="D572" s="2">
        <v>1755928</v>
      </c>
      <c r="E572" s="19">
        <f>Table2[[#This Row],[Close]]/C571-1</f>
        <v>-9.6651926721414982E-2</v>
      </c>
    </row>
    <row r="573" spans="1:5">
      <c r="A573" s="3">
        <v>44328</v>
      </c>
      <c r="B573" s="2" t="s">
        <v>241</v>
      </c>
      <c r="C573" s="2">
        <v>28.78</v>
      </c>
      <c r="D573" s="2">
        <v>1961035</v>
      </c>
      <c r="E573" s="19">
        <f>Table2[[#This Row],[Close]]/C572-1</f>
        <v>6.2937062937062915E-3</v>
      </c>
    </row>
    <row r="574" spans="1:5">
      <c r="A574" s="3">
        <v>44330</v>
      </c>
      <c r="B574" s="2" t="s">
        <v>241</v>
      </c>
      <c r="C574" s="2">
        <v>35</v>
      </c>
      <c r="D574" s="2">
        <v>2185292</v>
      </c>
      <c r="E574" s="19">
        <f>Table2[[#This Row],[Close]]/C573-1</f>
        <v>0.21612230715774849</v>
      </c>
    </row>
    <row r="575" spans="1:5">
      <c r="A575" s="3">
        <v>44334</v>
      </c>
      <c r="B575" s="2" t="s">
        <v>241</v>
      </c>
      <c r="C575" s="2">
        <v>37.96</v>
      </c>
      <c r="D575" s="2">
        <v>1748786</v>
      </c>
      <c r="E575" s="19">
        <f>Table2[[#This Row],[Close]]/C574-1</f>
        <v>8.457142857142852E-2</v>
      </c>
    </row>
    <row r="576" spans="1:5">
      <c r="A576" s="3">
        <v>44335</v>
      </c>
      <c r="B576" s="2" t="s">
        <v>241</v>
      </c>
      <c r="C576" s="2">
        <v>34.200000000000003</v>
      </c>
      <c r="D576" s="2">
        <v>1257139</v>
      </c>
      <c r="E576" s="19">
        <f>Table2[[#This Row],[Close]]/C575-1</f>
        <v>-9.9051633298208541E-2</v>
      </c>
    </row>
    <row r="577" spans="1:5">
      <c r="A577" s="3">
        <v>44336</v>
      </c>
      <c r="B577" s="2" t="s">
        <v>241</v>
      </c>
      <c r="C577" s="2">
        <v>36.700000000000003</v>
      </c>
      <c r="D577" s="2">
        <v>999855</v>
      </c>
      <c r="E577" s="19">
        <f>Table2[[#This Row],[Close]]/C576-1</f>
        <v>7.3099415204678442E-2</v>
      </c>
    </row>
    <row r="578" spans="1:5">
      <c r="A578" s="3">
        <v>44337</v>
      </c>
      <c r="B578" s="2" t="s">
        <v>241</v>
      </c>
      <c r="C578" s="2">
        <v>39.700000000000003</v>
      </c>
      <c r="D578" s="2">
        <v>1123090</v>
      </c>
      <c r="E578" s="19">
        <f>Table2[[#This Row],[Close]]/C577-1</f>
        <v>8.1743869209809361E-2</v>
      </c>
    </row>
    <row r="579" spans="1:5">
      <c r="A579" s="3">
        <v>44341</v>
      </c>
      <c r="B579" s="2" t="s">
        <v>241</v>
      </c>
      <c r="C579" s="2">
        <v>44.58</v>
      </c>
      <c r="D579" s="2">
        <v>2049116</v>
      </c>
      <c r="E579" s="19">
        <f>Table2[[#This Row],[Close]]/C578-1</f>
        <v>0.12292191435768252</v>
      </c>
    </row>
    <row r="580" spans="1:5">
      <c r="A580" s="3">
        <v>44342</v>
      </c>
      <c r="B580" s="2" t="s">
        <v>241</v>
      </c>
      <c r="C580" s="2">
        <v>45.2</v>
      </c>
      <c r="D580" s="2">
        <v>1396370</v>
      </c>
      <c r="E580" s="19">
        <f>Table2[[#This Row],[Close]]/C579-1</f>
        <v>1.3907581875280517E-2</v>
      </c>
    </row>
    <row r="581" spans="1:5">
      <c r="A581" s="3">
        <v>44343</v>
      </c>
      <c r="B581" s="2" t="s">
        <v>241</v>
      </c>
      <c r="C581" s="2">
        <v>43.3</v>
      </c>
      <c r="D581" s="2">
        <v>3669427</v>
      </c>
      <c r="E581" s="19">
        <f>Table2[[#This Row],[Close]]/C580-1</f>
        <v>-4.2035398230088616E-2</v>
      </c>
    </row>
    <row r="582" spans="1:5">
      <c r="A582" s="3">
        <v>44344</v>
      </c>
      <c r="B582" s="2" t="s">
        <v>241</v>
      </c>
      <c r="C582" s="2">
        <v>42.7</v>
      </c>
      <c r="D582" s="2">
        <v>400283</v>
      </c>
      <c r="E582" s="19">
        <f>Table2[[#This Row],[Close]]/C581-1</f>
        <v>-1.385681293302532E-2</v>
      </c>
    </row>
    <row r="583" spans="1:5">
      <c r="A583" s="3">
        <v>44347</v>
      </c>
      <c r="B583" s="2" t="s">
        <v>241</v>
      </c>
      <c r="C583" s="2">
        <v>41.12</v>
      </c>
      <c r="D583" s="2">
        <v>412747</v>
      </c>
      <c r="E583" s="19">
        <f>Table2[[#This Row],[Close]]/C582-1</f>
        <v>-3.7002341920374882E-2</v>
      </c>
    </row>
    <row r="584" spans="1:5">
      <c r="A584" s="3">
        <v>44348</v>
      </c>
      <c r="B584" s="2" t="s">
        <v>241</v>
      </c>
      <c r="C584" s="2">
        <v>44.06</v>
      </c>
      <c r="D584" s="2">
        <v>370580</v>
      </c>
      <c r="E584" s="19">
        <f>Table2[[#This Row],[Close]]/C583-1</f>
        <v>7.1498054474708361E-2</v>
      </c>
    </row>
    <row r="585" spans="1:5">
      <c r="A585" s="3">
        <v>44349</v>
      </c>
      <c r="B585" s="2" t="s">
        <v>241</v>
      </c>
      <c r="C585" s="2">
        <v>43.1</v>
      </c>
      <c r="D585" s="2">
        <v>338720</v>
      </c>
      <c r="E585" s="19">
        <f>Table2[[#This Row],[Close]]/C584-1</f>
        <v>-2.1788470267816606E-2</v>
      </c>
    </row>
    <row r="586" spans="1:5">
      <c r="A586" s="3">
        <v>44350</v>
      </c>
      <c r="B586" s="2" t="s">
        <v>241</v>
      </c>
      <c r="C586" s="2">
        <v>41.7</v>
      </c>
      <c r="D586" s="2">
        <v>297038</v>
      </c>
      <c r="E586" s="19">
        <f>Table2[[#This Row],[Close]]/C585-1</f>
        <v>-3.2482598607888602E-2</v>
      </c>
    </row>
    <row r="587" spans="1:5">
      <c r="A587" s="3">
        <v>44351</v>
      </c>
      <c r="B587" s="2" t="s">
        <v>241</v>
      </c>
      <c r="C587" s="2">
        <v>43.02</v>
      </c>
      <c r="D587" s="2">
        <v>378076</v>
      </c>
      <c r="E587" s="19">
        <f>Table2[[#This Row],[Close]]/C586-1</f>
        <v>3.1654676258992875E-2</v>
      </c>
    </row>
    <row r="588" spans="1:5">
      <c r="A588" s="3">
        <v>44354</v>
      </c>
      <c r="B588" s="2" t="s">
        <v>241</v>
      </c>
      <c r="C588" s="2">
        <v>43</v>
      </c>
      <c r="D588" s="2">
        <v>272195</v>
      </c>
      <c r="E588" s="19">
        <f>Table2[[#This Row],[Close]]/C587-1</f>
        <v>-4.6490004649002437E-4</v>
      </c>
    </row>
    <row r="589" spans="1:5">
      <c r="A589" s="3">
        <v>44355</v>
      </c>
      <c r="B589" s="2" t="s">
        <v>241</v>
      </c>
      <c r="C589" s="2">
        <v>43</v>
      </c>
      <c r="D589" s="2">
        <v>310008</v>
      </c>
      <c r="E589" s="19">
        <f>Table2[[#This Row],[Close]]/C588-1</f>
        <v>0</v>
      </c>
    </row>
    <row r="590" spans="1:5">
      <c r="A590" s="3">
        <v>44356</v>
      </c>
      <c r="B590" s="2" t="s">
        <v>241</v>
      </c>
      <c r="C590" s="2">
        <v>42.52</v>
      </c>
      <c r="D590" s="2">
        <v>187831</v>
      </c>
      <c r="E590" s="19">
        <f>Table2[[#This Row],[Close]]/C589-1</f>
        <v>-1.1162790697674341E-2</v>
      </c>
    </row>
    <row r="591" spans="1:5">
      <c r="A591" s="3">
        <v>44357</v>
      </c>
      <c r="B591" s="2" t="s">
        <v>241</v>
      </c>
      <c r="C591" s="2">
        <v>42.7</v>
      </c>
      <c r="D591" s="2">
        <v>354041</v>
      </c>
      <c r="E591" s="19">
        <f>Table2[[#This Row],[Close]]/C590-1</f>
        <v>4.2333019755409484E-3</v>
      </c>
    </row>
    <row r="592" spans="1:5">
      <c r="A592" s="3">
        <v>44358</v>
      </c>
      <c r="B592" s="2" t="s">
        <v>241</v>
      </c>
      <c r="C592" s="2">
        <v>42</v>
      </c>
      <c r="D592" s="2">
        <v>195844</v>
      </c>
      <c r="E592" s="19">
        <f>Table2[[#This Row],[Close]]/C591-1</f>
        <v>-1.6393442622950838E-2</v>
      </c>
    </row>
    <row r="593" spans="1:5">
      <c r="A593" s="3">
        <v>44361</v>
      </c>
      <c r="B593" s="2" t="s">
        <v>241</v>
      </c>
      <c r="C593" s="2">
        <v>40.700000000000003</v>
      </c>
      <c r="D593" s="2">
        <v>340530</v>
      </c>
      <c r="E593" s="19">
        <f>Table2[[#This Row],[Close]]/C592-1</f>
        <v>-3.0952380952380842E-2</v>
      </c>
    </row>
    <row r="594" spans="1:5">
      <c r="A594" s="3">
        <v>44362</v>
      </c>
      <c r="B594" s="2" t="s">
        <v>241</v>
      </c>
      <c r="C594" s="2">
        <v>41</v>
      </c>
      <c r="D594" s="2">
        <v>211452</v>
      </c>
      <c r="E594" s="19">
        <f>Table2[[#This Row],[Close]]/C593-1</f>
        <v>7.3710073710073765E-3</v>
      </c>
    </row>
    <row r="595" spans="1:5">
      <c r="A595" s="3">
        <v>44363</v>
      </c>
      <c r="B595" s="2" t="s">
        <v>241</v>
      </c>
      <c r="C595" s="2">
        <v>40.659999999999997</v>
      </c>
      <c r="D595" s="2">
        <v>227093</v>
      </c>
      <c r="E595" s="19">
        <f>Table2[[#This Row],[Close]]/C594-1</f>
        <v>-8.2926829268293867E-3</v>
      </c>
    </row>
    <row r="596" spans="1:5">
      <c r="A596" s="3">
        <v>44364</v>
      </c>
      <c r="B596" s="2" t="s">
        <v>241</v>
      </c>
      <c r="C596" s="2">
        <v>38.56</v>
      </c>
      <c r="D596" s="2">
        <v>355857</v>
      </c>
      <c r="E596" s="19">
        <f>Table2[[#This Row],[Close]]/C595-1</f>
        <v>-5.1647811116576348E-2</v>
      </c>
    </row>
    <row r="597" spans="1:5">
      <c r="A597" s="3">
        <v>44365</v>
      </c>
      <c r="B597" s="2" t="s">
        <v>241</v>
      </c>
      <c r="C597" s="2">
        <v>38.96</v>
      </c>
      <c r="D597" s="2">
        <v>632594</v>
      </c>
      <c r="E597" s="19">
        <f>Table2[[#This Row],[Close]]/C596-1</f>
        <v>1.0373443983402453E-2</v>
      </c>
    </row>
    <row r="598" spans="1:5">
      <c r="A598" s="3">
        <v>44368</v>
      </c>
      <c r="B598" s="2" t="s">
        <v>241</v>
      </c>
      <c r="C598" s="2">
        <v>40.6</v>
      </c>
      <c r="D598" s="2">
        <v>290074</v>
      </c>
      <c r="E598" s="19">
        <f>Table2[[#This Row],[Close]]/C597-1</f>
        <v>4.2094455852156099E-2</v>
      </c>
    </row>
    <row r="599" spans="1:5">
      <c r="A599" s="3">
        <v>44369</v>
      </c>
      <c r="B599" s="2" t="s">
        <v>241</v>
      </c>
      <c r="C599" s="2">
        <v>42.4</v>
      </c>
      <c r="D599" s="2">
        <v>510813</v>
      </c>
      <c r="E599" s="19">
        <f>Table2[[#This Row],[Close]]/C598-1</f>
        <v>4.4334975369457963E-2</v>
      </c>
    </row>
    <row r="600" spans="1:5">
      <c r="A600" s="3">
        <v>44370</v>
      </c>
      <c r="B600" s="2" t="s">
        <v>241</v>
      </c>
      <c r="C600" s="2">
        <v>42</v>
      </c>
      <c r="D600" s="2">
        <v>314058</v>
      </c>
      <c r="E600" s="19">
        <f>Table2[[#This Row],[Close]]/C599-1</f>
        <v>-9.4339622641509413E-3</v>
      </c>
    </row>
    <row r="601" spans="1:5">
      <c r="A601" s="3">
        <v>44371</v>
      </c>
      <c r="B601" s="2" t="s">
        <v>241</v>
      </c>
      <c r="C601" s="2">
        <v>42.8</v>
      </c>
      <c r="D601" s="2">
        <v>350728</v>
      </c>
      <c r="E601" s="19">
        <f>Table2[[#This Row],[Close]]/C600-1</f>
        <v>1.904761904761898E-2</v>
      </c>
    </row>
    <row r="602" spans="1:5">
      <c r="A602" s="3">
        <v>44372</v>
      </c>
      <c r="B602" s="2" t="s">
        <v>241</v>
      </c>
      <c r="C602" s="2">
        <v>42.8</v>
      </c>
      <c r="D602" s="2">
        <v>261862</v>
      </c>
      <c r="E602" s="19">
        <f>Table2[[#This Row],[Close]]/C601-1</f>
        <v>0</v>
      </c>
    </row>
    <row r="603" spans="1:5">
      <c r="A603" s="3">
        <v>44375</v>
      </c>
      <c r="B603" s="2" t="s">
        <v>241</v>
      </c>
      <c r="C603" s="2">
        <v>43</v>
      </c>
      <c r="D603" s="2">
        <v>190817</v>
      </c>
      <c r="E603" s="19">
        <f>Table2[[#This Row],[Close]]/C602-1</f>
        <v>4.6728971962617383E-3</v>
      </c>
    </row>
    <row r="604" spans="1:5">
      <c r="A604" s="3">
        <v>44376</v>
      </c>
      <c r="B604" s="2" t="s">
        <v>241</v>
      </c>
      <c r="C604" s="2">
        <v>43</v>
      </c>
      <c r="D604" s="2">
        <v>451181</v>
      </c>
      <c r="E604" s="19">
        <f>Table2[[#This Row],[Close]]/C603-1</f>
        <v>0</v>
      </c>
    </row>
    <row r="605" spans="1:5">
      <c r="A605" s="3">
        <v>44377</v>
      </c>
      <c r="B605" s="2" t="s">
        <v>241</v>
      </c>
      <c r="C605" s="2">
        <v>38.380000000000003</v>
      </c>
      <c r="D605" s="2">
        <v>1741636</v>
      </c>
      <c r="E605" s="19">
        <f>Table2[[#This Row],[Close]]/C604-1</f>
        <v>-0.10744186046511617</v>
      </c>
    </row>
    <row r="606" spans="1:5">
      <c r="A606" s="3">
        <v>44378</v>
      </c>
      <c r="B606" s="2" t="s">
        <v>241</v>
      </c>
      <c r="C606" s="2">
        <v>36.799999999999997</v>
      </c>
      <c r="D606" s="2">
        <v>1069106</v>
      </c>
      <c r="E606" s="19">
        <f>Table2[[#This Row],[Close]]/C605-1</f>
        <v>-4.1167274622199157E-2</v>
      </c>
    </row>
    <row r="607" spans="1:5">
      <c r="A607" s="3">
        <v>44379</v>
      </c>
      <c r="B607" s="2" t="s">
        <v>241</v>
      </c>
      <c r="C607" s="2">
        <v>37.659999999999997</v>
      </c>
      <c r="D607" s="2">
        <v>414559</v>
      </c>
      <c r="E607" s="19">
        <f>Table2[[#This Row],[Close]]/C606-1</f>
        <v>2.3369565217391308E-2</v>
      </c>
    </row>
    <row r="608" spans="1:5">
      <c r="A608" s="3">
        <v>44382</v>
      </c>
      <c r="B608" s="2" t="s">
        <v>241</v>
      </c>
      <c r="C608" s="2">
        <v>34.5</v>
      </c>
      <c r="D608" s="2">
        <v>1068434</v>
      </c>
      <c r="E608" s="19">
        <f>Table2[[#This Row],[Close]]/C607-1</f>
        <v>-8.3908656399362624E-2</v>
      </c>
    </row>
    <row r="609" spans="1:5">
      <c r="A609" s="3">
        <v>44383</v>
      </c>
      <c r="B609" s="2" t="s">
        <v>241</v>
      </c>
      <c r="C609" s="2">
        <v>34.020000000000003</v>
      </c>
      <c r="D609" s="2">
        <v>710649</v>
      </c>
      <c r="E609" s="19">
        <f>Table2[[#This Row],[Close]]/C608-1</f>
        <v>-1.3913043478260834E-2</v>
      </c>
    </row>
    <row r="610" spans="1:5">
      <c r="A610" s="3">
        <v>44384</v>
      </c>
      <c r="B610" s="2" t="s">
        <v>241</v>
      </c>
      <c r="C610" s="2">
        <v>32.520000000000003</v>
      </c>
      <c r="D610" s="2">
        <v>1136763</v>
      </c>
      <c r="E610" s="19">
        <f>Table2[[#This Row],[Close]]/C609-1</f>
        <v>-4.4091710758377367E-2</v>
      </c>
    </row>
    <row r="611" spans="1:5">
      <c r="A611" s="3">
        <v>44385</v>
      </c>
      <c r="B611" s="2" t="s">
        <v>241</v>
      </c>
      <c r="C611" s="2">
        <v>31.32</v>
      </c>
      <c r="D611" s="2">
        <v>696656</v>
      </c>
      <c r="E611" s="19">
        <f>Table2[[#This Row],[Close]]/C610-1</f>
        <v>-3.6900369003690092E-2</v>
      </c>
    </row>
    <row r="612" spans="1:5">
      <c r="A612" s="3">
        <v>44386</v>
      </c>
      <c r="B612" s="2" t="s">
        <v>241</v>
      </c>
      <c r="C612" s="2">
        <v>32</v>
      </c>
      <c r="D612" s="2">
        <v>458685</v>
      </c>
      <c r="E612" s="19">
        <f>Table2[[#This Row],[Close]]/C611-1</f>
        <v>2.1711366538952781E-2</v>
      </c>
    </row>
    <row r="613" spans="1:5">
      <c r="A613" s="3">
        <v>44389</v>
      </c>
      <c r="B613" s="2" t="s">
        <v>241</v>
      </c>
      <c r="C613" s="2">
        <v>32.24</v>
      </c>
      <c r="D613" s="2">
        <v>593832</v>
      </c>
      <c r="E613" s="19">
        <f>Table2[[#This Row],[Close]]/C612-1</f>
        <v>7.5000000000000622E-3</v>
      </c>
    </row>
    <row r="614" spans="1:5">
      <c r="A614" s="3">
        <v>44390</v>
      </c>
      <c r="B614" s="2" t="s">
        <v>241</v>
      </c>
      <c r="C614" s="2">
        <v>31.62</v>
      </c>
      <c r="D614" s="2">
        <v>326128</v>
      </c>
      <c r="E614" s="19">
        <f>Table2[[#This Row],[Close]]/C613-1</f>
        <v>-1.9230769230769273E-2</v>
      </c>
    </row>
    <row r="615" spans="1:5">
      <c r="A615" s="3">
        <v>44391</v>
      </c>
      <c r="B615" s="2" t="s">
        <v>241</v>
      </c>
      <c r="C615" s="2">
        <v>31</v>
      </c>
      <c r="D615" s="2">
        <v>563251</v>
      </c>
      <c r="E615" s="19">
        <f>Table2[[#This Row],[Close]]/C614-1</f>
        <v>-1.9607843137254943E-2</v>
      </c>
    </row>
    <row r="616" spans="1:5">
      <c r="A616" s="3">
        <v>44392</v>
      </c>
      <c r="B616" s="2" t="s">
        <v>241</v>
      </c>
      <c r="C616" s="2">
        <v>30.62</v>
      </c>
      <c r="D616" s="2">
        <v>483372</v>
      </c>
      <c r="E616" s="19">
        <f>Table2[[#This Row],[Close]]/C615-1</f>
        <v>-1.2258064516128986E-2</v>
      </c>
    </row>
    <row r="617" spans="1:5">
      <c r="A617" s="3">
        <v>44393</v>
      </c>
      <c r="B617" s="2" t="s">
        <v>241</v>
      </c>
      <c r="C617" s="2">
        <v>31.3</v>
      </c>
      <c r="D617" s="2">
        <v>455978</v>
      </c>
      <c r="E617" s="19">
        <f>Table2[[#This Row],[Close]]/C616-1</f>
        <v>2.2207707380796915E-2</v>
      </c>
    </row>
    <row r="618" spans="1:5">
      <c r="A618" s="3">
        <v>44396</v>
      </c>
      <c r="B618" s="2" t="s">
        <v>241</v>
      </c>
      <c r="C618" s="2">
        <v>30.78</v>
      </c>
      <c r="D618" s="2">
        <v>290376</v>
      </c>
      <c r="E618" s="19">
        <f>Table2[[#This Row],[Close]]/C617-1</f>
        <v>-1.6613418530351476E-2</v>
      </c>
    </row>
    <row r="619" spans="1:5">
      <c r="A619" s="3">
        <v>44397</v>
      </c>
      <c r="B619" s="2" t="s">
        <v>241</v>
      </c>
      <c r="C619" s="2">
        <v>31.78</v>
      </c>
      <c r="D619" s="2">
        <v>276231</v>
      </c>
      <c r="E619" s="19">
        <f>Table2[[#This Row],[Close]]/C618-1</f>
        <v>3.2488628979857159E-2</v>
      </c>
    </row>
    <row r="620" spans="1:5">
      <c r="A620" s="3">
        <v>44398</v>
      </c>
      <c r="B620" s="2" t="s">
        <v>241</v>
      </c>
      <c r="C620" s="2">
        <v>31.5</v>
      </c>
      <c r="D620" s="2">
        <v>310226</v>
      </c>
      <c r="E620" s="19">
        <f>Table2[[#This Row],[Close]]/C619-1</f>
        <v>-8.8105726872247381E-3</v>
      </c>
    </row>
    <row r="621" spans="1:5">
      <c r="A621" s="3">
        <v>44399</v>
      </c>
      <c r="B621" s="2" t="s">
        <v>241</v>
      </c>
      <c r="C621" s="2">
        <v>33.119999999999997</v>
      </c>
      <c r="D621" s="2">
        <v>372275</v>
      </c>
      <c r="E621" s="19">
        <f>Table2[[#This Row],[Close]]/C620-1</f>
        <v>5.1428571428571379E-2</v>
      </c>
    </row>
    <row r="622" spans="1:5">
      <c r="A622" s="3">
        <v>44400</v>
      </c>
      <c r="B622" s="2" t="s">
        <v>241</v>
      </c>
      <c r="C622" s="2">
        <v>31.72</v>
      </c>
      <c r="D622" s="2">
        <v>283042</v>
      </c>
      <c r="E622" s="19">
        <f>Table2[[#This Row],[Close]]/C621-1</f>
        <v>-4.2270531400966149E-2</v>
      </c>
    </row>
    <row r="623" spans="1:5">
      <c r="A623" s="3">
        <v>44403</v>
      </c>
      <c r="B623" s="2" t="s">
        <v>241</v>
      </c>
      <c r="C623" s="2">
        <v>31.18</v>
      </c>
      <c r="D623" s="2">
        <v>605100</v>
      </c>
      <c r="E623" s="19">
        <f>Table2[[#This Row],[Close]]/C622-1</f>
        <v>-1.7023959646910392E-2</v>
      </c>
    </row>
    <row r="624" spans="1:5">
      <c r="A624" s="3">
        <v>44404</v>
      </c>
      <c r="B624" s="2" t="s">
        <v>241</v>
      </c>
      <c r="C624" s="2">
        <v>31.9</v>
      </c>
      <c r="D624" s="2">
        <v>194265</v>
      </c>
      <c r="E624" s="19">
        <f>Table2[[#This Row],[Close]]/C623-1</f>
        <v>2.3091725465041568E-2</v>
      </c>
    </row>
    <row r="625" spans="1:5">
      <c r="A625" s="3">
        <v>44405</v>
      </c>
      <c r="B625" s="2" t="s">
        <v>241</v>
      </c>
      <c r="C625" s="2">
        <v>31.34</v>
      </c>
      <c r="D625" s="2">
        <v>137516</v>
      </c>
      <c r="E625" s="19">
        <f>Table2[[#This Row],[Close]]/C624-1</f>
        <v>-1.7554858934169193E-2</v>
      </c>
    </row>
    <row r="626" spans="1:5">
      <c r="A626" s="3">
        <v>44406</v>
      </c>
      <c r="B626" s="2" t="s">
        <v>241</v>
      </c>
      <c r="C626" s="2">
        <v>33.380000000000003</v>
      </c>
      <c r="D626" s="2">
        <v>532762</v>
      </c>
      <c r="E626" s="19">
        <f>Table2[[#This Row],[Close]]/C625-1</f>
        <v>6.5092533503509964E-2</v>
      </c>
    </row>
    <row r="627" spans="1:5">
      <c r="A627" s="3">
        <v>44407</v>
      </c>
      <c r="B627" s="2" t="s">
        <v>241</v>
      </c>
      <c r="C627" s="2">
        <v>33.68</v>
      </c>
      <c r="D627" s="2">
        <v>401375</v>
      </c>
      <c r="E627" s="19">
        <f>Table2[[#This Row],[Close]]/C626-1</f>
        <v>8.9874176153383889E-3</v>
      </c>
    </row>
    <row r="628" spans="1:5">
      <c r="A628" s="3">
        <v>44410</v>
      </c>
      <c r="B628" s="2" t="s">
        <v>241</v>
      </c>
      <c r="C628" s="2">
        <v>32.700000000000003</v>
      </c>
      <c r="D628" s="2">
        <v>255597</v>
      </c>
      <c r="E628" s="19">
        <f>Table2[[#This Row],[Close]]/C627-1</f>
        <v>-2.9097387173396605E-2</v>
      </c>
    </row>
    <row r="629" spans="1:5">
      <c r="A629" s="3">
        <v>44411</v>
      </c>
      <c r="B629" s="2" t="s">
        <v>241</v>
      </c>
      <c r="C629" s="2">
        <v>33.299999999999997</v>
      </c>
      <c r="D629" s="2">
        <v>245154</v>
      </c>
      <c r="E629" s="19">
        <f>Table2[[#This Row],[Close]]/C628-1</f>
        <v>1.8348623853210899E-2</v>
      </c>
    </row>
    <row r="630" spans="1:5">
      <c r="A630" s="3">
        <v>44412</v>
      </c>
      <c r="B630" s="2" t="s">
        <v>241</v>
      </c>
      <c r="C630" s="2">
        <v>32.299999999999997</v>
      </c>
      <c r="D630" s="2">
        <v>405311</v>
      </c>
      <c r="E630" s="19">
        <f>Table2[[#This Row],[Close]]/C629-1</f>
        <v>-3.0030030030030019E-2</v>
      </c>
    </row>
    <row r="631" spans="1:5">
      <c r="A631" s="3">
        <v>44413</v>
      </c>
      <c r="B631" s="2" t="s">
        <v>241</v>
      </c>
      <c r="C631" s="2">
        <v>31.78</v>
      </c>
      <c r="D631" s="2">
        <v>393668</v>
      </c>
      <c r="E631" s="19">
        <f>Table2[[#This Row],[Close]]/C630-1</f>
        <v>-1.609907120743026E-2</v>
      </c>
    </row>
    <row r="632" spans="1:5">
      <c r="A632" s="3">
        <v>44414</v>
      </c>
      <c r="B632" s="2" t="s">
        <v>241</v>
      </c>
      <c r="C632" s="2">
        <v>31.44</v>
      </c>
      <c r="D632" s="2">
        <v>229257</v>
      </c>
      <c r="E632" s="19">
        <f>Table2[[#This Row],[Close]]/C631-1</f>
        <v>-1.0698552548772833E-2</v>
      </c>
    </row>
    <row r="633" spans="1:5">
      <c r="A633" s="3">
        <v>44417</v>
      </c>
      <c r="B633" s="2" t="s">
        <v>241</v>
      </c>
      <c r="C633" s="2">
        <v>31.76</v>
      </c>
      <c r="D633" s="2">
        <v>170056</v>
      </c>
      <c r="E633" s="19">
        <f>Table2[[#This Row],[Close]]/C632-1</f>
        <v>1.0178117048346147E-2</v>
      </c>
    </row>
    <row r="634" spans="1:5">
      <c r="A634" s="3">
        <v>44418</v>
      </c>
      <c r="B634" s="2" t="s">
        <v>241</v>
      </c>
      <c r="C634" s="2">
        <v>31.4</v>
      </c>
      <c r="D634" s="2">
        <v>347824</v>
      </c>
      <c r="E634" s="19">
        <f>Table2[[#This Row],[Close]]/C633-1</f>
        <v>-1.1335012594458571E-2</v>
      </c>
    </row>
    <row r="635" spans="1:5">
      <c r="A635" s="3">
        <v>44419</v>
      </c>
      <c r="B635" s="2" t="s">
        <v>241</v>
      </c>
      <c r="C635" s="2">
        <v>31.08</v>
      </c>
      <c r="D635" s="2">
        <v>233821</v>
      </c>
      <c r="E635" s="19">
        <f>Table2[[#This Row],[Close]]/C634-1</f>
        <v>-1.0191082802547768E-2</v>
      </c>
    </row>
    <row r="636" spans="1:5">
      <c r="A636" s="3">
        <v>44420</v>
      </c>
      <c r="B636" s="2" t="s">
        <v>241</v>
      </c>
      <c r="C636" s="2">
        <v>31.36</v>
      </c>
      <c r="D636" s="2">
        <v>283291</v>
      </c>
      <c r="E636" s="19">
        <f>Table2[[#This Row],[Close]]/C635-1</f>
        <v>9.009009009009139E-3</v>
      </c>
    </row>
    <row r="637" spans="1:5">
      <c r="A637" s="3">
        <v>44421</v>
      </c>
      <c r="B637" s="2" t="s">
        <v>241</v>
      </c>
      <c r="C637" s="2">
        <v>31.34</v>
      </c>
      <c r="D637" s="2">
        <v>391080</v>
      </c>
      <c r="E637" s="19">
        <f>Table2[[#This Row],[Close]]/C636-1</f>
        <v>-6.3775510204078234E-4</v>
      </c>
    </row>
    <row r="638" spans="1:5">
      <c r="A638" s="3">
        <v>44424</v>
      </c>
      <c r="B638" s="2" t="s">
        <v>241</v>
      </c>
      <c r="C638" s="2">
        <v>29.48</v>
      </c>
      <c r="D638" s="2">
        <v>605097</v>
      </c>
      <c r="E638" s="19">
        <f>Table2[[#This Row],[Close]]/C637-1</f>
        <v>-5.9349074664964863E-2</v>
      </c>
    </row>
    <row r="639" spans="1:5">
      <c r="A639" s="3">
        <v>44425</v>
      </c>
      <c r="B639" s="2" t="s">
        <v>241</v>
      </c>
      <c r="C639" s="2">
        <v>28.42</v>
      </c>
      <c r="D639" s="2">
        <v>630342</v>
      </c>
      <c r="E639" s="19">
        <f>Table2[[#This Row],[Close]]/C638-1</f>
        <v>-3.5956580732700139E-2</v>
      </c>
    </row>
    <row r="640" spans="1:5">
      <c r="A640" s="3">
        <v>44426</v>
      </c>
      <c r="B640" s="2" t="s">
        <v>241</v>
      </c>
      <c r="C640" s="2">
        <v>29.86</v>
      </c>
      <c r="D640" s="2">
        <v>806859</v>
      </c>
      <c r="E640" s="19">
        <f>Table2[[#This Row],[Close]]/C639-1</f>
        <v>5.0668543279380529E-2</v>
      </c>
    </row>
    <row r="641" spans="1:5">
      <c r="A641" s="3">
        <v>44427</v>
      </c>
      <c r="B641" s="2" t="s">
        <v>241</v>
      </c>
      <c r="C641" s="2">
        <v>30.34</v>
      </c>
      <c r="D641" s="2">
        <v>639728</v>
      </c>
      <c r="E641" s="19">
        <f>Table2[[#This Row],[Close]]/C640-1</f>
        <v>1.6075016744809156E-2</v>
      </c>
    </row>
    <row r="642" spans="1:5">
      <c r="A642" s="3">
        <v>44428</v>
      </c>
      <c r="B642" s="2" t="s">
        <v>241</v>
      </c>
      <c r="C642" s="2">
        <v>29</v>
      </c>
      <c r="D642" s="2">
        <v>1165778</v>
      </c>
      <c r="E642" s="19">
        <f>Table2[[#This Row],[Close]]/C641-1</f>
        <v>-4.4166117336849053E-2</v>
      </c>
    </row>
    <row r="643" spans="1:5">
      <c r="A643" s="3">
        <v>44431</v>
      </c>
      <c r="B643" s="2" t="s">
        <v>241</v>
      </c>
      <c r="C643" s="2">
        <v>28.76</v>
      </c>
      <c r="D643" s="2">
        <v>499181</v>
      </c>
      <c r="E643" s="19">
        <f>Table2[[#This Row],[Close]]/C642-1</f>
        <v>-8.2758620689654672E-3</v>
      </c>
    </row>
    <row r="644" spans="1:5">
      <c r="A644" s="3">
        <v>44432</v>
      </c>
      <c r="B644" s="2" t="s">
        <v>241</v>
      </c>
      <c r="C644" s="2">
        <v>30.5</v>
      </c>
      <c r="D644" s="2">
        <v>389798</v>
      </c>
      <c r="E644" s="19">
        <f>Table2[[#This Row],[Close]]/C643-1</f>
        <v>6.0500695410292016E-2</v>
      </c>
    </row>
    <row r="645" spans="1:5">
      <c r="A645" s="3">
        <v>44433</v>
      </c>
      <c r="B645" s="2" t="s">
        <v>241</v>
      </c>
      <c r="C645" s="2">
        <v>30.52</v>
      </c>
      <c r="D645" s="2">
        <v>406571</v>
      </c>
      <c r="E645" s="19">
        <f>Table2[[#This Row],[Close]]/C644-1</f>
        <v>6.5573770491811345E-4</v>
      </c>
    </row>
    <row r="646" spans="1:5">
      <c r="A646" s="3">
        <v>44434</v>
      </c>
      <c r="B646" s="2" t="s">
        <v>241</v>
      </c>
      <c r="C646" s="2">
        <v>32.380000000000003</v>
      </c>
      <c r="D646" s="2">
        <v>799787</v>
      </c>
      <c r="E646" s="19">
        <f>Table2[[#This Row],[Close]]/C645-1</f>
        <v>6.0943643512450851E-2</v>
      </c>
    </row>
    <row r="647" spans="1:5">
      <c r="A647" s="3">
        <v>44435</v>
      </c>
      <c r="B647" s="2" t="s">
        <v>241</v>
      </c>
      <c r="C647" s="2">
        <v>30.8</v>
      </c>
      <c r="D647" s="2">
        <v>412412</v>
      </c>
      <c r="E647" s="19">
        <f>Table2[[#This Row],[Close]]/C646-1</f>
        <v>-4.8795552810376841E-2</v>
      </c>
    </row>
    <row r="648" spans="1:5">
      <c r="A648" s="3">
        <v>44438</v>
      </c>
      <c r="B648" s="2" t="s">
        <v>241</v>
      </c>
      <c r="C648" s="2">
        <v>30.24</v>
      </c>
      <c r="D648" s="2">
        <v>737551</v>
      </c>
      <c r="E648" s="19">
        <f>Table2[[#This Row],[Close]]/C647-1</f>
        <v>-1.8181818181818299E-2</v>
      </c>
    </row>
    <row r="649" spans="1:5">
      <c r="A649" s="3">
        <v>44439</v>
      </c>
      <c r="B649" s="2" t="s">
        <v>241</v>
      </c>
      <c r="C649" s="2">
        <v>28.06</v>
      </c>
      <c r="D649" s="2">
        <v>1812800</v>
      </c>
      <c r="E649" s="19">
        <f>Table2[[#This Row],[Close]]/C648-1</f>
        <v>-7.2089947089947093E-2</v>
      </c>
    </row>
    <row r="650" spans="1:5">
      <c r="A650" s="3">
        <v>44440</v>
      </c>
      <c r="B650" s="2" t="s">
        <v>241</v>
      </c>
      <c r="C650" s="2">
        <v>28.22</v>
      </c>
      <c r="D650" s="2">
        <v>466346</v>
      </c>
      <c r="E650" s="19">
        <f>Table2[[#This Row],[Close]]/C649-1</f>
        <v>5.7020669992873252E-3</v>
      </c>
    </row>
    <row r="651" spans="1:5">
      <c r="A651" s="3">
        <v>44441</v>
      </c>
      <c r="B651" s="2" t="s">
        <v>241</v>
      </c>
      <c r="C651" s="2">
        <v>28</v>
      </c>
      <c r="D651" s="2">
        <v>476242</v>
      </c>
      <c r="E651" s="19">
        <f>Table2[[#This Row],[Close]]/C650-1</f>
        <v>-7.795889440113335E-3</v>
      </c>
    </row>
    <row r="652" spans="1:5">
      <c r="A652" s="3">
        <v>44442</v>
      </c>
      <c r="B652" s="2" t="s">
        <v>241</v>
      </c>
      <c r="C652" s="2">
        <v>27.26</v>
      </c>
      <c r="D652" s="2">
        <v>1011335</v>
      </c>
      <c r="E652" s="19">
        <f>Table2[[#This Row],[Close]]/C651-1</f>
        <v>-2.6428571428571357E-2</v>
      </c>
    </row>
    <row r="653" spans="1:5">
      <c r="A653" s="3">
        <v>44445</v>
      </c>
      <c r="B653" s="2" t="s">
        <v>241</v>
      </c>
      <c r="C653" s="2">
        <v>28.22</v>
      </c>
      <c r="D653" s="2">
        <v>659679</v>
      </c>
      <c r="E653" s="19">
        <f>Table2[[#This Row],[Close]]/C652-1</f>
        <v>3.5216434336023283E-2</v>
      </c>
    </row>
    <row r="654" spans="1:5">
      <c r="A654" s="3">
        <v>44446</v>
      </c>
      <c r="B654" s="2" t="s">
        <v>241</v>
      </c>
      <c r="C654" s="2">
        <v>26.56</v>
      </c>
      <c r="D654" s="2">
        <v>1034120</v>
      </c>
      <c r="E654" s="19">
        <f>Table2[[#This Row],[Close]]/C653-1</f>
        <v>-5.8823529411764719E-2</v>
      </c>
    </row>
    <row r="655" spans="1:5">
      <c r="A655" s="3">
        <v>44447</v>
      </c>
      <c r="B655" s="2" t="s">
        <v>241</v>
      </c>
      <c r="C655" s="2">
        <v>24.5</v>
      </c>
      <c r="D655" s="2">
        <v>1592760</v>
      </c>
      <c r="E655" s="19">
        <f>Table2[[#This Row],[Close]]/C654-1</f>
        <v>-7.7560240963855387E-2</v>
      </c>
    </row>
    <row r="656" spans="1:5">
      <c r="A656" s="3">
        <v>44448</v>
      </c>
      <c r="B656" s="2" t="s">
        <v>241</v>
      </c>
      <c r="C656" s="2">
        <v>26.5</v>
      </c>
      <c r="D656" s="2">
        <v>2216447</v>
      </c>
      <c r="E656" s="19">
        <f>Table2[[#This Row],[Close]]/C655-1</f>
        <v>8.163265306122458E-2</v>
      </c>
    </row>
    <row r="657" spans="1:5">
      <c r="A657" s="3">
        <v>44449</v>
      </c>
      <c r="B657" s="2" t="s">
        <v>241</v>
      </c>
      <c r="C657" s="2">
        <v>26.8</v>
      </c>
      <c r="D657" s="2">
        <v>1342339</v>
      </c>
      <c r="E657" s="19">
        <f>Table2[[#This Row],[Close]]/C656-1</f>
        <v>1.132075471698113E-2</v>
      </c>
    </row>
    <row r="658" spans="1:5">
      <c r="A658" s="3">
        <v>44452</v>
      </c>
      <c r="B658" s="2" t="s">
        <v>241</v>
      </c>
      <c r="C658" s="2">
        <v>25.38</v>
      </c>
      <c r="D658" s="2">
        <v>793866</v>
      </c>
      <c r="E658" s="19">
        <f>Table2[[#This Row],[Close]]/C657-1</f>
        <v>-5.2985074626865747E-2</v>
      </c>
    </row>
    <row r="659" spans="1:5">
      <c r="A659" s="3">
        <v>44453</v>
      </c>
      <c r="B659" s="2" t="s">
        <v>241</v>
      </c>
      <c r="C659" s="2">
        <v>25.48</v>
      </c>
      <c r="D659" s="2">
        <v>484193</v>
      </c>
      <c r="E659" s="19">
        <f>Table2[[#This Row],[Close]]/C658-1</f>
        <v>3.9401103230891632E-3</v>
      </c>
    </row>
    <row r="660" spans="1:5">
      <c r="A660" s="3">
        <v>44454</v>
      </c>
      <c r="B660" s="2" t="s">
        <v>241</v>
      </c>
      <c r="C660" s="2">
        <v>25.04</v>
      </c>
      <c r="D660" s="2">
        <v>417258</v>
      </c>
      <c r="E660" s="19">
        <f>Table2[[#This Row],[Close]]/C659-1</f>
        <v>-1.7268445839874413E-2</v>
      </c>
    </row>
    <row r="661" spans="1:5">
      <c r="A661" s="3">
        <v>44455</v>
      </c>
      <c r="B661" s="2" t="s">
        <v>241</v>
      </c>
      <c r="C661" s="2">
        <v>25.5</v>
      </c>
      <c r="D661" s="2">
        <v>485267</v>
      </c>
      <c r="E661" s="19">
        <f>Table2[[#This Row],[Close]]/C660-1</f>
        <v>1.8370607028753927E-2</v>
      </c>
    </row>
    <row r="662" spans="1:5">
      <c r="A662" s="3">
        <v>44456</v>
      </c>
      <c r="B662" s="2" t="s">
        <v>241</v>
      </c>
      <c r="C662" s="2">
        <v>25.16</v>
      </c>
      <c r="D662" s="2">
        <v>311206</v>
      </c>
      <c r="E662" s="19">
        <f>Table2[[#This Row],[Close]]/C661-1</f>
        <v>-1.3333333333333308E-2</v>
      </c>
    </row>
    <row r="663" spans="1:5">
      <c r="A663" s="3">
        <v>44459</v>
      </c>
      <c r="B663" s="2" t="s">
        <v>241</v>
      </c>
      <c r="C663" s="2">
        <v>23.8</v>
      </c>
      <c r="D663" s="2">
        <v>940385</v>
      </c>
      <c r="E663" s="19">
        <f>Table2[[#This Row],[Close]]/C662-1</f>
        <v>-5.4054054054054057E-2</v>
      </c>
    </row>
    <row r="664" spans="1:5">
      <c r="A664" s="3">
        <v>44460</v>
      </c>
      <c r="B664" s="2" t="s">
        <v>241</v>
      </c>
      <c r="C664" s="2">
        <v>23.86</v>
      </c>
      <c r="D664" s="2">
        <v>374745</v>
      </c>
      <c r="E664" s="19">
        <f>Table2[[#This Row],[Close]]/C663-1</f>
        <v>2.5210084033613356E-3</v>
      </c>
    </row>
    <row r="665" spans="1:5">
      <c r="A665" s="3">
        <v>44461</v>
      </c>
      <c r="B665" s="2" t="s">
        <v>241</v>
      </c>
      <c r="C665" s="2">
        <v>23.6</v>
      </c>
      <c r="D665" s="2">
        <v>384938</v>
      </c>
      <c r="E665" s="19">
        <f>Table2[[#This Row],[Close]]/C664-1</f>
        <v>-1.0896898575020852E-2</v>
      </c>
    </row>
    <row r="666" spans="1:5">
      <c r="A666" s="3">
        <v>44462</v>
      </c>
      <c r="B666" s="2" t="s">
        <v>241</v>
      </c>
      <c r="C666" s="2">
        <v>27.12</v>
      </c>
      <c r="D666" s="2">
        <v>879434</v>
      </c>
      <c r="E666" s="19">
        <f>Table2[[#This Row],[Close]]/C665-1</f>
        <v>0.14915254237288122</v>
      </c>
    </row>
    <row r="667" spans="1:5">
      <c r="A667" s="3">
        <v>44463</v>
      </c>
      <c r="B667" s="2" t="s">
        <v>241</v>
      </c>
      <c r="C667" s="2">
        <v>25.3</v>
      </c>
      <c r="D667" s="2">
        <v>1059492</v>
      </c>
      <c r="E667" s="19">
        <f>Table2[[#This Row],[Close]]/C666-1</f>
        <v>-6.7109144542772836E-2</v>
      </c>
    </row>
    <row r="668" spans="1:5">
      <c r="A668" s="3">
        <v>44466</v>
      </c>
      <c r="B668" s="2" t="s">
        <v>241</v>
      </c>
      <c r="C668" s="2">
        <v>26.78</v>
      </c>
      <c r="D668" s="2">
        <v>569688</v>
      </c>
      <c r="E668" s="19">
        <f>Table2[[#This Row],[Close]]/C667-1</f>
        <v>5.8498023715415126E-2</v>
      </c>
    </row>
    <row r="669" spans="1:5">
      <c r="A669" s="3">
        <v>44467</v>
      </c>
      <c r="B669" s="2" t="s">
        <v>241</v>
      </c>
      <c r="C669" s="2">
        <v>25.98</v>
      </c>
      <c r="D669" s="2">
        <v>400310</v>
      </c>
      <c r="E669" s="19">
        <f>Table2[[#This Row],[Close]]/C668-1</f>
        <v>-2.987303958177745E-2</v>
      </c>
    </row>
    <row r="670" spans="1:5">
      <c r="A670" s="3">
        <v>44468</v>
      </c>
      <c r="B670" s="2" t="s">
        <v>241</v>
      </c>
      <c r="C670" s="2">
        <v>25.7</v>
      </c>
      <c r="D670" s="2">
        <v>251348</v>
      </c>
      <c r="E670" s="19">
        <f>Table2[[#This Row],[Close]]/C669-1</f>
        <v>-1.0777521170130866E-2</v>
      </c>
    </row>
    <row r="671" spans="1:5">
      <c r="A671" s="3">
        <v>44469</v>
      </c>
      <c r="B671" s="2" t="s">
        <v>241</v>
      </c>
      <c r="C671" s="2">
        <v>25.28</v>
      </c>
      <c r="D671" s="2">
        <v>211460</v>
      </c>
      <c r="E671" s="19">
        <f>Table2[[#This Row],[Close]]/C670-1</f>
        <v>-1.634241245136181E-2</v>
      </c>
    </row>
    <row r="672" spans="1:5">
      <c r="A672" s="3">
        <v>44470</v>
      </c>
      <c r="B672" s="2" t="s">
        <v>241</v>
      </c>
      <c r="C672" s="2">
        <v>25.42</v>
      </c>
      <c r="D672" s="2">
        <v>245097</v>
      </c>
      <c r="E672" s="19">
        <f>Table2[[#This Row],[Close]]/C671-1</f>
        <v>5.5379746835442223E-3</v>
      </c>
    </row>
    <row r="673" spans="1:5">
      <c r="A673" s="3">
        <v>44473</v>
      </c>
      <c r="B673" s="2" t="s">
        <v>241</v>
      </c>
      <c r="C673" s="2">
        <v>25.16</v>
      </c>
      <c r="D673" s="2">
        <v>479710</v>
      </c>
      <c r="E673" s="19">
        <f>Table2[[#This Row],[Close]]/C672-1</f>
        <v>-1.0228166797797034E-2</v>
      </c>
    </row>
    <row r="674" spans="1:5">
      <c r="A674" s="3">
        <v>44474</v>
      </c>
      <c r="B674" s="2" t="s">
        <v>241</v>
      </c>
      <c r="C674" s="2">
        <v>24.6</v>
      </c>
      <c r="D674" s="2">
        <v>350003</v>
      </c>
      <c r="E674" s="19">
        <f>Table2[[#This Row],[Close]]/C673-1</f>
        <v>-2.2257551669316311E-2</v>
      </c>
    </row>
    <row r="675" spans="1:5">
      <c r="A675" s="3">
        <v>44475</v>
      </c>
      <c r="B675" s="2" t="s">
        <v>241</v>
      </c>
      <c r="C675" s="2">
        <v>23.6</v>
      </c>
      <c r="D675" s="2">
        <v>408875</v>
      </c>
      <c r="E675" s="19">
        <f>Table2[[#This Row],[Close]]/C674-1</f>
        <v>-4.065040650406504E-2</v>
      </c>
    </row>
    <row r="676" spans="1:5">
      <c r="A676" s="3">
        <v>44476</v>
      </c>
      <c r="B676" s="2" t="s">
        <v>241</v>
      </c>
      <c r="C676" s="2">
        <v>25.52</v>
      </c>
      <c r="D676" s="2">
        <v>591895</v>
      </c>
      <c r="E676" s="19">
        <f>Table2[[#This Row],[Close]]/C675-1</f>
        <v>8.1355932203389658E-2</v>
      </c>
    </row>
    <row r="677" spans="1:5">
      <c r="A677" s="3">
        <v>44477</v>
      </c>
      <c r="B677" s="2" t="s">
        <v>241</v>
      </c>
      <c r="C677" s="2">
        <v>24.84</v>
      </c>
      <c r="D677" s="2">
        <v>506488</v>
      </c>
      <c r="E677" s="19">
        <f>Table2[[#This Row],[Close]]/C676-1</f>
        <v>-2.6645768025078342E-2</v>
      </c>
    </row>
    <row r="678" spans="1:5">
      <c r="A678" s="3">
        <v>44480</v>
      </c>
      <c r="B678" s="2" t="s">
        <v>241</v>
      </c>
      <c r="C678" s="2">
        <v>24.7</v>
      </c>
      <c r="D678" s="2">
        <v>314303</v>
      </c>
      <c r="E678" s="19">
        <f>Table2[[#This Row],[Close]]/C677-1</f>
        <v>-5.6360708534621828E-3</v>
      </c>
    </row>
    <row r="679" spans="1:5">
      <c r="A679" s="3">
        <v>44481</v>
      </c>
      <c r="B679" s="2" t="s">
        <v>241</v>
      </c>
      <c r="C679" s="2">
        <v>25</v>
      </c>
      <c r="D679" s="2">
        <v>197814</v>
      </c>
      <c r="E679" s="19">
        <f>Table2[[#This Row],[Close]]/C678-1</f>
        <v>1.2145748987854255E-2</v>
      </c>
    </row>
    <row r="680" spans="1:5">
      <c r="A680" s="3">
        <v>44482</v>
      </c>
      <c r="B680" s="2" t="s">
        <v>241</v>
      </c>
      <c r="C680" s="2">
        <v>24.9</v>
      </c>
      <c r="D680" s="2">
        <v>436863</v>
      </c>
      <c r="E680" s="19">
        <f>Table2[[#This Row],[Close]]/C679-1</f>
        <v>-4.0000000000000036E-3</v>
      </c>
    </row>
    <row r="681" spans="1:5">
      <c r="A681" s="3">
        <v>44483</v>
      </c>
      <c r="B681" s="2" t="s">
        <v>241</v>
      </c>
      <c r="C681" s="2">
        <v>27.7</v>
      </c>
      <c r="D681" s="2">
        <v>1431349</v>
      </c>
      <c r="E681" s="19">
        <f>Table2[[#This Row],[Close]]/C680-1</f>
        <v>0.11244979919678721</v>
      </c>
    </row>
    <row r="682" spans="1:5">
      <c r="A682" s="3">
        <v>44484</v>
      </c>
      <c r="B682" s="2" t="s">
        <v>241</v>
      </c>
      <c r="C682" s="2">
        <v>28.88</v>
      </c>
      <c r="D682" s="2">
        <v>705476</v>
      </c>
      <c r="E682" s="19">
        <f>Table2[[#This Row],[Close]]/C681-1</f>
        <v>4.2599277978339289E-2</v>
      </c>
    </row>
    <row r="683" spans="1:5">
      <c r="A683" s="3">
        <v>44487</v>
      </c>
      <c r="B683" s="2" t="s">
        <v>241</v>
      </c>
      <c r="C683" s="2">
        <v>26.84</v>
      </c>
      <c r="D683" s="2">
        <v>1073630</v>
      </c>
      <c r="E683" s="19">
        <f>Table2[[#This Row],[Close]]/C682-1</f>
        <v>-7.0637119113573399E-2</v>
      </c>
    </row>
    <row r="684" spans="1:5">
      <c r="A684" s="3">
        <v>44488</v>
      </c>
      <c r="B684" s="2" t="s">
        <v>241</v>
      </c>
      <c r="C684" s="2">
        <v>26.96</v>
      </c>
      <c r="D684" s="2">
        <v>287863</v>
      </c>
      <c r="E684" s="19">
        <f>Table2[[#This Row],[Close]]/C683-1</f>
        <v>4.4709388971684305E-3</v>
      </c>
    </row>
    <row r="685" spans="1:5">
      <c r="A685" s="3">
        <v>44489</v>
      </c>
      <c r="B685" s="2" t="s">
        <v>241</v>
      </c>
      <c r="C685" s="2">
        <v>27.2</v>
      </c>
      <c r="D685" s="2">
        <v>317877</v>
      </c>
      <c r="E685" s="19">
        <f>Table2[[#This Row],[Close]]/C684-1</f>
        <v>8.9020771513352859E-3</v>
      </c>
    </row>
    <row r="686" spans="1:5">
      <c r="A686" s="3">
        <v>44490</v>
      </c>
      <c r="B686" s="2" t="s">
        <v>241</v>
      </c>
      <c r="C686" s="2">
        <v>26.64</v>
      </c>
      <c r="D686" s="2">
        <v>208991</v>
      </c>
      <c r="E686" s="19">
        <f>Table2[[#This Row],[Close]]/C685-1</f>
        <v>-2.0588235294117574E-2</v>
      </c>
    </row>
    <row r="687" spans="1:5">
      <c r="A687" s="3">
        <v>44491</v>
      </c>
      <c r="B687" s="2" t="s">
        <v>241</v>
      </c>
      <c r="C687" s="2">
        <v>27.7</v>
      </c>
      <c r="D687" s="2">
        <v>404358</v>
      </c>
      <c r="E687" s="19">
        <f>Table2[[#This Row],[Close]]/C686-1</f>
        <v>3.9789789789789642E-2</v>
      </c>
    </row>
    <row r="688" spans="1:5">
      <c r="A688" s="3">
        <v>44494</v>
      </c>
      <c r="B688" s="2" t="s">
        <v>241</v>
      </c>
      <c r="C688" s="2">
        <v>27.12</v>
      </c>
      <c r="D688" s="2">
        <v>189328</v>
      </c>
      <c r="E688" s="19">
        <f>Table2[[#This Row],[Close]]/C687-1</f>
        <v>-2.093862815884473E-2</v>
      </c>
    </row>
    <row r="689" spans="1:5">
      <c r="A689" s="3">
        <v>44495</v>
      </c>
      <c r="B689" s="2" t="s">
        <v>241</v>
      </c>
      <c r="C689" s="2">
        <v>27.36</v>
      </c>
      <c r="D689" s="2">
        <v>373336</v>
      </c>
      <c r="E689" s="19">
        <f>Table2[[#This Row],[Close]]/C688-1</f>
        <v>8.8495575221239076E-3</v>
      </c>
    </row>
    <row r="690" spans="1:5">
      <c r="A690" s="3">
        <v>44496</v>
      </c>
      <c r="B690" s="2" t="s">
        <v>241</v>
      </c>
      <c r="C690" s="2">
        <v>25.54</v>
      </c>
      <c r="D690" s="2">
        <v>470956</v>
      </c>
      <c r="E690" s="19">
        <f>Table2[[#This Row],[Close]]/C689-1</f>
        <v>-6.6520467836257313E-2</v>
      </c>
    </row>
    <row r="691" spans="1:5">
      <c r="A691" s="3">
        <v>44497</v>
      </c>
      <c r="B691" s="2" t="s">
        <v>241</v>
      </c>
      <c r="C691" s="2">
        <v>26.4</v>
      </c>
      <c r="D691" s="2">
        <v>283450</v>
      </c>
      <c r="E691" s="19">
        <f>Table2[[#This Row],[Close]]/C690-1</f>
        <v>3.3672670321065024E-2</v>
      </c>
    </row>
    <row r="692" spans="1:5">
      <c r="A692" s="3">
        <v>44498</v>
      </c>
      <c r="B692" s="2" t="s">
        <v>241</v>
      </c>
      <c r="C692" s="2">
        <v>27.5</v>
      </c>
      <c r="D692" s="2">
        <v>1017692</v>
      </c>
      <c r="E692" s="19">
        <f>Table2[[#This Row],[Close]]/C691-1</f>
        <v>4.1666666666666741E-2</v>
      </c>
    </row>
    <row r="693" spans="1:5">
      <c r="A693" s="3">
        <v>44501</v>
      </c>
      <c r="B693" s="2" t="s">
        <v>241</v>
      </c>
      <c r="C693" s="2">
        <v>27.98</v>
      </c>
      <c r="D693" s="2">
        <v>306013</v>
      </c>
      <c r="E693" s="19">
        <f>Table2[[#This Row],[Close]]/C692-1</f>
        <v>1.7454545454545389E-2</v>
      </c>
    </row>
    <row r="694" spans="1:5">
      <c r="A694" s="3">
        <v>44502</v>
      </c>
      <c r="B694" s="2" t="s">
        <v>241</v>
      </c>
      <c r="C694" s="2">
        <v>27</v>
      </c>
      <c r="D694" s="2">
        <v>328511</v>
      </c>
      <c r="E694" s="19">
        <f>Table2[[#This Row],[Close]]/C693-1</f>
        <v>-3.5025017869907082E-2</v>
      </c>
    </row>
    <row r="695" spans="1:5">
      <c r="A695" s="3">
        <v>44503</v>
      </c>
      <c r="B695" s="2" t="s">
        <v>241</v>
      </c>
      <c r="C695" s="2">
        <v>25.66</v>
      </c>
      <c r="D695" s="2">
        <v>721678</v>
      </c>
      <c r="E695" s="19">
        <f>Table2[[#This Row],[Close]]/C694-1</f>
        <v>-4.9629629629629579E-2</v>
      </c>
    </row>
    <row r="696" spans="1:5">
      <c r="A696" s="3">
        <v>44504</v>
      </c>
      <c r="B696" s="2" t="s">
        <v>241</v>
      </c>
      <c r="C696" s="2">
        <v>24.98</v>
      </c>
      <c r="D696" s="2">
        <v>770285</v>
      </c>
      <c r="E696" s="19">
        <f>Table2[[#This Row],[Close]]/C695-1</f>
        <v>-2.6500389711613392E-2</v>
      </c>
    </row>
    <row r="697" spans="1:5">
      <c r="A697" s="3">
        <v>44505</v>
      </c>
      <c r="B697" s="2" t="s">
        <v>241</v>
      </c>
      <c r="C697" s="2">
        <v>25.06</v>
      </c>
      <c r="D697" s="2">
        <v>400359</v>
      </c>
      <c r="E697" s="19">
        <f>Table2[[#This Row],[Close]]/C696-1</f>
        <v>3.2025620496396456E-3</v>
      </c>
    </row>
    <row r="698" spans="1:5">
      <c r="A698" s="3">
        <v>44508</v>
      </c>
      <c r="B698" s="2" t="s">
        <v>241</v>
      </c>
      <c r="C698" s="2">
        <v>25.5</v>
      </c>
      <c r="D698" s="2">
        <v>454206</v>
      </c>
      <c r="E698" s="19">
        <f>Table2[[#This Row],[Close]]/C697-1</f>
        <v>1.7557861133280284E-2</v>
      </c>
    </row>
    <row r="699" spans="1:5">
      <c r="A699" s="3">
        <v>44509</v>
      </c>
      <c r="B699" s="2" t="s">
        <v>241</v>
      </c>
      <c r="C699" s="2">
        <v>26.46</v>
      </c>
      <c r="D699" s="2">
        <v>619394</v>
      </c>
      <c r="E699" s="19">
        <f>Table2[[#This Row],[Close]]/C698-1</f>
        <v>3.7647058823529367E-2</v>
      </c>
    </row>
    <row r="700" spans="1:5">
      <c r="A700" s="3">
        <v>44510</v>
      </c>
      <c r="B700" s="2" t="s">
        <v>241</v>
      </c>
      <c r="C700" s="2">
        <v>24.5</v>
      </c>
      <c r="D700" s="2">
        <v>1214796</v>
      </c>
      <c r="E700" s="19">
        <f>Table2[[#This Row],[Close]]/C699-1</f>
        <v>-7.407407407407407E-2</v>
      </c>
    </row>
    <row r="701" spans="1:5">
      <c r="A701" s="3">
        <v>44511</v>
      </c>
      <c r="B701" s="2" t="s">
        <v>241</v>
      </c>
      <c r="C701" s="2">
        <v>25.8</v>
      </c>
      <c r="D701" s="2">
        <v>2369607</v>
      </c>
      <c r="E701" s="19">
        <f>Table2[[#This Row],[Close]]/C700-1</f>
        <v>5.3061224489795888E-2</v>
      </c>
    </row>
    <row r="702" spans="1:5">
      <c r="A702" s="3">
        <v>44512</v>
      </c>
      <c r="B702" s="2" t="s">
        <v>241</v>
      </c>
      <c r="C702" s="2">
        <v>26.86</v>
      </c>
      <c r="D702" s="2">
        <v>857632</v>
      </c>
      <c r="E702" s="19">
        <f>Table2[[#This Row],[Close]]/C701-1</f>
        <v>4.1085271317829353E-2</v>
      </c>
    </row>
    <row r="703" spans="1:5">
      <c r="A703" s="3">
        <v>44515</v>
      </c>
      <c r="B703" s="2" t="s">
        <v>241</v>
      </c>
      <c r="C703" s="2">
        <v>28.24</v>
      </c>
      <c r="D703" s="2">
        <v>1360864</v>
      </c>
      <c r="E703" s="19">
        <f>Table2[[#This Row],[Close]]/C702-1</f>
        <v>5.1377513030528732E-2</v>
      </c>
    </row>
    <row r="704" spans="1:5">
      <c r="A704" s="3">
        <v>44516</v>
      </c>
      <c r="B704" s="2" t="s">
        <v>241</v>
      </c>
      <c r="C704" s="2">
        <v>27.42</v>
      </c>
      <c r="D704" s="2">
        <v>570576</v>
      </c>
      <c r="E704" s="19">
        <f>Table2[[#This Row],[Close]]/C703-1</f>
        <v>-2.9036827195467296E-2</v>
      </c>
    </row>
    <row r="705" spans="1:5">
      <c r="A705" s="3">
        <v>44517</v>
      </c>
      <c r="B705" s="2" t="s">
        <v>241</v>
      </c>
      <c r="C705" s="2">
        <v>27.52</v>
      </c>
      <c r="D705" s="2">
        <v>399376</v>
      </c>
      <c r="E705" s="19">
        <f>Table2[[#This Row],[Close]]/C704-1</f>
        <v>3.6469730123995792E-3</v>
      </c>
    </row>
    <row r="706" spans="1:5">
      <c r="A706" s="3">
        <v>44518</v>
      </c>
      <c r="B706" s="2" t="s">
        <v>241</v>
      </c>
      <c r="C706" s="2">
        <v>27</v>
      </c>
      <c r="D706" s="2">
        <v>715007</v>
      </c>
      <c r="E706" s="19">
        <f>Table2[[#This Row],[Close]]/C705-1</f>
        <v>-1.8895348837209336E-2</v>
      </c>
    </row>
    <row r="707" spans="1:5">
      <c r="A707" s="3">
        <v>44519</v>
      </c>
      <c r="B707" s="2" t="s">
        <v>241</v>
      </c>
      <c r="C707" s="2">
        <v>29.54</v>
      </c>
      <c r="D707" s="2">
        <v>2621207</v>
      </c>
      <c r="E707" s="19">
        <f>Table2[[#This Row],[Close]]/C706-1</f>
        <v>9.4074074074073977E-2</v>
      </c>
    </row>
    <row r="708" spans="1:5">
      <c r="A708" s="3">
        <v>44522</v>
      </c>
      <c r="B708" s="2" t="s">
        <v>241</v>
      </c>
      <c r="C708" s="2">
        <v>30.78</v>
      </c>
      <c r="D708" s="2">
        <v>1228595</v>
      </c>
      <c r="E708" s="19">
        <f>Table2[[#This Row],[Close]]/C707-1</f>
        <v>4.1976980365606043E-2</v>
      </c>
    </row>
    <row r="709" spans="1:5">
      <c r="A709" s="3">
        <v>44523</v>
      </c>
      <c r="B709" s="2" t="s">
        <v>241</v>
      </c>
      <c r="C709" s="2">
        <v>30.18</v>
      </c>
      <c r="D709" s="2">
        <v>608978</v>
      </c>
      <c r="E709" s="19">
        <f>Table2[[#This Row],[Close]]/C708-1</f>
        <v>-1.9493177387914229E-2</v>
      </c>
    </row>
    <row r="710" spans="1:5">
      <c r="A710" s="3">
        <v>44524</v>
      </c>
      <c r="B710" s="2" t="s">
        <v>241</v>
      </c>
      <c r="C710" s="2">
        <v>29</v>
      </c>
      <c r="D710" s="2">
        <v>1326598</v>
      </c>
      <c r="E710" s="19">
        <f>Table2[[#This Row],[Close]]/C709-1</f>
        <v>-3.9098740888005246E-2</v>
      </c>
    </row>
    <row r="711" spans="1:5">
      <c r="A711" s="3">
        <v>44525</v>
      </c>
      <c r="B711" s="2" t="s">
        <v>241</v>
      </c>
      <c r="C711" s="2">
        <v>29.2</v>
      </c>
      <c r="D711" s="2">
        <v>620640</v>
      </c>
      <c r="E711" s="19">
        <f>Table2[[#This Row],[Close]]/C710-1</f>
        <v>6.8965517241379448E-3</v>
      </c>
    </row>
    <row r="712" spans="1:5">
      <c r="A712" s="3">
        <v>44526</v>
      </c>
      <c r="B712" s="2" t="s">
        <v>241</v>
      </c>
      <c r="C712" s="2">
        <v>28.18</v>
      </c>
      <c r="D712" s="2">
        <v>383990</v>
      </c>
      <c r="E712" s="19">
        <f>Table2[[#This Row],[Close]]/C711-1</f>
        <v>-3.4931506849315008E-2</v>
      </c>
    </row>
    <row r="713" spans="1:5">
      <c r="A713" s="3">
        <v>44529</v>
      </c>
      <c r="B713" s="2" t="s">
        <v>241</v>
      </c>
      <c r="C713" s="2">
        <v>28.46</v>
      </c>
      <c r="D713" s="2">
        <v>304484</v>
      </c>
      <c r="E713" s="19">
        <f>Table2[[#This Row],[Close]]/C712-1</f>
        <v>9.936124911284594E-3</v>
      </c>
    </row>
    <row r="714" spans="1:5">
      <c r="A714" s="3">
        <v>44530</v>
      </c>
      <c r="B714" s="2" t="s">
        <v>241</v>
      </c>
      <c r="C714" s="2">
        <v>30.06</v>
      </c>
      <c r="D714" s="2">
        <v>754920</v>
      </c>
      <c r="E714" s="19">
        <f>Table2[[#This Row],[Close]]/C713-1</f>
        <v>5.6219255094869913E-2</v>
      </c>
    </row>
    <row r="715" spans="1:5">
      <c r="A715" s="3">
        <v>44531</v>
      </c>
      <c r="B715" s="2" t="s">
        <v>241</v>
      </c>
      <c r="C715" s="2">
        <v>28.5</v>
      </c>
      <c r="D715" s="2">
        <v>415881</v>
      </c>
      <c r="E715" s="19">
        <f>Table2[[#This Row],[Close]]/C714-1</f>
        <v>-5.1896207584830267E-2</v>
      </c>
    </row>
    <row r="716" spans="1:5">
      <c r="A716" s="3">
        <v>44532</v>
      </c>
      <c r="B716" s="2" t="s">
        <v>241</v>
      </c>
      <c r="C716" s="2">
        <v>27.56</v>
      </c>
      <c r="D716" s="2">
        <v>491104</v>
      </c>
      <c r="E716" s="19">
        <f>Table2[[#This Row],[Close]]/C715-1</f>
        <v>-3.2982456140350891E-2</v>
      </c>
    </row>
    <row r="717" spans="1:5">
      <c r="A717" s="3">
        <v>44533</v>
      </c>
      <c r="B717" s="2" t="s">
        <v>241</v>
      </c>
      <c r="C717" s="2">
        <v>27.16</v>
      </c>
      <c r="D717" s="2">
        <v>199965</v>
      </c>
      <c r="E717" s="19">
        <f>Table2[[#This Row],[Close]]/C716-1</f>
        <v>-1.4513788098693747E-2</v>
      </c>
    </row>
    <row r="718" spans="1:5">
      <c r="A718" s="3">
        <v>44536</v>
      </c>
      <c r="B718" s="2" t="s">
        <v>241</v>
      </c>
      <c r="C718" s="2">
        <v>26.98</v>
      </c>
      <c r="D718" s="2">
        <v>261151</v>
      </c>
      <c r="E718" s="19">
        <f>Table2[[#This Row],[Close]]/C717-1</f>
        <v>-6.6273932253313461E-3</v>
      </c>
    </row>
    <row r="719" spans="1:5">
      <c r="A719" s="3">
        <v>44537</v>
      </c>
      <c r="B719" s="2" t="s">
        <v>241</v>
      </c>
      <c r="C719" s="2">
        <v>29.14</v>
      </c>
      <c r="D719" s="2">
        <v>289980</v>
      </c>
      <c r="E719" s="19">
        <f>Table2[[#This Row],[Close]]/C718-1</f>
        <v>8.0059303187546282E-2</v>
      </c>
    </row>
    <row r="720" spans="1:5">
      <c r="A720" s="3">
        <v>44538</v>
      </c>
      <c r="B720" s="2" t="s">
        <v>241</v>
      </c>
      <c r="C720" s="2">
        <v>31.78</v>
      </c>
      <c r="D720" s="2">
        <v>1728553</v>
      </c>
      <c r="E720" s="19">
        <f>Table2[[#This Row],[Close]]/C719-1</f>
        <v>9.0597117364447532E-2</v>
      </c>
    </row>
    <row r="721" spans="1:5">
      <c r="A721" s="3">
        <v>44539</v>
      </c>
      <c r="B721" s="2" t="s">
        <v>241</v>
      </c>
      <c r="C721" s="2">
        <v>32.5</v>
      </c>
      <c r="D721" s="2">
        <v>1631039</v>
      </c>
      <c r="E721" s="19">
        <f>Table2[[#This Row],[Close]]/C720-1</f>
        <v>2.2655758338577581E-2</v>
      </c>
    </row>
    <row r="722" spans="1:5">
      <c r="A722" s="3">
        <v>44540</v>
      </c>
      <c r="B722" s="2" t="s">
        <v>241</v>
      </c>
      <c r="C722" s="2">
        <v>31.4</v>
      </c>
      <c r="D722" s="2">
        <v>561990</v>
      </c>
      <c r="E722" s="19">
        <f>Table2[[#This Row],[Close]]/C721-1</f>
        <v>-3.3846153846153859E-2</v>
      </c>
    </row>
    <row r="723" spans="1:5">
      <c r="A723" s="3">
        <v>44543</v>
      </c>
      <c r="B723" s="2" t="s">
        <v>241</v>
      </c>
      <c r="C723" s="2">
        <v>29.54</v>
      </c>
      <c r="D723" s="2">
        <v>383225</v>
      </c>
      <c r="E723" s="19">
        <f>Table2[[#This Row],[Close]]/C722-1</f>
        <v>-5.9235668789808904E-2</v>
      </c>
    </row>
    <row r="724" spans="1:5">
      <c r="A724" s="3">
        <v>44544</v>
      </c>
      <c r="B724" s="2" t="s">
        <v>241</v>
      </c>
      <c r="C724" s="2">
        <v>28.58</v>
      </c>
      <c r="D724" s="2">
        <v>455989</v>
      </c>
      <c r="E724" s="19">
        <f>Table2[[#This Row],[Close]]/C723-1</f>
        <v>-3.2498307379823954E-2</v>
      </c>
    </row>
    <row r="725" spans="1:5">
      <c r="A725" s="3">
        <v>44545</v>
      </c>
      <c r="B725" s="2" t="s">
        <v>241</v>
      </c>
      <c r="C725" s="2">
        <v>27.96</v>
      </c>
      <c r="D725" s="2">
        <v>411700</v>
      </c>
      <c r="E725" s="19">
        <f>Table2[[#This Row],[Close]]/C724-1</f>
        <v>-2.1693491952414212E-2</v>
      </c>
    </row>
    <row r="726" spans="1:5">
      <c r="A726" s="3">
        <v>44546</v>
      </c>
      <c r="B726" s="2" t="s">
        <v>241</v>
      </c>
      <c r="C726" s="2">
        <v>28.92</v>
      </c>
      <c r="D726" s="2">
        <v>351955</v>
      </c>
      <c r="E726" s="19">
        <f>Table2[[#This Row],[Close]]/C725-1</f>
        <v>3.4334763948497882E-2</v>
      </c>
    </row>
    <row r="727" spans="1:5">
      <c r="A727" s="3">
        <v>44547</v>
      </c>
      <c r="B727" s="2" t="s">
        <v>241</v>
      </c>
      <c r="C727" s="2">
        <v>30</v>
      </c>
      <c r="D727" s="2">
        <v>423935</v>
      </c>
      <c r="E727" s="19">
        <f>Table2[[#This Row],[Close]]/C726-1</f>
        <v>3.734439834024883E-2</v>
      </c>
    </row>
    <row r="728" spans="1:5">
      <c r="A728" s="3">
        <v>44550</v>
      </c>
      <c r="B728" s="2" t="s">
        <v>241</v>
      </c>
      <c r="C728" s="2">
        <v>29.1</v>
      </c>
      <c r="D728" s="2">
        <v>281149</v>
      </c>
      <c r="E728" s="19">
        <f>Table2[[#This Row],[Close]]/C727-1</f>
        <v>-2.9999999999999916E-2</v>
      </c>
    </row>
    <row r="729" spans="1:5">
      <c r="A729" s="3">
        <v>44551</v>
      </c>
      <c r="B729" s="2" t="s">
        <v>241</v>
      </c>
      <c r="C729" s="2">
        <v>29.78</v>
      </c>
      <c r="D729" s="2">
        <v>269299</v>
      </c>
      <c r="E729" s="19">
        <f>Table2[[#This Row],[Close]]/C728-1</f>
        <v>2.3367697594501635E-2</v>
      </c>
    </row>
    <row r="730" spans="1:5">
      <c r="A730" s="3">
        <v>44552</v>
      </c>
      <c r="B730" s="2" t="s">
        <v>241</v>
      </c>
      <c r="C730" s="2">
        <v>29.84</v>
      </c>
      <c r="D730" s="2">
        <v>222710</v>
      </c>
      <c r="E730" s="19">
        <f>Table2[[#This Row],[Close]]/C729-1</f>
        <v>2.014775016789816E-3</v>
      </c>
    </row>
    <row r="731" spans="1:5">
      <c r="A731" s="3">
        <v>44553</v>
      </c>
      <c r="B731" s="2" t="s">
        <v>241</v>
      </c>
      <c r="C731" s="2">
        <v>33.700000000000003</v>
      </c>
      <c r="D731" s="2">
        <v>2311391</v>
      </c>
      <c r="E731" s="19">
        <f>Table2[[#This Row],[Close]]/C730-1</f>
        <v>0.1293565683646114</v>
      </c>
    </row>
    <row r="732" spans="1:5">
      <c r="A732" s="3">
        <v>44557</v>
      </c>
      <c r="B732" s="2" t="s">
        <v>241</v>
      </c>
      <c r="C732" s="2">
        <v>32.020000000000003</v>
      </c>
      <c r="D732" s="2">
        <v>688950</v>
      </c>
      <c r="E732" s="19">
        <f>Table2[[#This Row],[Close]]/C731-1</f>
        <v>-4.9851632047477779E-2</v>
      </c>
    </row>
    <row r="733" spans="1:5">
      <c r="A733" s="3">
        <v>44558</v>
      </c>
      <c r="B733" s="2" t="s">
        <v>241</v>
      </c>
      <c r="C733" s="2">
        <v>32</v>
      </c>
      <c r="D733" s="2">
        <v>410972</v>
      </c>
      <c r="E733" s="19">
        <f>Table2[[#This Row],[Close]]/C732-1</f>
        <v>-6.2460961898824774E-4</v>
      </c>
    </row>
    <row r="734" spans="1:5">
      <c r="A734" s="3">
        <v>44559</v>
      </c>
      <c r="B734" s="2" t="s">
        <v>241</v>
      </c>
      <c r="C734" s="2">
        <v>32.479999999999997</v>
      </c>
      <c r="D734" s="2">
        <v>424561</v>
      </c>
      <c r="E734" s="19">
        <f>Table2[[#This Row],[Close]]/C733-1</f>
        <v>1.4999999999999902E-2</v>
      </c>
    </row>
    <row r="735" spans="1:5">
      <c r="A735" s="3">
        <v>44560</v>
      </c>
      <c r="B735" s="2" t="s">
        <v>241</v>
      </c>
      <c r="C735" s="2">
        <v>32.299999999999997</v>
      </c>
      <c r="D735" s="2">
        <v>493501</v>
      </c>
      <c r="E735" s="19">
        <f>Table2[[#This Row],[Close]]/C734-1</f>
        <v>-5.5418719211822731E-3</v>
      </c>
    </row>
    <row r="736" spans="1:5">
      <c r="A736" s="3">
        <v>44564</v>
      </c>
      <c r="B736" s="2" t="s">
        <v>241</v>
      </c>
      <c r="C736" s="2">
        <v>35.119999999999997</v>
      </c>
      <c r="D736" s="2">
        <v>1163320</v>
      </c>
      <c r="E736" s="19">
        <f>Table2[[#This Row],[Close]]/C735-1</f>
        <v>8.7306501547987692E-2</v>
      </c>
    </row>
    <row r="737" spans="1:5">
      <c r="A737" s="3">
        <v>44565</v>
      </c>
      <c r="B737" s="2" t="s">
        <v>241</v>
      </c>
      <c r="C737" s="2">
        <v>34.78</v>
      </c>
      <c r="D737" s="2">
        <v>600612</v>
      </c>
      <c r="E737" s="19">
        <f>Table2[[#This Row],[Close]]/C736-1</f>
        <v>-9.6810933940773003E-3</v>
      </c>
    </row>
    <row r="738" spans="1:5">
      <c r="A738" s="3">
        <v>44566</v>
      </c>
      <c r="B738" s="2" t="s">
        <v>241</v>
      </c>
      <c r="C738" s="2">
        <v>33.56</v>
      </c>
      <c r="D738" s="2">
        <v>515680</v>
      </c>
      <c r="E738" s="19">
        <f>Table2[[#This Row],[Close]]/C737-1</f>
        <v>-3.5077630822311634E-2</v>
      </c>
    </row>
    <row r="739" spans="1:5">
      <c r="A739" s="3">
        <v>44567</v>
      </c>
      <c r="B739" s="2" t="s">
        <v>241</v>
      </c>
      <c r="C739" s="2">
        <v>33.06</v>
      </c>
      <c r="D739" s="2">
        <v>444974</v>
      </c>
      <c r="E739" s="19">
        <f>Table2[[#This Row],[Close]]/C738-1</f>
        <v>-1.4898688915375491E-2</v>
      </c>
    </row>
    <row r="740" spans="1:5">
      <c r="A740" s="3">
        <v>44568</v>
      </c>
      <c r="B740" s="2" t="s">
        <v>241</v>
      </c>
      <c r="C740" s="2">
        <v>32.700000000000003</v>
      </c>
      <c r="D740" s="2">
        <v>1695012</v>
      </c>
      <c r="E740" s="19">
        <f>Table2[[#This Row],[Close]]/C739-1</f>
        <v>-1.0889292196007205E-2</v>
      </c>
    </row>
    <row r="741" spans="1:5">
      <c r="A741" s="3">
        <v>44571</v>
      </c>
      <c r="B741" s="2" t="s">
        <v>241</v>
      </c>
      <c r="C741" s="2">
        <v>29.6</v>
      </c>
      <c r="D741" s="2">
        <v>2026703</v>
      </c>
      <c r="E741" s="19">
        <f>Table2[[#This Row],[Close]]/C740-1</f>
        <v>-9.4801223241590238E-2</v>
      </c>
    </row>
    <row r="742" spans="1:5">
      <c r="A742" s="3">
        <v>44572</v>
      </c>
      <c r="B742" s="2" t="s">
        <v>241</v>
      </c>
      <c r="C742" s="2">
        <v>28.14</v>
      </c>
      <c r="D742" s="2">
        <v>936306</v>
      </c>
      <c r="E742" s="19">
        <f>Table2[[#This Row],[Close]]/C741-1</f>
        <v>-4.932432432432432E-2</v>
      </c>
    </row>
    <row r="743" spans="1:5">
      <c r="A743" s="3">
        <v>44573</v>
      </c>
      <c r="B743" s="2" t="s">
        <v>241</v>
      </c>
      <c r="C743" s="2">
        <v>30.5</v>
      </c>
      <c r="D743" s="2">
        <v>929981</v>
      </c>
      <c r="E743" s="19">
        <f>Table2[[#This Row],[Close]]/C742-1</f>
        <v>8.3866382373845028E-2</v>
      </c>
    </row>
    <row r="744" spans="1:5">
      <c r="A744" s="3">
        <v>44574</v>
      </c>
      <c r="B744" s="2" t="s">
        <v>241</v>
      </c>
      <c r="C744" s="2">
        <v>29.28</v>
      </c>
      <c r="D744" s="2">
        <v>492866</v>
      </c>
      <c r="E744" s="19">
        <f>Table2[[#This Row],[Close]]/C743-1</f>
        <v>-3.9999999999999925E-2</v>
      </c>
    </row>
    <row r="745" spans="1:5">
      <c r="A745" s="3">
        <v>44575</v>
      </c>
      <c r="B745" s="2" t="s">
        <v>241</v>
      </c>
      <c r="C745" s="2">
        <v>28.84</v>
      </c>
      <c r="D745" s="2">
        <v>360695</v>
      </c>
      <c r="E745" s="19">
        <f>Table2[[#This Row],[Close]]/C744-1</f>
        <v>-1.5027322404371657E-2</v>
      </c>
    </row>
    <row r="746" spans="1:5">
      <c r="A746" s="3">
        <v>44578</v>
      </c>
      <c r="B746" s="2" t="s">
        <v>241</v>
      </c>
      <c r="C746" s="2">
        <v>28.8</v>
      </c>
      <c r="D746" s="2">
        <v>222443</v>
      </c>
      <c r="E746" s="19">
        <f>Table2[[#This Row],[Close]]/C745-1</f>
        <v>-1.3869625520110951E-3</v>
      </c>
    </row>
    <row r="747" spans="1:5">
      <c r="A747" s="3">
        <v>44579</v>
      </c>
      <c r="B747" s="2" t="s">
        <v>241</v>
      </c>
      <c r="C747" s="2">
        <v>29</v>
      </c>
      <c r="D747" s="2">
        <v>371600</v>
      </c>
      <c r="E747" s="19">
        <f>Table2[[#This Row],[Close]]/C746-1</f>
        <v>6.9444444444444198E-3</v>
      </c>
    </row>
    <row r="748" spans="1:5">
      <c r="A748" s="3">
        <v>44580</v>
      </c>
      <c r="B748" s="2" t="s">
        <v>241</v>
      </c>
      <c r="C748" s="2">
        <v>28.64</v>
      </c>
      <c r="D748" s="2">
        <v>219269</v>
      </c>
      <c r="E748" s="19">
        <f>Table2[[#This Row],[Close]]/C747-1</f>
        <v>-1.2413793103448256E-2</v>
      </c>
    </row>
    <row r="749" spans="1:5">
      <c r="A749" s="3">
        <v>44581</v>
      </c>
      <c r="B749" s="2" t="s">
        <v>241</v>
      </c>
      <c r="C749" s="2">
        <v>28.46</v>
      </c>
      <c r="D749" s="2">
        <v>343133</v>
      </c>
      <c r="E749" s="19">
        <f>Table2[[#This Row],[Close]]/C748-1</f>
        <v>-6.2849162011172632E-3</v>
      </c>
    </row>
    <row r="750" spans="1:5">
      <c r="A750" s="3">
        <v>44582</v>
      </c>
      <c r="B750" s="2" t="s">
        <v>241</v>
      </c>
      <c r="C750" s="2">
        <v>27.36</v>
      </c>
      <c r="D750" s="2">
        <v>474038</v>
      </c>
      <c r="E750" s="19">
        <f>Table2[[#This Row],[Close]]/C749-1</f>
        <v>-3.8650737877723218E-2</v>
      </c>
    </row>
    <row r="751" spans="1:5">
      <c r="A751" s="3">
        <v>44585</v>
      </c>
      <c r="B751" s="2" t="s">
        <v>241</v>
      </c>
      <c r="C751" s="2">
        <v>25.62</v>
      </c>
      <c r="D751" s="2">
        <v>631805</v>
      </c>
      <c r="E751" s="19">
        <f>Table2[[#This Row],[Close]]/C750-1</f>
        <v>-6.3596491228070096E-2</v>
      </c>
    </row>
    <row r="752" spans="1:5">
      <c r="A752" s="3">
        <v>44586</v>
      </c>
      <c r="B752" s="2" t="s">
        <v>241</v>
      </c>
      <c r="C752" s="2">
        <v>26.2</v>
      </c>
      <c r="D752" s="2">
        <v>418696</v>
      </c>
      <c r="E752" s="19">
        <f>Table2[[#This Row],[Close]]/C751-1</f>
        <v>2.2638563622170205E-2</v>
      </c>
    </row>
    <row r="753" spans="1:5">
      <c r="A753" s="3">
        <v>44587</v>
      </c>
      <c r="B753" s="2" t="s">
        <v>241</v>
      </c>
      <c r="C753" s="2">
        <v>27.5</v>
      </c>
      <c r="D753" s="2">
        <v>236889</v>
      </c>
      <c r="E753" s="19">
        <f>Table2[[#This Row],[Close]]/C752-1</f>
        <v>4.961832061068705E-2</v>
      </c>
    </row>
    <row r="754" spans="1:5">
      <c r="A754" s="3">
        <v>44588</v>
      </c>
      <c r="B754" s="2" t="s">
        <v>241</v>
      </c>
      <c r="C754" s="2">
        <v>28</v>
      </c>
      <c r="D754" s="2">
        <v>362800</v>
      </c>
      <c r="E754" s="19">
        <f>Table2[[#This Row],[Close]]/C753-1</f>
        <v>1.8181818181818077E-2</v>
      </c>
    </row>
    <row r="755" spans="1:5">
      <c r="A755" s="3">
        <v>44589</v>
      </c>
      <c r="B755" s="2" t="s">
        <v>241</v>
      </c>
      <c r="C755" s="2">
        <v>25.26</v>
      </c>
      <c r="D755" s="2">
        <v>2258972</v>
      </c>
      <c r="E755" s="19">
        <f>Table2[[#This Row],[Close]]/C754-1</f>
        <v>-9.7857142857142754E-2</v>
      </c>
    </row>
    <row r="756" spans="1:5">
      <c r="A756" s="3">
        <v>44592</v>
      </c>
      <c r="B756" s="2" t="s">
        <v>241</v>
      </c>
      <c r="C756" s="2">
        <v>20.64</v>
      </c>
      <c r="D756" s="2">
        <v>3497474</v>
      </c>
      <c r="E756" s="19">
        <f>Table2[[#This Row],[Close]]/C755-1</f>
        <v>-0.18289786223277915</v>
      </c>
    </row>
    <row r="757" spans="1:5">
      <c r="A757" s="3">
        <v>44593</v>
      </c>
      <c r="B757" s="2" t="s">
        <v>241</v>
      </c>
      <c r="C757" s="2">
        <v>21.04</v>
      </c>
      <c r="D757" s="2">
        <v>1234806</v>
      </c>
      <c r="E757" s="19">
        <f>Table2[[#This Row],[Close]]/C756-1</f>
        <v>1.9379844961240345E-2</v>
      </c>
    </row>
    <row r="758" spans="1:5">
      <c r="A758" s="3">
        <v>44594</v>
      </c>
      <c r="B758" s="2" t="s">
        <v>241</v>
      </c>
      <c r="C758" s="2">
        <v>22.92</v>
      </c>
      <c r="D758" s="2">
        <v>494479</v>
      </c>
      <c r="E758" s="19">
        <f>Table2[[#This Row],[Close]]/C757-1</f>
        <v>8.9353612167300422E-2</v>
      </c>
    </row>
    <row r="759" spans="1:5">
      <c r="A759" s="3">
        <v>44595</v>
      </c>
      <c r="B759" s="2" t="s">
        <v>241</v>
      </c>
      <c r="C759" s="2">
        <v>21.9</v>
      </c>
      <c r="D759" s="2">
        <v>1062296</v>
      </c>
      <c r="E759" s="19">
        <f>Table2[[#This Row],[Close]]/C758-1</f>
        <v>-4.4502617801047251E-2</v>
      </c>
    </row>
    <row r="760" spans="1:5">
      <c r="A760" s="3">
        <v>44596</v>
      </c>
      <c r="B760" s="2" t="s">
        <v>241</v>
      </c>
      <c r="C760" s="2">
        <v>20.46</v>
      </c>
      <c r="D760" s="2">
        <v>906312</v>
      </c>
      <c r="E760" s="19">
        <f>Table2[[#This Row],[Close]]/C759-1</f>
        <v>-6.5753424657534199E-2</v>
      </c>
    </row>
    <row r="761" spans="1:5">
      <c r="A761" s="3">
        <v>44599</v>
      </c>
      <c r="B761" s="2" t="s">
        <v>241</v>
      </c>
      <c r="C761" s="2">
        <v>15.35</v>
      </c>
      <c r="D761" s="2">
        <v>6053319</v>
      </c>
      <c r="E761" s="19">
        <f>Table2[[#This Row],[Close]]/C760-1</f>
        <v>-0.24975562072336266</v>
      </c>
    </row>
    <row r="762" spans="1:5">
      <c r="A762" s="3">
        <v>44600</v>
      </c>
      <c r="B762" s="2" t="s">
        <v>241</v>
      </c>
      <c r="C762" s="2">
        <v>15</v>
      </c>
      <c r="D762" s="2">
        <v>2959178</v>
      </c>
      <c r="E762" s="19">
        <f>Table2[[#This Row],[Close]]/C761-1</f>
        <v>-2.2801302931596101E-2</v>
      </c>
    </row>
    <row r="763" spans="1:5">
      <c r="A763" s="3">
        <v>44601</v>
      </c>
      <c r="B763" s="2" t="s">
        <v>241</v>
      </c>
      <c r="C763" s="2">
        <v>15.15</v>
      </c>
      <c r="D763" s="2">
        <v>1800927</v>
      </c>
      <c r="E763" s="19">
        <f>Table2[[#This Row],[Close]]/C762-1</f>
        <v>1.0000000000000009E-2</v>
      </c>
    </row>
    <row r="764" spans="1:5">
      <c r="A764" s="3">
        <v>44602</v>
      </c>
      <c r="B764" s="2" t="s">
        <v>241</v>
      </c>
      <c r="C764" s="2">
        <v>16.8</v>
      </c>
      <c r="D764" s="2">
        <v>2866362</v>
      </c>
      <c r="E764" s="19">
        <f>Table2[[#This Row],[Close]]/C763-1</f>
        <v>0.10891089108910901</v>
      </c>
    </row>
    <row r="765" spans="1:5">
      <c r="A765" s="3">
        <v>44603</v>
      </c>
      <c r="B765" s="2" t="s">
        <v>241</v>
      </c>
      <c r="C765" s="2">
        <v>16.21</v>
      </c>
      <c r="D765" s="2">
        <v>996545</v>
      </c>
      <c r="E765" s="19">
        <f>Table2[[#This Row],[Close]]/C764-1</f>
        <v>-3.5119047619047605E-2</v>
      </c>
    </row>
    <row r="766" spans="1:5">
      <c r="A766" s="3">
        <v>44606</v>
      </c>
      <c r="B766" s="2" t="s">
        <v>241</v>
      </c>
      <c r="C766" s="2">
        <v>15.9</v>
      </c>
      <c r="D766" s="2">
        <v>1066883</v>
      </c>
      <c r="E766" s="19">
        <f>Table2[[#This Row],[Close]]/C765-1</f>
        <v>-1.9123997532387471E-2</v>
      </c>
    </row>
    <row r="767" spans="1:5">
      <c r="A767" s="3">
        <v>44607</v>
      </c>
      <c r="B767" s="2" t="s">
        <v>241</v>
      </c>
      <c r="C767" s="2">
        <v>15.9</v>
      </c>
      <c r="D767" s="2">
        <v>324165</v>
      </c>
      <c r="E767" s="19">
        <f>Table2[[#This Row],[Close]]/C766-1</f>
        <v>0</v>
      </c>
    </row>
    <row r="768" spans="1:5">
      <c r="A768" s="3">
        <v>44608</v>
      </c>
      <c r="B768" s="2" t="s">
        <v>241</v>
      </c>
      <c r="C768" s="2">
        <v>14.9</v>
      </c>
      <c r="D768" s="2">
        <v>1099790</v>
      </c>
      <c r="E768" s="19">
        <f>Table2[[#This Row],[Close]]/C767-1</f>
        <v>-6.2893081761006275E-2</v>
      </c>
    </row>
    <row r="769" spans="1:5">
      <c r="A769" s="3">
        <v>44609</v>
      </c>
      <c r="B769" s="2" t="s">
        <v>241</v>
      </c>
      <c r="C769" s="2">
        <v>14.85</v>
      </c>
      <c r="D769" s="2">
        <v>881029</v>
      </c>
      <c r="E769" s="19">
        <f>Table2[[#This Row],[Close]]/C768-1</f>
        <v>-3.3557046979866278E-3</v>
      </c>
    </row>
    <row r="770" spans="1:5">
      <c r="A770" s="3">
        <v>44610</v>
      </c>
      <c r="B770" s="2" t="s">
        <v>241</v>
      </c>
      <c r="C770" s="2">
        <v>14.76</v>
      </c>
      <c r="D770" s="2">
        <v>330728</v>
      </c>
      <c r="E770" s="19">
        <f>Table2[[#This Row],[Close]]/C769-1</f>
        <v>-6.0606060606060996E-3</v>
      </c>
    </row>
    <row r="771" spans="1:5">
      <c r="A771" s="3">
        <v>44613</v>
      </c>
      <c r="B771" s="2" t="s">
        <v>241</v>
      </c>
      <c r="C771" s="2">
        <v>14.49</v>
      </c>
      <c r="D771" s="2">
        <v>606883</v>
      </c>
      <c r="E771" s="19">
        <f>Table2[[#This Row],[Close]]/C770-1</f>
        <v>-1.8292682926829285E-2</v>
      </c>
    </row>
    <row r="772" spans="1:5">
      <c r="A772" s="3">
        <v>44614</v>
      </c>
      <c r="B772" s="2" t="s">
        <v>241</v>
      </c>
      <c r="C772" s="2">
        <v>14.1</v>
      </c>
      <c r="D772" s="2">
        <v>560900</v>
      </c>
      <c r="E772" s="19">
        <f>Table2[[#This Row],[Close]]/C771-1</f>
        <v>-2.6915113871635699E-2</v>
      </c>
    </row>
    <row r="773" spans="1:5">
      <c r="A773" s="3">
        <v>44615</v>
      </c>
      <c r="B773" s="2" t="s">
        <v>241</v>
      </c>
      <c r="C773" s="2">
        <v>15.04</v>
      </c>
      <c r="D773" s="2">
        <v>610638</v>
      </c>
      <c r="E773" s="19">
        <f>Table2[[#This Row],[Close]]/C772-1</f>
        <v>6.6666666666666652E-2</v>
      </c>
    </row>
    <row r="774" spans="1:5">
      <c r="A774" s="3">
        <v>44616</v>
      </c>
      <c r="B774" s="2" t="s">
        <v>241</v>
      </c>
      <c r="C774" s="2">
        <v>15.03</v>
      </c>
      <c r="D774" s="2">
        <v>708201</v>
      </c>
      <c r="E774" s="19">
        <f>Table2[[#This Row],[Close]]/C773-1</f>
        <v>-6.6489361702126715E-4</v>
      </c>
    </row>
    <row r="775" spans="1:5">
      <c r="A775" s="3">
        <v>44617</v>
      </c>
      <c r="B775" s="2" t="s">
        <v>241</v>
      </c>
      <c r="C775" s="2">
        <v>15.1</v>
      </c>
      <c r="D775" s="2">
        <v>655993</v>
      </c>
      <c r="E775" s="19">
        <f>Table2[[#This Row],[Close]]/C774-1</f>
        <v>4.6573519627413074E-3</v>
      </c>
    </row>
    <row r="776" spans="1:5">
      <c r="A776" s="3">
        <v>44620</v>
      </c>
      <c r="B776" s="2" t="s">
        <v>241</v>
      </c>
      <c r="C776" s="2">
        <v>16.3</v>
      </c>
      <c r="D776" s="2">
        <v>1095268</v>
      </c>
      <c r="E776" s="19">
        <f>Table2[[#This Row],[Close]]/C775-1</f>
        <v>7.9470198675496651E-2</v>
      </c>
    </row>
    <row r="777" spans="1:5">
      <c r="A777" s="3">
        <v>44621</v>
      </c>
      <c r="B777" s="2" t="s">
        <v>241</v>
      </c>
      <c r="C777" s="2">
        <v>19.100000000000001</v>
      </c>
      <c r="D777" s="2">
        <v>1196988</v>
      </c>
      <c r="E777" s="19">
        <f>Table2[[#This Row],[Close]]/C776-1</f>
        <v>0.1717791411042946</v>
      </c>
    </row>
    <row r="778" spans="1:5">
      <c r="A778" s="3">
        <v>44622</v>
      </c>
      <c r="B778" s="2" t="s">
        <v>241</v>
      </c>
      <c r="C778" s="2">
        <v>17.23</v>
      </c>
      <c r="D778" s="2">
        <v>1095598</v>
      </c>
      <c r="E778" s="19">
        <f>Table2[[#This Row],[Close]]/C777-1</f>
        <v>-9.7905759162303707E-2</v>
      </c>
    </row>
    <row r="779" spans="1:5">
      <c r="A779" s="3">
        <v>44623</v>
      </c>
      <c r="B779" s="2" t="s">
        <v>241</v>
      </c>
      <c r="C779" s="2">
        <v>17.22</v>
      </c>
      <c r="D779" s="2">
        <v>395286</v>
      </c>
      <c r="E779" s="19">
        <f>Table2[[#This Row],[Close]]/C778-1</f>
        <v>-5.8038305281493674E-4</v>
      </c>
    </row>
    <row r="780" spans="1:5">
      <c r="A780" s="3">
        <v>44624</v>
      </c>
      <c r="B780" s="2" t="s">
        <v>241</v>
      </c>
      <c r="C780" s="2">
        <v>17.7</v>
      </c>
      <c r="D780" s="2">
        <v>382770</v>
      </c>
      <c r="E780" s="19">
        <f>Table2[[#This Row],[Close]]/C779-1</f>
        <v>2.7874564459930307E-2</v>
      </c>
    </row>
    <row r="781" spans="1:5">
      <c r="A781" s="3">
        <v>44627</v>
      </c>
      <c r="B781" s="2" t="s">
        <v>241</v>
      </c>
      <c r="C781" s="2">
        <v>16.53</v>
      </c>
      <c r="D781" s="2">
        <v>474004</v>
      </c>
      <c r="E781" s="19">
        <f>Table2[[#This Row],[Close]]/C780-1</f>
        <v>-6.6101694915254083E-2</v>
      </c>
    </row>
    <row r="782" spans="1:5">
      <c r="A782" s="3">
        <v>44628</v>
      </c>
      <c r="B782" s="2" t="s">
        <v>241</v>
      </c>
      <c r="C782" s="2">
        <v>17.579999999999998</v>
      </c>
      <c r="D782" s="2">
        <v>700801</v>
      </c>
      <c r="E782" s="19">
        <f>Table2[[#This Row],[Close]]/C781-1</f>
        <v>6.3520871143375457E-2</v>
      </c>
    </row>
    <row r="783" spans="1:5">
      <c r="A783" s="3">
        <v>44629</v>
      </c>
      <c r="B783" s="2" t="s">
        <v>241</v>
      </c>
      <c r="C783" s="2">
        <v>17.96</v>
      </c>
      <c r="D783" s="2">
        <v>668388</v>
      </c>
      <c r="E783" s="19">
        <f>Table2[[#This Row],[Close]]/C782-1</f>
        <v>2.1615472127417767E-2</v>
      </c>
    </row>
    <row r="784" spans="1:5">
      <c r="A784" s="3">
        <v>44630</v>
      </c>
      <c r="B784" s="2" t="s">
        <v>241</v>
      </c>
      <c r="C784" s="2">
        <v>18.079999999999998</v>
      </c>
      <c r="D784" s="2">
        <v>389363</v>
      </c>
      <c r="E784" s="19">
        <f>Table2[[#This Row],[Close]]/C783-1</f>
        <v>6.6815144766145806E-3</v>
      </c>
    </row>
    <row r="785" spans="1:5">
      <c r="A785" s="3">
        <v>44631</v>
      </c>
      <c r="B785" s="2" t="s">
        <v>241</v>
      </c>
      <c r="C785" s="2">
        <v>19.14</v>
      </c>
      <c r="D785" s="2">
        <v>706781</v>
      </c>
      <c r="E785" s="19">
        <f>Table2[[#This Row],[Close]]/C784-1</f>
        <v>5.8628318584071026E-2</v>
      </c>
    </row>
    <row r="786" spans="1:5">
      <c r="A786" s="3">
        <v>44634</v>
      </c>
      <c r="B786" s="2" t="s">
        <v>241</v>
      </c>
      <c r="C786" s="2">
        <v>18.72</v>
      </c>
      <c r="D786" s="2">
        <v>474135</v>
      </c>
      <c r="E786" s="19">
        <f>Table2[[#This Row],[Close]]/C785-1</f>
        <v>-2.1943573667711713E-2</v>
      </c>
    </row>
    <row r="787" spans="1:5">
      <c r="A787" s="3">
        <v>44635</v>
      </c>
      <c r="B787" s="2" t="s">
        <v>241</v>
      </c>
      <c r="C787" s="2">
        <v>18.45</v>
      </c>
      <c r="D787" s="2">
        <v>368946</v>
      </c>
      <c r="E787" s="19">
        <f>Table2[[#This Row],[Close]]/C786-1</f>
        <v>-1.4423076923076872E-2</v>
      </c>
    </row>
    <row r="788" spans="1:5">
      <c r="A788" s="3">
        <v>44636</v>
      </c>
      <c r="B788" s="2" t="s">
        <v>241</v>
      </c>
      <c r="C788" s="2">
        <v>18.62</v>
      </c>
      <c r="D788" s="2">
        <v>1075168</v>
      </c>
      <c r="E788" s="19">
        <f>Table2[[#This Row],[Close]]/C787-1</f>
        <v>9.2140921409213927E-3</v>
      </c>
    </row>
    <row r="789" spans="1:5">
      <c r="A789" s="3">
        <v>44637</v>
      </c>
      <c r="B789" s="2" t="s">
        <v>241</v>
      </c>
      <c r="C789" s="2">
        <v>17.760000000000002</v>
      </c>
      <c r="D789" s="2">
        <v>622452</v>
      </c>
      <c r="E789" s="19">
        <f>Table2[[#This Row],[Close]]/C788-1</f>
        <v>-4.6186895810955919E-2</v>
      </c>
    </row>
    <row r="790" spans="1:5">
      <c r="A790" s="3">
        <v>44638</v>
      </c>
      <c r="B790" s="2" t="s">
        <v>241</v>
      </c>
      <c r="C790" s="2">
        <v>17.77</v>
      </c>
      <c r="D790" s="2">
        <v>558538</v>
      </c>
      <c r="E790" s="19">
        <f>Table2[[#This Row],[Close]]/C789-1</f>
        <v>5.6306306306286302E-4</v>
      </c>
    </row>
    <row r="791" spans="1:5">
      <c r="A791" s="3">
        <v>44641</v>
      </c>
      <c r="B791" s="2" t="s">
        <v>241</v>
      </c>
      <c r="C791" s="2">
        <v>17</v>
      </c>
      <c r="D791" s="2">
        <v>618214</v>
      </c>
      <c r="E791" s="19">
        <f>Table2[[#This Row],[Close]]/C790-1</f>
        <v>-4.3331457512661764E-2</v>
      </c>
    </row>
    <row r="792" spans="1:5">
      <c r="A792" s="3">
        <v>44642</v>
      </c>
      <c r="B792" s="2" t="s">
        <v>241</v>
      </c>
      <c r="C792" s="2">
        <v>17.510000000000002</v>
      </c>
      <c r="D792" s="2">
        <v>407154</v>
      </c>
      <c r="E792" s="19">
        <f>Table2[[#This Row],[Close]]/C791-1</f>
        <v>3.0000000000000027E-2</v>
      </c>
    </row>
    <row r="793" spans="1:5">
      <c r="A793" s="3">
        <v>44643</v>
      </c>
      <c r="B793" s="2" t="s">
        <v>241</v>
      </c>
      <c r="C793" s="2">
        <v>17.53</v>
      </c>
      <c r="D793" s="2">
        <v>338236</v>
      </c>
      <c r="E793" s="19">
        <f>Table2[[#This Row],[Close]]/C792-1</f>
        <v>1.1422044545974508E-3</v>
      </c>
    </row>
    <row r="794" spans="1:5">
      <c r="A794" s="3">
        <v>44644</v>
      </c>
      <c r="B794" s="2" t="s">
        <v>241</v>
      </c>
      <c r="C794" s="2">
        <v>16.86</v>
      </c>
      <c r="D794" s="2">
        <v>306964</v>
      </c>
      <c r="E794" s="19">
        <f>Table2[[#This Row],[Close]]/C793-1</f>
        <v>-3.822019395322318E-2</v>
      </c>
    </row>
    <row r="795" spans="1:5">
      <c r="A795" s="3">
        <v>44645</v>
      </c>
      <c r="B795" s="2" t="s">
        <v>241</v>
      </c>
      <c r="C795" s="2">
        <v>16.940000000000001</v>
      </c>
      <c r="D795" s="2">
        <v>509165</v>
      </c>
      <c r="E795" s="19">
        <f>Table2[[#This Row],[Close]]/C794-1</f>
        <v>4.7449584816134927E-3</v>
      </c>
    </row>
    <row r="796" spans="1:5">
      <c r="A796" s="3">
        <v>44648</v>
      </c>
      <c r="B796" s="2" t="s">
        <v>241</v>
      </c>
      <c r="C796" s="2">
        <v>22.2</v>
      </c>
      <c r="D796" s="2">
        <v>4330507</v>
      </c>
      <c r="E796" s="19">
        <f>Table2[[#This Row],[Close]]/C795-1</f>
        <v>0.31050767414403757</v>
      </c>
    </row>
    <row r="797" spans="1:5">
      <c r="A797" s="3">
        <v>44649</v>
      </c>
      <c r="B797" s="2" t="s">
        <v>241</v>
      </c>
      <c r="C797" s="2">
        <v>20.52</v>
      </c>
      <c r="D797" s="2">
        <v>2194137</v>
      </c>
      <c r="E797" s="19">
        <f>Table2[[#This Row],[Close]]/C796-1</f>
        <v>-7.567567567567568E-2</v>
      </c>
    </row>
    <row r="798" spans="1:5">
      <c r="A798" s="3">
        <v>44650</v>
      </c>
      <c r="B798" s="2" t="s">
        <v>241</v>
      </c>
      <c r="C798" s="2">
        <v>20.32</v>
      </c>
      <c r="D798" s="2">
        <v>769768</v>
      </c>
      <c r="E798" s="19">
        <f>Table2[[#This Row],[Close]]/C797-1</f>
        <v>-9.746588693957059E-3</v>
      </c>
    </row>
    <row r="799" spans="1:5">
      <c r="A799" s="3">
        <v>44651</v>
      </c>
      <c r="B799" s="2" t="s">
        <v>241</v>
      </c>
      <c r="C799" s="2">
        <v>20.68</v>
      </c>
      <c r="D799" s="2">
        <v>999435</v>
      </c>
      <c r="E799" s="19">
        <f>Table2[[#This Row],[Close]]/C798-1</f>
        <v>1.7716535433070835E-2</v>
      </c>
    </row>
    <row r="800" spans="1:5">
      <c r="A800" s="3">
        <v>44652</v>
      </c>
      <c r="B800" s="2" t="s">
        <v>241</v>
      </c>
      <c r="C800" s="2">
        <v>21.16</v>
      </c>
      <c r="D800" s="2">
        <v>640472</v>
      </c>
      <c r="E800" s="19">
        <f>Table2[[#This Row],[Close]]/C799-1</f>
        <v>2.3210831721470093E-2</v>
      </c>
    </row>
    <row r="801" spans="1:5">
      <c r="A801" s="3">
        <v>44655</v>
      </c>
      <c r="B801" s="2" t="s">
        <v>241</v>
      </c>
      <c r="C801" s="2">
        <v>21.02</v>
      </c>
      <c r="D801" s="2">
        <v>329530</v>
      </c>
      <c r="E801" s="19">
        <f>Table2[[#This Row],[Close]]/C800-1</f>
        <v>-6.6162570888469441E-3</v>
      </c>
    </row>
    <row r="802" spans="1:5">
      <c r="A802" s="3">
        <v>44656</v>
      </c>
      <c r="B802" s="2" t="s">
        <v>241</v>
      </c>
      <c r="C802" s="2">
        <v>21.88</v>
      </c>
      <c r="D802" s="2">
        <v>687659</v>
      </c>
      <c r="E802" s="19">
        <f>Table2[[#This Row],[Close]]/C801-1</f>
        <v>4.0913415794481489E-2</v>
      </c>
    </row>
    <row r="803" spans="1:5">
      <c r="A803" s="3">
        <v>44657</v>
      </c>
      <c r="B803" s="2" t="s">
        <v>241</v>
      </c>
      <c r="C803" s="2">
        <v>20.78</v>
      </c>
      <c r="D803" s="2">
        <v>924449</v>
      </c>
      <c r="E803" s="19">
        <f>Table2[[#This Row],[Close]]/C802-1</f>
        <v>-5.0274223034734833E-2</v>
      </c>
    </row>
    <row r="804" spans="1:5">
      <c r="A804" s="3">
        <v>44658</v>
      </c>
      <c r="B804" s="2" t="s">
        <v>241</v>
      </c>
      <c r="C804" s="2">
        <v>21.02</v>
      </c>
      <c r="D804" s="2">
        <v>286228</v>
      </c>
      <c r="E804" s="19">
        <f>Table2[[#This Row],[Close]]/C803-1</f>
        <v>1.1549566891241536E-2</v>
      </c>
    </row>
    <row r="805" spans="1:5">
      <c r="A805" s="3">
        <v>44659</v>
      </c>
      <c r="B805" s="2" t="s">
        <v>241</v>
      </c>
      <c r="C805" s="2">
        <v>19.8</v>
      </c>
      <c r="D805" s="2">
        <v>1449700</v>
      </c>
      <c r="E805" s="19">
        <f>Table2[[#This Row],[Close]]/C804-1</f>
        <v>-5.8039961941008467E-2</v>
      </c>
    </row>
    <row r="806" spans="1:5">
      <c r="A806" s="3">
        <v>44662</v>
      </c>
      <c r="B806" s="2" t="s">
        <v>241</v>
      </c>
      <c r="C806" s="2">
        <v>19.05</v>
      </c>
      <c r="D806" s="2">
        <v>684311</v>
      </c>
      <c r="E806" s="19">
        <f>Table2[[#This Row],[Close]]/C805-1</f>
        <v>-3.7878787878787845E-2</v>
      </c>
    </row>
    <row r="807" spans="1:5">
      <c r="A807" s="3">
        <v>44663</v>
      </c>
      <c r="B807" s="2" t="s">
        <v>241</v>
      </c>
      <c r="C807" s="2">
        <v>18.829999999999998</v>
      </c>
      <c r="D807" s="2">
        <v>240431</v>
      </c>
      <c r="E807" s="19">
        <f>Table2[[#This Row],[Close]]/C806-1</f>
        <v>-1.1548556430446277E-2</v>
      </c>
    </row>
    <row r="808" spans="1:5">
      <c r="A808" s="3">
        <v>44664</v>
      </c>
      <c r="B808" s="2" t="s">
        <v>241</v>
      </c>
      <c r="C808" s="2">
        <v>19.05</v>
      </c>
      <c r="D808" s="2">
        <v>141079</v>
      </c>
      <c r="E808" s="19">
        <f>Table2[[#This Row],[Close]]/C807-1</f>
        <v>1.1683483802443106E-2</v>
      </c>
    </row>
    <row r="809" spans="1:5">
      <c r="A809" s="3">
        <v>44670</v>
      </c>
      <c r="B809" s="2" t="s">
        <v>241</v>
      </c>
      <c r="C809" s="2">
        <v>19.100000000000001</v>
      </c>
      <c r="D809" s="2">
        <v>262760</v>
      </c>
      <c r="E809" s="19">
        <f>Table2[[#This Row],[Close]]/C808-1</f>
        <v>2.624671916010568E-3</v>
      </c>
    </row>
    <row r="810" spans="1:5">
      <c r="A810" s="3">
        <v>44671</v>
      </c>
      <c r="B810" s="2" t="s">
        <v>241</v>
      </c>
      <c r="C810" s="2">
        <v>18.440000000000001</v>
      </c>
      <c r="D810" s="2">
        <v>210275</v>
      </c>
      <c r="E810" s="19">
        <f>Table2[[#This Row],[Close]]/C809-1</f>
        <v>-3.4554973821989576E-2</v>
      </c>
    </row>
    <row r="811" spans="1:5">
      <c r="A811" s="3">
        <v>44672</v>
      </c>
      <c r="B811" s="2" t="s">
        <v>241</v>
      </c>
      <c r="C811" s="2">
        <v>17.8</v>
      </c>
      <c r="D811" s="2">
        <v>640933</v>
      </c>
      <c r="E811" s="19">
        <f>Table2[[#This Row],[Close]]/C810-1</f>
        <v>-3.4707158351410028E-2</v>
      </c>
    </row>
    <row r="812" spans="1:5">
      <c r="A812" s="3">
        <v>44673</v>
      </c>
      <c r="B812" s="2" t="s">
        <v>241</v>
      </c>
      <c r="C812" s="2">
        <v>17.12</v>
      </c>
      <c r="D812" s="2">
        <v>712589</v>
      </c>
      <c r="E812" s="19">
        <f>Table2[[#This Row],[Close]]/C811-1</f>
        <v>-3.8202247191011174E-2</v>
      </c>
    </row>
    <row r="813" spans="1:5">
      <c r="A813" s="3">
        <v>44676</v>
      </c>
      <c r="B813" s="2" t="s">
        <v>241</v>
      </c>
      <c r="C813" s="2">
        <v>16.12</v>
      </c>
      <c r="D813" s="2">
        <v>527665</v>
      </c>
      <c r="E813" s="19">
        <f>Table2[[#This Row],[Close]]/C812-1</f>
        <v>-5.8411214953271062E-2</v>
      </c>
    </row>
    <row r="814" spans="1:5">
      <c r="A814" s="3">
        <v>44677</v>
      </c>
      <c r="B814" s="2" t="s">
        <v>241</v>
      </c>
      <c r="C814" s="2">
        <v>15.9</v>
      </c>
      <c r="D814" s="2">
        <v>271540</v>
      </c>
      <c r="E814" s="19">
        <f>Table2[[#This Row],[Close]]/C813-1</f>
        <v>-1.3647642679900818E-2</v>
      </c>
    </row>
    <row r="815" spans="1:5">
      <c r="A815" s="3">
        <v>44678</v>
      </c>
      <c r="B815" s="2" t="s">
        <v>241</v>
      </c>
      <c r="C815" s="2">
        <v>15.89</v>
      </c>
      <c r="D815" s="2">
        <v>301741</v>
      </c>
      <c r="E815" s="19">
        <f>Table2[[#This Row],[Close]]/C814-1</f>
        <v>-6.2893081761006275E-4</v>
      </c>
    </row>
    <row r="816" spans="1:5">
      <c r="A816" s="3">
        <v>44679</v>
      </c>
      <c r="B816" s="2" t="s">
        <v>241</v>
      </c>
      <c r="C816" s="2">
        <v>16.8</v>
      </c>
      <c r="D816" s="2">
        <v>488388</v>
      </c>
      <c r="E816" s="19">
        <f>Table2[[#This Row],[Close]]/C815-1</f>
        <v>5.7268722466960353E-2</v>
      </c>
    </row>
    <row r="817" spans="1:5">
      <c r="A817" s="3">
        <v>44680</v>
      </c>
      <c r="B817" s="2" t="s">
        <v>241</v>
      </c>
      <c r="C817" s="2">
        <v>15.75</v>
      </c>
      <c r="D817" s="2">
        <v>615005</v>
      </c>
      <c r="E817" s="19">
        <f>Table2[[#This Row],[Close]]/C816-1</f>
        <v>-6.25E-2</v>
      </c>
    </row>
    <row r="818" spans="1:5">
      <c r="A818" s="3">
        <v>44683</v>
      </c>
      <c r="B818" s="2" t="s">
        <v>241</v>
      </c>
      <c r="C818" s="2">
        <v>14.99</v>
      </c>
      <c r="D818" s="2">
        <v>360784</v>
      </c>
      <c r="E818" s="19">
        <f>Table2[[#This Row],[Close]]/C817-1</f>
        <v>-4.8253968253968216E-2</v>
      </c>
    </row>
    <row r="819" spans="1:5">
      <c r="A819" s="3">
        <v>44684</v>
      </c>
      <c r="B819" s="2" t="s">
        <v>241</v>
      </c>
      <c r="C819" s="2">
        <v>15</v>
      </c>
      <c r="D819" s="2">
        <v>574311</v>
      </c>
      <c r="E819" s="19">
        <f>Table2[[#This Row],[Close]]/C818-1</f>
        <v>6.6711140760511434E-4</v>
      </c>
    </row>
    <row r="820" spans="1:5">
      <c r="A820" s="3">
        <v>44685</v>
      </c>
      <c r="B820" s="2" t="s">
        <v>241</v>
      </c>
      <c r="C820" s="2">
        <v>15.3</v>
      </c>
      <c r="D820" s="2">
        <v>407855</v>
      </c>
      <c r="E820" s="19">
        <f>Table2[[#This Row],[Close]]/C819-1</f>
        <v>2.0000000000000018E-2</v>
      </c>
    </row>
    <row r="821" spans="1:5">
      <c r="A821" s="3">
        <v>44686</v>
      </c>
      <c r="B821" s="2" t="s">
        <v>241</v>
      </c>
      <c r="C821" s="2">
        <v>16.239999999999998</v>
      </c>
      <c r="D821" s="2">
        <v>512851</v>
      </c>
      <c r="E821" s="19">
        <f>Table2[[#This Row],[Close]]/C820-1</f>
        <v>6.1437908496731808E-2</v>
      </c>
    </row>
    <row r="822" spans="1:5">
      <c r="A822" s="3">
        <v>44687</v>
      </c>
      <c r="B822" s="2" t="s">
        <v>241</v>
      </c>
      <c r="C822" s="2">
        <v>15.86</v>
      </c>
      <c r="D822" s="2">
        <v>326044</v>
      </c>
      <c r="E822" s="19">
        <f>Table2[[#This Row],[Close]]/C821-1</f>
        <v>-2.3399014778325067E-2</v>
      </c>
    </row>
    <row r="823" spans="1:5">
      <c r="A823" s="3">
        <v>44690</v>
      </c>
      <c r="B823" s="2" t="s">
        <v>241</v>
      </c>
      <c r="C823" s="2">
        <v>15.38</v>
      </c>
      <c r="D823" s="2">
        <v>684371</v>
      </c>
      <c r="E823" s="19">
        <f>Table2[[#This Row],[Close]]/C822-1</f>
        <v>-3.0264817150063017E-2</v>
      </c>
    </row>
    <row r="824" spans="1:5">
      <c r="A824" s="3">
        <v>44691</v>
      </c>
      <c r="B824" s="2" t="s">
        <v>241</v>
      </c>
      <c r="C824" s="2">
        <v>14.04</v>
      </c>
      <c r="D824" s="2">
        <v>1124506</v>
      </c>
      <c r="E824" s="19">
        <f>Table2[[#This Row],[Close]]/C823-1</f>
        <v>-8.712613784135248E-2</v>
      </c>
    </row>
    <row r="825" spans="1:5">
      <c r="A825" s="3">
        <v>44692</v>
      </c>
      <c r="B825" s="2" t="s">
        <v>241</v>
      </c>
      <c r="C825" s="2">
        <v>12.76</v>
      </c>
      <c r="D825" s="2">
        <v>1253982</v>
      </c>
      <c r="E825" s="19">
        <f>Table2[[#This Row],[Close]]/C824-1</f>
        <v>-9.1168091168091103E-2</v>
      </c>
    </row>
    <row r="826" spans="1:5">
      <c r="A826" s="3">
        <v>44693</v>
      </c>
      <c r="B826" s="2" t="s">
        <v>241</v>
      </c>
      <c r="C826" s="2">
        <v>12.4</v>
      </c>
      <c r="D826" s="2">
        <v>980137</v>
      </c>
      <c r="E826" s="19">
        <f>Table2[[#This Row],[Close]]/C825-1</f>
        <v>-2.8213166144200552E-2</v>
      </c>
    </row>
    <row r="827" spans="1:5">
      <c r="A827" s="3">
        <v>44694</v>
      </c>
      <c r="B827" s="2" t="s">
        <v>241</v>
      </c>
      <c r="C827" s="2">
        <v>12.25</v>
      </c>
      <c r="D827" s="2">
        <v>2354837</v>
      </c>
      <c r="E827" s="19">
        <f>Table2[[#This Row],[Close]]/C826-1</f>
        <v>-1.2096774193548376E-2</v>
      </c>
    </row>
    <row r="828" spans="1:5">
      <c r="A828" s="3">
        <v>44697</v>
      </c>
      <c r="B828" s="2" t="s">
        <v>241</v>
      </c>
      <c r="C828" s="2">
        <v>11.98</v>
      </c>
      <c r="D828" s="2">
        <v>1711037</v>
      </c>
      <c r="E828" s="19">
        <f>Table2[[#This Row],[Close]]/C827-1</f>
        <v>-2.2040816326530543E-2</v>
      </c>
    </row>
    <row r="829" spans="1:5">
      <c r="A829" s="3">
        <v>44699</v>
      </c>
      <c r="B829" s="2" t="s">
        <v>241</v>
      </c>
      <c r="C829" s="2">
        <v>13.31</v>
      </c>
      <c r="D829" s="2">
        <v>1237076</v>
      </c>
      <c r="E829" s="19">
        <f>Table2[[#This Row],[Close]]/C828-1</f>
        <v>0.11101836393989983</v>
      </c>
    </row>
    <row r="830" spans="1:5">
      <c r="A830" s="3">
        <v>44700</v>
      </c>
      <c r="B830" s="2" t="s">
        <v>241</v>
      </c>
      <c r="C830" s="2">
        <v>14</v>
      </c>
      <c r="D830" s="2">
        <v>513174</v>
      </c>
      <c r="E830" s="19">
        <f>Table2[[#This Row],[Close]]/C829-1</f>
        <v>5.1840721262208733E-2</v>
      </c>
    </row>
    <row r="831" spans="1:5">
      <c r="A831" s="3">
        <v>44701</v>
      </c>
      <c r="B831" s="2" t="s">
        <v>241</v>
      </c>
      <c r="C831" s="2">
        <v>14.4</v>
      </c>
      <c r="D831" s="2">
        <v>477424</v>
      </c>
      <c r="E831" s="19">
        <f>Table2[[#This Row],[Close]]/C830-1</f>
        <v>2.8571428571428692E-2</v>
      </c>
    </row>
    <row r="832" spans="1:5">
      <c r="A832" s="3">
        <v>44704</v>
      </c>
      <c r="B832" s="2" t="s">
        <v>241</v>
      </c>
      <c r="C832" s="2">
        <v>13.73</v>
      </c>
      <c r="D832" s="2">
        <v>411206</v>
      </c>
      <c r="E832" s="19">
        <f>Table2[[#This Row],[Close]]/C831-1</f>
        <v>-4.6527777777777724E-2</v>
      </c>
    </row>
    <row r="833" spans="1:5">
      <c r="A833" s="3">
        <v>44705</v>
      </c>
      <c r="B833" s="2" t="s">
        <v>241</v>
      </c>
      <c r="C833" s="2">
        <v>13.75</v>
      </c>
      <c r="D833" s="2">
        <v>618985</v>
      </c>
      <c r="E833" s="19">
        <f>Table2[[#This Row],[Close]]/C832-1</f>
        <v>1.4566642388929019E-3</v>
      </c>
    </row>
    <row r="834" spans="1:5">
      <c r="A834" s="3">
        <v>44706</v>
      </c>
      <c r="B834" s="2" t="s">
        <v>241</v>
      </c>
      <c r="C834" s="2">
        <v>15.22</v>
      </c>
      <c r="D834" s="2">
        <v>718422</v>
      </c>
      <c r="E834" s="19">
        <f>Table2[[#This Row],[Close]]/C833-1</f>
        <v>0.10690909090909106</v>
      </c>
    </row>
    <row r="835" spans="1:5">
      <c r="A835" s="3">
        <v>44708</v>
      </c>
      <c r="B835" s="2" t="s">
        <v>241</v>
      </c>
      <c r="C835" s="2">
        <v>17.32</v>
      </c>
      <c r="D835" s="2">
        <v>607840</v>
      </c>
      <c r="E835" s="19">
        <f>Table2[[#This Row],[Close]]/C834-1</f>
        <v>0.13797634691195793</v>
      </c>
    </row>
    <row r="836" spans="1:5">
      <c r="A836" s="3">
        <v>44711</v>
      </c>
      <c r="B836" s="2" t="s">
        <v>241</v>
      </c>
      <c r="C836" s="2">
        <v>16.66</v>
      </c>
      <c r="D836" s="2">
        <v>498203</v>
      </c>
      <c r="E836" s="19">
        <f>Table2[[#This Row],[Close]]/C835-1</f>
        <v>-3.8106235565819824E-2</v>
      </c>
    </row>
    <row r="837" spans="1:5">
      <c r="A837" s="3">
        <v>44712</v>
      </c>
      <c r="B837" s="2" t="s">
        <v>241</v>
      </c>
      <c r="C837" s="2">
        <v>16.2</v>
      </c>
      <c r="D837" s="2">
        <v>3198057</v>
      </c>
      <c r="E837" s="19">
        <f>Table2[[#This Row],[Close]]/C836-1</f>
        <v>-2.7611044417767183E-2</v>
      </c>
    </row>
    <row r="838" spans="1:5">
      <c r="A838" s="3">
        <v>44713</v>
      </c>
      <c r="B838" s="2" t="s">
        <v>241</v>
      </c>
      <c r="C838" s="2">
        <v>16.260000000000002</v>
      </c>
      <c r="D838" s="2">
        <v>611640</v>
      </c>
      <c r="E838" s="19">
        <f>Table2[[#This Row],[Close]]/C837-1</f>
        <v>3.7037037037037646E-3</v>
      </c>
    </row>
    <row r="839" spans="1:5">
      <c r="A839" s="3">
        <v>44714</v>
      </c>
      <c r="B839" s="2" t="s">
        <v>241</v>
      </c>
      <c r="C839" s="2">
        <v>15.08</v>
      </c>
      <c r="D839" s="2">
        <v>743547</v>
      </c>
      <c r="E839" s="19">
        <f>Table2[[#This Row],[Close]]/C838-1</f>
        <v>-7.25707257072572E-2</v>
      </c>
    </row>
    <row r="840" spans="1:5">
      <c r="A840" s="3">
        <v>44715</v>
      </c>
      <c r="B840" s="2" t="s">
        <v>241</v>
      </c>
      <c r="C840" s="2">
        <v>14.41</v>
      </c>
      <c r="D840" s="2">
        <v>534039</v>
      </c>
      <c r="E840" s="19">
        <f>Table2[[#This Row],[Close]]/C839-1</f>
        <v>-4.442970822281167E-2</v>
      </c>
    </row>
    <row r="841" spans="1:5">
      <c r="A841" s="3">
        <v>44719</v>
      </c>
      <c r="B841" s="2" t="s">
        <v>241</v>
      </c>
      <c r="C841" s="2">
        <v>14.23</v>
      </c>
      <c r="D841" s="2">
        <v>532829</v>
      </c>
      <c r="E841" s="19">
        <f>Table2[[#This Row],[Close]]/C840-1</f>
        <v>-1.2491325468424685E-2</v>
      </c>
    </row>
    <row r="842" spans="1:5">
      <c r="A842" s="3">
        <v>44720</v>
      </c>
      <c r="B842" s="2" t="s">
        <v>241</v>
      </c>
      <c r="C842" s="2">
        <v>14.18</v>
      </c>
      <c r="D842" s="2">
        <v>299197</v>
      </c>
      <c r="E842" s="19">
        <f>Table2[[#This Row],[Close]]/C841-1</f>
        <v>-3.5137034434293835E-3</v>
      </c>
    </row>
    <row r="843" spans="1:5">
      <c r="A843" s="3">
        <v>44721</v>
      </c>
      <c r="B843" s="2" t="s">
        <v>241</v>
      </c>
      <c r="C843" s="2">
        <v>14.22</v>
      </c>
      <c r="D843" s="2">
        <v>315945</v>
      </c>
      <c r="E843" s="19">
        <f>Table2[[#This Row],[Close]]/C842-1</f>
        <v>2.8208744710860323E-3</v>
      </c>
    </row>
    <row r="844" spans="1:5">
      <c r="A844" s="3">
        <v>44722</v>
      </c>
      <c r="B844" s="2" t="s">
        <v>241</v>
      </c>
      <c r="C844" s="2">
        <v>13.46</v>
      </c>
      <c r="D844" s="2">
        <v>563052</v>
      </c>
      <c r="E844" s="19">
        <f>Table2[[#This Row],[Close]]/C843-1</f>
        <v>-5.3445850914205284E-2</v>
      </c>
    </row>
    <row r="845" spans="1:5">
      <c r="A845" s="3">
        <v>44725</v>
      </c>
      <c r="B845" s="2" t="s">
        <v>241</v>
      </c>
      <c r="C845" s="2">
        <v>12.58</v>
      </c>
      <c r="D845" s="2">
        <v>530545</v>
      </c>
      <c r="E845" s="19">
        <f>Table2[[#This Row],[Close]]/C844-1</f>
        <v>-6.5378900445765331E-2</v>
      </c>
    </row>
    <row r="846" spans="1:5">
      <c r="A846" s="3">
        <v>44726</v>
      </c>
      <c r="B846" s="2" t="s">
        <v>241</v>
      </c>
      <c r="C846" s="2">
        <v>12.2</v>
      </c>
      <c r="D846" s="2">
        <v>550901</v>
      </c>
      <c r="E846" s="19">
        <f>Table2[[#This Row],[Close]]/C845-1</f>
        <v>-3.0206677265500859E-2</v>
      </c>
    </row>
    <row r="847" spans="1:5">
      <c r="A847" s="3">
        <v>44727</v>
      </c>
      <c r="B847" s="2" t="s">
        <v>241</v>
      </c>
      <c r="C847" s="2">
        <v>12.52</v>
      </c>
      <c r="D847" s="2">
        <v>333225</v>
      </c>
      <c r="E847" s="19">
        <f>Table2[[#This Row],[Close]]/C846-1</f>
        <v>2.6229508196721429E-2</v>
      </c>
    </row>
    <row r="848" spans="1:5">
      <c r="A848" s="3">
        <v>44728</v>
      </c>
      <c r="B848" s="2" t="s">
        <v>241</v>
      </c>
      <c r="C848" s="2">
        <v>13</v>
      </c>
      <c r="D848" s="2">
        <v>733753</v>
      </c>
      <c r="E848" s="19">
        <f>Table2[[#This Row],[Close]]/C847-1</f>
        <v>3.833865814696491E-2</v>
      </c>
    </row>
    <row r="849" spans="1:5">
      <c r="A849" s="3">
        <v>44729</v>
      </c>
      <c r="B849" s="2" t="s">
        <v>241</v>
      </c>
      <c r="C849" s="2">
        <v>13.47</v>
      </c>
      <c r="D849" s="2">
        <v>437523</v>
      </c>
      <c r="E849" s="19">
        <f>Table2[[#This Row],[Close]]/C848-1</f>
        <v>3.6153846153846203E-2</v>
      </c>
    </row>
    <row r="850" spans="1:5">
      <c r="A850" s="3">
        <v>44732</v>
      </c>
      <c r="B850" s="2" t="s">
        <v>241</v>
      </c>
      <c r="C850" s="2">
        <v>15.38</v>
      </c>
      <c r="D850" s="2">
        <v>911810</v>
      </c>
      <c r="E850" s="19">
        <f>Table2[[#This Row],[Close]]/C849-1</f>
        <v>0.14179658500371195</v>
      </c>
    </row>
    <row r="851" spans="1:5">
      <c r="A851" s="3">
        <v>44733</v>
      </c>
      <c r="B851" s="2" t="s">
        <v>241</v>
      </c>
      <c r="C851" s="2">
        <v>14.89</v>
      </c>
      <c r="D851" s="2">
        <v>480986</v>
      </c>
      <c r="E851" s="19">
        <f>Table2[[#This Row],[Close]]/C850-1</f>
        <v>-3.1859557867360166E-2</v>
      </c>
    </row>
    <row r="852" spans="1:5">
      <c r="A852" s="3">
        <v>44734</v>
      </c>
      <c r="B852" s="2" t="s">
        <v>241</v>
      </c>
      <c r="C852" s="2">
        <v>14.5</v>
      </c>
      <c r="D852" s="2">
        <v>352089</v>
      </c>
      <c r="E852" s="19">
        <f>Table2[[#This Row],[Close]]/C851-1</f>
        <v>-2.6192075218267385E-2</v>
      </c>
    </row>
    <row r="853" spans="1:5">
      <c r="A853" s="3">
        <v>44735</v>
      </c>
      <c r="B853" s="2" t="s">
        <v>241</v>
      </c>
      <c r="C853" s="2">
        <v>14.47</v>
      </c>
      <c r="D853" s="2">
        <v>109509</v>
      </c>
      <c r="E853" s="19">
        <f>Table2[[#This Row],[Close]]/C852-1</f>
        <v>-2.068965517241339E-3</v>
      </c>
    </row>
    <row r="854" spans="1:5">
      <c r="A854" s="3">
        <v>44736</v>
      </c>
      <c r="B854" s="2" t="s">
        <v>241</v>
      </c>
      <c r="C854" s="2">
        <v>14.18</v>
      </c>
      <c r="D854" s="2">
        <v>136112</v>
      </c>
      <c r="E854" s="19">
        <f>Table2[[#This Row],[Close]]/C853-1</f>
        <v>-2.0041465100207434E-2</v>
      </c>
    </row>
    <row r="855" spans="1:5">
      <c r="A855" s="3">
        <v>44739</v>
      </c>
      <c r="B855" s="2" t="s">
        <v>241</v>
      </c>
      <c r="C855" s="2">
        <v>14.68</v>
      </c>
      <c r="D855" s="2">
        <v>319585</v>
      </c>
      <c r="E855" s="19">
        <f>Table2[[#This Row],[Close]]/C854-1</f>
        <v>3.5260930888575404E-2</v>
      </c>
    </row>
    <row r="856" spans="1:5">
      <c r="A856" s="3">
        <v>44740</v>
      </c>
      <c r="B856" s="2" t="s">
        <v>241</v>
      </c>
      <c r="C856" s="2">
        <v>14.83</v>
      </c>
      <c r="D856" s="2">
        <v>258975</v>
      </c>
      <c r="E856" s="19">
        <f>Table2[[#This Row],[Close]]/C855-1</f>
        <v>1.021798365122617E-2</v>
      </c>
    </row>
    <row r="857" spans="1:5">
      <c r="A857" s="3">
        <v>44741</v>
      </c>
      <c r="B857" s="2" t="s">
        <v>241</v>
      </c>
      <c r="C857" s="2">
        <v>14.89</v>
      </c>
      <c r="D857" s="2">
        <v>211671</v>
      </c>
      <c r="E857" s="19">
        <f>Table2[[#This Row],[Close]]/C856-1</f>
        <v>4.0458530006743931E-3</v>
      </c>
    </row>
    <row r="858" spans="1:5">
      <c r="A858" s="3">
        <v>44742</v>
      </c>
      <c r="B858" s="2" t="s">
        <v>241</v>
      </c>
      <c r="C858" s="2">
        <v>14.71</v>
      </c>
      <c r="D858" s="2">
        <v>197728</v>
      </c>
      <c r="E858" s="19">
        <f>Table2[[#This Row],[Close]]/C857-1</f>
        <v>-1.2088650100738785E-2</v>
      </c>
    </row>
    <row r="859" spans="1:5">
      <c r="A859" s="3">
        <v>44743</v>
      </c>
      <c r="B859" s="2" t="s">
        <v>241</v>
      </c>
      <c r="C859" s="2">
        <v>14.12</v>
      </c>
      <c r="D859" s="2">
        <v>115800</v>
      </c>
      <c r="E859" s="19">
        <f>Table2[[#This Row],[Close]]/C858-1</f>
        <v>-4.0108769544527689E-2</v>
      </c>
    </row>
    <row r="860" spans="1:5">
      <c r="A860" s="3">
        <v>44746</v>
      </c>
      <c r="B860" s="2" t="s">
        <v>241</v>
      </c>
      <c r="C860" s="2">
        <v>14.39</v>
      </c>
      <c r="D860" s="2">
        <v>152509</v>
      </c>
      <c r="E860" s="19">
        <f>Table2[[#This Row],[Close]]/C859-1</f>
        <v>1.9121813031161672E-2</v>
      </c>
    </row>
    <row r="861" spans="1:5">
      <c r="A861" s="3">
        <v>44747</v>
      </c>
      <c r="B861" s="2" t="s">
        <v>241</v>
      </c>
      <c r="C861" s="2">
        <v>12.28</v>
      </c>
      <c r="D861" s="2">
        <v>1371037</v>
      </c>
      <c r="E861" s="19">
        <f>Table2[[#This Row],[Close]]/C860-1</f>
        <v>-0.14662960389159141</v>
      </c>
    </row>
    <row r="862" spans="1:5">
      <c r="A862" s="3">
        <v>44748</v>
      </c>
      <c r="B862" s="2" t="s">
        <v>241</v>
      </c>
      <c r="C862" s="2">
        <v>12.2</v>
      </c>
      <c r="D862" s="2">
        <v>329615</v>
      </c>
      <c r="E862" s="19">
        <f>Table2[[#This Row],[Close]]/C861-1</f>
        <v>-6.514657980456029E-3</v>
      </c>
    </row>
    <row r="863" spans="1:5">
      <c r="A863" s="3">
        <v>44749</v>
      </c>
      <c r="B863" s="2" t="s">
        <v>241</v>
      </c>
      <c r="C863" s="2">
        <v>11.81</v>
      </c>
      <c r="D863" s="2">
        <v>873568</v>
      </c>
      <c r="E863" s="19">
        <f>Table2[[#This Row],[Close]]/C862-1</f>
        <v>-3.1967213114754034E-2</v>
      </c>
    </row>
    <row r="864" spans="1:5">
      <c r="A864" s="3">
        <v>44750</v>
      </c>
      <c r="B864" s="2" t="s">
        <v>241</v>
      </c>
      <c r="C864" s="2">
        <v>12.57</v>
      </c>
      <c r="D864" s="2">
        <v>531849</v>
      </c>
      <c r="E864" s="19">
        <f>Table2[[#This Row],[Close]]/C863-1</f>
        <v>6.4352243861134584E-2</v>
      </c>
    </row>
    <row r="865" spans="1:5">
      <c r="A865" s="3">
        <v>44753</v>
      </c>
      <c r="B865" s="2" t="s">
        <v>241</v>
      </c>
      <c r="C865" s="2">
        <v>13.05</v>
      </c>
      <c r="D865" s="2">
        <v>647923</v>
      </c>
      <c r="E865" s="19">
        <f>Table2[[#This Row],[Close]]/C864-1</f>
        <v>3.8186157517899888E-2</v>
      </c>
    </row>
    <row r="866" spans="1:5">
      <c r="A866" s="3">
        <v>44754</v>
      </c>
      <c r="B866" s="2" t="s">
        <v>241</v>
      </c>
      <c r="C866" s="2">
        <v>13.18</v>
      </c>
      <c r="D866" s="2">
        <v>257454</v>
      </c>
      <c r="E866" s="19">
        <f>Table2[[#This Row],[Close]]/C865-1</f>
        <v>9.9616858237547845E-3</v>
      </c>
    </row>
    <row r="867" spans="1:5">
      <c r="A867" s="3">
        <v>44755</v>
      </c>
      <c r="B867" s="2" t="s">
        <v>241</v>
      </c>
      <c r="C867" s="2">
        <v>12.64</v>
      </c>
      <c r="D867" s="2">
        <v>166088</v>
      </c>
      <c r="E867" s="19">
        <f>Table2[[#This Row],[Close]]/C866-1</f>
        <v>-4.0971168437025751E-2</v>
      </c>
    </row>
    <row r="868" spans="1:5">
      <c r="A868" s="3">
        <v>44756</v>
      </c>
      <c r="B868" s="2" t="s">
        <v>241</v>
      </c>
      <c r="C868" s="2">
        <v>12.18</v>
      </c>
      <c r="D868" s="2">
        <v>459345</v>
      </c>
      <c r="E868" s="19">
        <f>Table2[[#This Row],[Close]]/C867-1</f>
        <v>-3.6392405063291222E-2</v>
      </c>
    </row>
    <row r="869" spans="1:5">
      <c r="A869" s="3">
        <v>44757</v>
      </c>
      <c r="B869" s="2" t="s">
        <v>241</v>
      </c>
      <c r="C869" s="2">
        <v>12</v>
      </c>
      <c r="D869" s="2">
        <v>507437</v>
      </c>
      <c r="E869" s="19">
        <f>Table2[[#This Row],[Close]]/C868-1</f>
        <v>-1.4778325123152691E-2</v>
      </c>
    </row>
    <row r="870" spans="1:5">
      <c r="A870" s="3">
        <v>44760</v>
      </c>
      <c r="B870" s="2" t="s">
        <v>241</v>
      </c>
      <c r="C870" s="2">
        <v>12.39</v>
      </c>
      <c r="D870" s="2">
        <v>178502</v>
      </c>
      <c r="E870" s="19">
        <f>Table2[[#This Row],[Close]]/C869-1</f>
        <v>3.2499999999999973E-2</v>
      </c>
    </row>
    <row r="871" spans="1:5">
      <c r="A871" s="3">
        <v>44761</v>
      </c>
      <c r="B871" s="2" t="s">
        <v>241</v>
      </c>
      <c r="C871" s="2">
        <v>12.88</v>
      </c>
      <c r="D871" s="2">
        <v>308608</v>
      </c>
      <c r="E871" s="19">
        <f>Table2[[#This Row],[Close]]/C870-1</f>
        <v>3.9548022598870025E-2</v>
      </c>
    </row>
    <row r="872" spans="1:5">
      <c r="A872" s="3">
        <v>44762</v>
      </c>
      <c r="B872" s="2" t="s">
        <v>241</v>
      </c>
      <c r="C872" s="2">
        <v>12.64</v>
      </c>
      <c r="D872" s="2">
        <v>188180</v>
      </c>
      <c r="E872" s="19">
        <f>Table2[[#This Row],[Close]]/C871-1</f>
        <v>-1.8633540372670843E-2</v>
      </c>
    </row>
    <row r="873" spans="1:5">
      <c r="A873" s="3">
        <v>44763</v>
      </c>
      <c r="B873" s="2" t="s">
        <v>241</v>
      </c>
      <c r="C873" s="2">
        <v>12.6</v>
      </c>
      <c r="D873" s="2">
        <v>121938</v>
      </c>
      <c r="E873" s="19">
        <f>Table2[[#This Row],[Close]]/C872-1</f>
        <v>-3.1645569620254443E-3</v>
      </c>
    </row>
    <row r="874" spans="1:5">
      <c r="A874" s="3">
        <v>44764</v>
      </c>
      <c r="B874" s="2" t="s">
        <v>241</v>
      </c>
      <c r="C874" s="2">
        <v>12.57</v>
      </c>
      <c r="D874" s="2">
        <v>209556</v>
      </c>
      <c r="E874" s="19">
        <f>Table2[[#This Row],[Close]]/C873-1</f>
        <v>-2.3809523809523725E-3</v>
      </c>
    </row>
    <row r="875" spans="1:5">
      <c r="A875" s="3">
        <v>44767</v>
      </c>
      <c r="B875" s="2" t="s">
        <v>241</v>
      </c>
      <c r="C875" s="2">
        <v>12.1</v>
      </c>
      <c r="D875" s="2">
        <v>433247</v>
      </c>
      <c r="E875" s="19">
        <f>Table2[[#This Row],[Close]]/C874-1</f>
        <v>-3.7390612569610182E-2</v>
      </c>
    </row>
    <row r="876" spans="1:5">
      <c r="A876" s="3">
        <v>44768</v>
      </c>
      <c r="B876" s="2" t="s">
        <v>241</v>
      </c>
      <c r="C876" s="2">
        <v>11.9</v>
      </c>
      <c r="D876" s="2">
        <v>382861</v>
      </c>
      <c r="E876" s="19">
        <f>Table2[[#This Row],[Close]]/C875-1</f>
        <v>-1.6528925619834656E-2</v>
      </c>
    </row>
    <row r="877" spans="1:5">
      <c r="A877" s="3">
        <v>44769</v>
      </c>
      <c r="B877" s="2" t="s">
        <v>241</v>
      </c>
      <c r="C877" s="2">
        <v>11.91</v>
      </c>
      <c r="D877" s="2">
        <v>262816</v>
      </c>
      <c r="E877" s="19">
        <f>Table2[[#This Row],[Close]]/C876-1</f>
        <v>8.4033613445377853E-4</v>
      </c>
    </row>
    <row r="878" spans="1:5">
      <c r="A878" s="3">
        <v>44770</v>
      </c>
      <c r="B878" s="2" t="s">
        <v>241</v>
      </c>
      <c r="C878" s="2">
        <v>12.57</v>
      </c>
      <c r="D878" s="2">
        <v>409429</v>
      </c>
      <c r="E878" s="19">
        <f>Table2[[#This Row],[Close]]/C877-1</f>
        <v>5.5415617128463435E-2</v>
      </c>
    </row>
    <row r="879" spans="1:5">
      <c r="A879" s="3">
        <v>44771</v>
      </c>
      <c r="B879" s="2" t="s">
        <v>241</v>
      </c>
      <c r="C879" s="2">
        <v>13.6</v>
      </c>
      <c r="D879" s="2">
        <v>534537</v>
      </c>
      <c r="E879" s="19">
        <f>Table2[[#This Row],[Close]]/C878-1</f>
        <v>8.1941129673826607E-2</v>
      </c>
    </row>
    <row r="880" spans="1:5">
      <c r="A880" s="3">
        <v>44774</v>
      </c>
      <c r="B880" s="2" t="s">
        <v>241</v>
      </c>
      <c r="C880" s="2">
        <v>13.23</v>
      </c>
      <c r="D880" s="2">
        <v>351240</v>
      </c>
      <c r="E880" s="19">
        <f>Table2[[#This Row],[Close]]/C879-1</f>
        <v>-2.720588235294108E-2</v>
      </c>
    </row>
    <row r="881" spans="1:5">
      <c r="A881" s="3">
        <v>44775</v>
      </c>
      <c r="B881" s="2" t="s">
        <v>241</v>
      </c>
      <c r="C881" s="2">
        <v>13.25</v>
      </c>
      <c r="D881" s="2">
        <v>353582</v>
      </c>
      <c r="E881" s="19">
        <f>Table2[[#This Row],[Close]]/C880-1</f>
        <v>1.5117157974300355E-3</v>
      </c>
    </row>
    <row r="882" spans="1:5">
      <c r="A882" s="3">
        <v>44776</v>
      </c>
      <c r="B882" s="2" t="s">
        <v>241</v>
      </c>
      <c r="C882" s="2">
        <v>14.44</v>
      </c>
      <c r="D882" s="2">
        <v>578502</v>
      </c>
      <c r="E882" s="19">
        <f>Table2[[#This Row],[Close]]/C881-1</f>
        <v>8.9811320754716872E-2</v>
      </c>
    </row>
    <row r="883" spans="1:5">
      <c r="A883" s="3">
        <v>44777</v>
      </c>
      <c r="B883" s="2" t="s">
        <v>241</v>
      </c>
      <c r="C883" s="2">
        <v>13.98</v>
      </c>
      <c r="D883" s="2">
        <v>1099188</v>
      </c>
      <c r="E883" s="19">
        <f>Table2[[#This Row],[Close]]/C882-1</f>
        <v>-3.1855955678670278E-2</v>
      </c>
    </row>
    <row r="884" spans="1:5">
      <c r="A884" s="3">
        <v>44778</v>
      </c>
      <c r="B884" s="2" t="s">
        <v>241</v>
      </c>
      <c r="C884" s="2">
        <v>13.5</v>
      </c>
      <c r="D884" s="2">
        <v>551575</v>
      </c>
      <c r="E884" s="19">
        <f>Table2[[#This Row],[Close]]/C883-1</f>
        <v>-3.4334763948497882E-2</v>
      </c>
    </row>
    <row r="885" spans="1:5">
      <c r="A885" s="3">
        <v>44781</v>
      </c>
      <c r="B885" s="2" t="s">
        <v>241</v>
      </c>
      <c r="C885" s="2">
        <v>13.5</v>
      </c>
      <c r="D885" s="2">
        <v>400785</v>
      </c>
      <c r="E885" s="19">
        <f>Table2[[#This Row],[Close]]/C884-1</f>
        <v>0</v>
      </c>
    </row>
    <row r="886" spans="1:5">
      <c r="A886" s="3">
        <v>44782</v>
      </c>
      <c r="B886" s="2" t="s">
        <v>241</v>
      </c>
      <c r="C886" s="2">
        <v>13.2</v>
      </c>
      <c r="D886" s="2">
        <v>497341</v>
      </c>
      <c r="E886" s="19">
        <f>Table2[[#This Row],[Close]]/C885-1</f>
        <v>-2.2222222222222254E-2</v>
      </c>
    </row>
    <row r="887" spans="1:5">
      <c r="A887" s="3">
        <v>44783</v>
      </c>
      <c r="B887" s="2" t="s">
        <v>241</v>
      </c>
      <c r="C887" s="2">
        <v>13.27</v>
      </c>
      <c r="D887" s="2">
        <v>264962</v>
      </c>
      <c r="E887" s="19">
        <f>Table2[[#This Row],[Close]]/C886-1</f>
        <v>5.3030303030303649E-3</v>
      </c>
    </row>
    <row r="888" spans="1:5">
      <c r="A888" s="3">
        <v>44784</v>
      </c>
      <c r="B888" s="2" t="s">
        <v>241</v>
      </c>
      <c r="C888" s="2">
        <v>13.78</v>
      </c>
      <c r="D888" s="2">
        <v>302408</v>
      </c>
      <c r="E888" s="19">
        <f>Table2[[#This Row],[Close]]/C887-1</f>
        <v>3.8432554634513894E-2</v>
      </c>
    </row>
    <row r="889" spans="1:5">
      <c r="A889" s="3">
        <v>44785</v>
      </c>
      <c r="B889" s="2" t="s">
        <v>241</v>
      </c>
      <c r="C889" s="2">
        <v>13.64</v>
      </c>
      <c r="D889" s="2">
        <v>116099</v>
      </c>
      <c r="E889" s="19">
        <f>Table2[[#This Row],[Close]]/C888-1</f>
        <v>-1.0159651669085501E-2</v>
      </c>
    </row>
    <row r="890" spans="1:5">
      <c r="A890" s="3">
        <v>44788</v>
      </c>
      <c r="B890" s="2" t="s">
        <v>241</v>
      </c>
      <c r="C890" s="2">
        <v>14.29</v>
      </c>
      <c r="D890" s="2">
        <v>307582</v>
      </c>
      <c r="E890" s="19">
        <f>Table2[[#This Row],[Close]]/C889-1</f>
        <v>4.7653958944281483E-2</v>
      </c>
    </row>
    <row r="891" spans="1:5">
      <c r="A891" s="3">
        <v>44789</v>
      </c>
      <c r="B891" s="2" t="s">
        <v>241</v>
      </c>
      <c r="C891" s="2">
        <v>13.84</v>
      </c>
      <c r="D891" s="2">
        <v>345555</v>
      </c>
      <c r="E891" s="19">
        <f>Table2[[#This Row],[Close]]/C890-1</f>
        <v>-3.1490552834149699E-2</v>
      </c>
    </row>
    <row r="892" spans="1:5">
      <c r="A892" s="3">
        <v>44790</v>
      </c>
      <c r="B892" s="2" t="s">
        <v>241</v>
      </c>
      <c r="C892" s="2">
        <v>13.83</v>
      </c>
      <c r="D892" s="2">
        <v>209790</v>
      </c>
      <c r="E892" s="19">
        <f>Table2[[#This Row],[Close]]/C891-1</f>
        <v>-7.2254335260113489E-4</v>
      </c>
    </row>
    <row r="893" spans="1:5">
      <c r="A893" s="3">
        <v>44791</v>
      </c>
      <c r="B893" s="2" t="s">
        <v>241</v>
      </c>
      <c r="C893" s="2">
        <v>12.96</v>
      </c>
      <c r="D893" s="2">
        <v>380092</v>
      </c>
      <c r="E893" s="19">
        <f>Table2[[#This Row],[Close]]/C892-1</f>
        <v>-6.2906724511930578E-2</v>
      </c>
    </row>
    <row r="894" spans="1:5">
      <c r="A894" s="3">
        <v>44792</v>
      </c>
      <c r="B894" s="2" t="s">
        <v>241</v>
      </c>
      <c r="C894" s="2">
        <v>12.78</v>
      </c>
      <c r="D894" s="2">
        <v>264807</v>
      </c>
      <c r="E894" s="19">
        <f>Table2[[#This Row],[Close]]/C893-1</f>
        <v>-1.3888888888888951E-2</v>
      </c>
    </row>
    <row r="895" spans="1:5">
      <c r="A895" s="3">
        <v>44795</v>
      </c>
      <c r="B895" s="2" t="s">
        <v>241</v>
      </c>
      <c r="C895" s="2">
        <v>12.45</v>
      </c>
      <c r="D895" s="2">
        <v>337901</v>
      </c>
      <c r="E895" s="19">
        <f>Table2[[#This Row],[Close]]/C894-1</f>
        <v>-2.5821596244131495E-2</v>
      </c>
    </row>
    <row r="896" spans="1:5">
      <c r="A896" s="3">
        <v>44796</v>
      </c>
      <c r="B896" s="2" t="s">
        <v>241</v>
      </c>
      <c r="C896" s="2">
        <v>12.2</v>
      </c>
      <c r="D896" s="2">
        <v>393992</v>
      </c>
      <c r="E896" s="19">
        <f>Table2[[#This Row],[Close]]/C895-1</f>
        <v>-2.008032128514059E-2</v>
      </c>
    </row>
    <row r="897" spans="1:5">
      <c r="A897" s="3">
        <v>44797</v>
      </c>
      <c r="B897" s="2" t="s">
        <v>241</v>
      </c>
      <c r="C897" s="2">
        <v>12</v>
      </c>
      <c r="D897" s="2">
        <v>677567</v>
      </c>
      <c r="E897" s="19">
        <f>Table2[[#This Row],[Close]]/C896-1</f>
        <v>-1.6393442622950727E-2</v>
      </c>
    </row>
    <row r="898" spans="1:5">
      <c r="A898" s="3">
        <v>44798</v>
      </c>
      <c r="B898" s="2" t="s">
        <v>241</v>
      </c>
      <c r="C898" s="2">
        <v>11.95</v>
      </c>
      <c r="D898" s="2">
        <v>728854</v>
      </c>
      <c r="E898" s="19">
        <f>Table2[[#This Row],[Close]]/C897-1</f>
        <v>-4.1666666666667629E-3</v>
      </c>
    </row>
    <row r="899" spans="1:5">
      <c r="A899" s="3">
        <v>44799</v>
      </c>
      <c r="B899" s="2" t="s">
        <v>241</v>
      </c>
      <c r="C899" s="2">
        <v>12</v>
      </c>
      <c r="D899" s="2">
        <v>280709</v>
      </c>
      <c r="E899" s="19">
        <f>Table2[[#This Row],[Close]]/C898-1</f>
        <v>4.1841004184099972E-3</v>
      </c>
    </row>
    <row r="900" spans="1:5">
      <c r="A900" s="3">
        <v>44802</v>
      </c>
      <c r="B900" s="2" t="s">
        <v>241</v>
      </c>
      <c r="C900" s="2">
        <v>11.7</v>
      </c>
      <c r="D900" s="2">
        <v>615158</v>
      </c>
      <c r="E900" s="19">
        <f>Table2[[#This Row],[Close]]/C899-1</f>
        <v>-2.5000000000000022E-2</v>
      </c>
    </row>
    <row r="901" spans="1:5">
      <c r="A901" s="3">
        <v>44803</v>
      </c>
      <c r="B901" s="2" t="s">
        <v>241</v>
      </c>
      <c r="C901" s="2">
        <v>11.77</v>
      </c>
      <c r="D901" s="2">
        <v>344080</v>
      </c>
      <c r="E901" s="19">
        <f>Table2[[#This Row],[Close]]/C900-1</f>
        <v>5.9829059829059617E-3</v>
      </c>
    </row>
    <row r="902" spans="1:5">
      <c r="A902" s="3">
        <v>44804</v>
      </c>
      <c r="B902" s="2" t="s">
        <v>241</v>
      </c>
      <c r="C902" s="2">
        <v>12.24</v>
      </c>
      <c r="D902" s="2">
        <v>1096934</v>
      </c>
      <c r="E902" s="19">
        <f>Table2[[#This Row],[Close]]/C901-1</f>
        <v>3.9932030586236289E-2</v>
      </c>
    </row>
    <row r="903" spans="1:5">
      <c r="A903" s="3">
        <v>44805</v>
      </c>
      <c r="B903" s="2" t="s">
        <v>241</v>
      </c>
      <c r="C903" s="2">
        <v>11.91</v>
      </c>
      <c r="D903" s="2">
        <v>377858</v>
      </c>
      <c r="E903" s="19">
        <f>Table2[[#This Row],[Close]]/C902-1</f>
        <v>-2.6960784313725505E-2</v>
      </c>
    </row>
    <row r="904" spans="1:5">
      <c r="A904" s="3">
        <v>44806</v>
      </c>
      <c r="B904" s="2" t="s">
        <v>241</v>
      </c>
      <c r="C904" s="2">
        <v>11.62</v>
      </c>
      <c r="D904" s="2">
        <v>1338750</v>
      </c>
      <c r="E904" s="19">
        <f>Table2[[#This Row],[Close]]/C903-1</f>
        <v>-2.434928631402189E-2</v>
      </c>
    </row>
    <row r="905" spans="1:5">
      <c r="A905" s="3">
        <v>44809</v>
      </c>
      <c r="B905" s="2" t="s">
        <v>241</v>
      </c>
      <c r="C905" s="2">
        <v>10.6</v>
      </c>
      <c r="D905" s="2">
        <v>1572261</v>
      </c>
      <c r="E905" s="19">
        <f>Table2[[#This Row],[Close]]/C904-1</f>
        <v>-8.7779690189328741E-2</v>
      </c>
    </row>
    <row r="906" spans="1:5">
      <c r="A906" s="3">
        <v>44810</v>
      </c>
      <c r="B906" s="2" t="s">
        <v>241</v>
      </c>
      <c r="C906" s="2">
        <v>10.32</v>
      </c>
      <c r="D906" s="2">
        <v>670313</v>
      </c>
      <c r="E906" s="19">
        <f>Table2[[#This Row],[Close]]/C905-1</f>
        <v>-2.6415094339622636E-2</v>
      </c>
    </row>
    <row r="907" spans="1:5">
      <c r="A907" s="3">
        <v>44811</v>
      </c>
      <c r="B907" s="2" t="s">
        <v>241</v>
      </c>
      <c r="C907" s="2">
        <v>10.25</v>
      </c>
      <c r="D907" s="2">
        <v>950713</v>
      </c>
      <c r="E907" s="19">
        <f>Table2[[#This Row],[Close]]/C906-1</f>
        <v>-6.7829457364341206E-3</v>
      </c>
    </row>
    <row r="908" spans="1:5">
      <c r="A908" s="3">
        <v>44812</v>
      </c>
      <c r="B908" s="2" t="s">
        <v>241</v>
      </c>
      <c r="C908" s="2">
        <v>10.45</v>
      </c>
      <c r="D908" s="2">
        <v>217609</v>
      </c>
      <c r="E908" s="19">
        <f>Table2[[#This Row],[Close]]/C907-1</f>
        <v>1.9512195121951237E-2</v>
      </c>
    </row>
    <row r="909" spans="1:5">
      <c r="A909" s="3">
        <v>44813</v>
      </c>
      <c r="B909" s="2" t="s">
        <v>241</v>
      </c>
      <c r="C909" s="2">
        <v>11</v>
      </c>
      <c r="D909" s="2">
        <v>190696</v>
      </c>
      <c r="E909" s="19">
        <f>Table2[[#This Row],[Close]]/C908-1</f>
        <v>5.2631578947368585E-2</v>
      </c>
    </row>
    <row r="910" spans="1:5">
      <c r="A910" s="3">
        <v>44816</v>
      </c>
      <c r="B910" s="2" t="s">
        <v>241</v>
      </c>
      <c r="C910" s="2">
        <v>10.9</v>
      </c>
      <c r="D910" s="2">
        <v>993832</v>
      </c>
      <c r="E910" s="19">
        <f>Table2[[#This Row],[Close]]/C909-1</f>
        <v>-9.0909090909090384E-3</v>
      </c>
    </row>
    <row r="911" spans="1:5">
      <c r="A911" s="3">
        <v>44817</v>
      </c>
      <c r="B911" s="2" t="s">
        <v>241</v>
      </c>
      <c r="C911" s="2">
        <v>11.24</v>
      </c>
      <c r="D911" s="2">
        <v>688658</v>
      </c>
      <c r="E911" s="19">
        <f>Table2[[#This Row],[Close]]/C910-1</f>
        <v>3.1192660550458662E-2</v>
      </c>
    </row>
    <row r="912" spans="1:5">
      <c r="A912" s="3">
        <v>44818</v>
      </c>
      <c r="B912" s="2" t="s">
        <v>241</v>
      </c>
      <c r="C912" s="2">
        <v>11.07</v>
      </c>
      <c r="D912" s="2">
        <v>215460</v>
      </c>
      <c r="E912" s="19">
        <f>Table2[[#This Row],[Close]]/C911-1</f>
        <v>-1.5124555160142328E-2</v>
      </c>
    </row>
    <row r="913" spans="1:5">
      <c r="A913" s="3">
        <v>44819</v>
      </c>
      <c r="B913" s="2" t="s">
        <v>241</v>
      </c>
      <c r="C913" s="2">
        <v>10.77</v>
      </c>
      <c r="D913" s="2">
        <v>158678</v>
      </c>
      <c r="E913" s="19">
        <f>Table2[[#This Row],[Close]]/C912-1</f>
        <v>-2.7100271002710064E-2</v>
      </c>
    </row>
    <row r="914" spans="1:5">
      <c r="A914" s="3">
        <v>44820</v>
      </c>
      <c r="B914" s="2" t="s">
        <v>241</v>
      </c>
      <c r="C914" s="2">
        <v>10.25</v>
      </c>
      <c r="D914" s="2">
        <v>314783</v>
      </c>
      <c r="E914" s="19">
        <f>Table2[[#This Row],[Close]]/C913-1</f>
        <v>-4.8282265552460513E-2</v>
      </c>
    </row>
    <row r="915" spans="1:5">
      <c r="A915" s="3">
        <v>44823</v>
      </c>
      <c r="B915" s="2" t="s">
        <v>241</v>
      </c>
      <c r="C915" s="2">
        <v>10.26</v>
      </c>
      <c r="D915" s="2">
        <v>849432</v>
      </c>
      <c r="E915" s="19">
        <f>Table2[[#This Row],[Close]]/C914-1</f>
        <v>9.7560975609756184E-4</v>
      </c>
    </row>
    <row r="916" spans="1:5">
      <c r="A916" s="3">
        <v>44824</v>
      </c>
      <c r="B916" s="2" t="s">
        <v>241</v>
      </c>
      <c r="C916" s="2">
        <v>9.99</v>
      </c>
      <c r="D916" s="2">
        <v>383445</v>
      </c>
      <c r="E916" s="19">
        <f>Table2[[#This Row],[Close]]/C915-1</f>
        <v>-2.6315789473684181E-2</v>
      </c>
    </row>
    <row r="917" spans="1:5">
      <c r="A917" s="3">
        <v>44825</v>
      </c>
      <c r="B917" s="2" t="s">
        <v>241</v>
      </c>
      <c r="C917" s="2">
        <v>9.82</v>
      </c>
      <c r="D917" s="2">
        <v>571076</v>
      </c>
      <c r="E917" s="19">
        <f>Table2[[#This Row],[Close]]/C916-1</f>
        <v>-1.7017017017016967E-2</v>
      </c>
    </row>
    <row r="918" spans="1:5">
      <c r="A918" s="3">
        <v>44826</v>
      </c>
      <c r="B918" s="2" t="s">
        <v>241</v>
      </c>
      <c r="C918" s="2">
        <v>9.41</v>
      </c>
      <c r="D918" s="2">
        <v>526171</v>
      </c>
      <c r="E918" s="19">
        <f>Table2[[#This Row],[Close]]/C917-1</f>
        <v>-4.1751527494908403E-2</v>
      </c>
    </row>
    <row r="919" spans="1:5">
      <c r="A919" s="3">
        <v>44827</v>
      </c>
      <c r="B919" s="2" t="s">
        <v>241</v>
      </c>
      <c r="C919" s="2">
        <v>9.01</v>
      </c>
      <c r="D919" s="2">
        <v>537155</v>
      </c>
      <c r="E919" s="19">
        <f>Table2[[#This Row],[Close]]/C918-1</f>
        <v>-4.2507970244420878E-2</v>
      </c>
    </row>
    <row r="920" spans="1:5">
      <c r="A920" s="3">
        <v>44830</v>
      </c>
      <c r="B920" s="2" t="s">
        <v>241</v>
      </c>
      <c r="C920" s="2">
        <v>9.1999999999999993</v>
      </c>
      <c r="D920" s="2">
        <v>405475</v>
      </c>
      <c r="E920" s="19">
        <f>Table2[[#This Row],[Close]]/C919-1</f>
        <v>2.1087680355160954E-2</v>
      </c>
    </row>
    <row r="921" spans="1:5">
      <c r="A921" s="3">
        <v>44831</v>
      </c>
      <c r="B921" s="2" t="s">
        <v>241</v>
      </c>
      <c r="C921" s="2">
        <v>9.17</v>
      </c>
      <c r="D921" s="2">
        <v>322965</v>
      </c>
      <c r="E921" s="19">
        <f>Table2[[#This Row],[Close]]/C920-1</f>
        <v>-3.260869565217317E-3</v>
      </c>
    </row>
    <row r="922" spans="1:5">
      <c r="A922" s="3">
        <v>44832</v>
      </c>
      <c r="B922" s="2" t="s">
        <v>241</v>
      </c>
      <c r="C922" s="2">
        <v>8.6999999999999993</v>
      </c>
      <c r="D922" s="2">
        <v>1013235</v>
      </c>
      <c r="E922" s="19">
        <f>Table2[[#This Row],[Close]]/C921-1</f>
        <v>-5.125408942202847E-2</v>
      </c>
    </row>
    <row r="923" spans="1:5">
      <c r="A923" s="3">
        <v>44833</v>
      </c>
      <c r="B923" s="2" t="s">
        <v>241</v>
      </c>
      <c r="C923" s="2">
        <v>8.51</v>
      </c>
      <c r="D923" s="2">
        <v>244523</v>
      </c>
      <c r="E923" s="19">
        <f>Table2[[#This Row],[Close]]/C922-1</f>
        <v>-2.1839080459770011E-2</v>
      </c>
    </row>
    <row r="924" spans="1:5">
      <c r="A924" s="3">
        <v>44834</v>
      </c>
      <c r="B924" s="2" t="s">
        <v>241</v>
      </c>
      <c r="C924" s="2">
        <v>9.2799999999999994</v>
      </c>
      <c r="D924" s="2">
        <v>474068</v>
      </c>
      <c r="E924" s="19">
        <f>Table2[[#This Row],[Close]]/C923-1</f>
        <v>9.0481786133959963E-2</v>
      </c>
    </row>
    <row r="925" spans="1:5">
      <c r="A925" s="3">
        <v>44837</v>
      </c>
      <c r="B925" s="2" t="s">
        <v>241</v>
      </c>
      <c r="C925" s="2">
        <v>9.23</v>
      </c>
      <c r="D925" s="2">
        <v>264798</v>
      </c>
      <c r="E925" s="19">
        <f>Table2[[#This Row],[Close]]/C924-1</f>
        <v>-5.3879310344826514E-3</v>
      </c>
    </row>
    <row r="926" spans="1:5">
      <c r="A926" s="3">
        <v>44838</v>
      </c>
      <c r="B926" s="2" t="s">
        <v>241</v>
      </c>
      <c r="C926" s="2">
        <v>10.050000000000001</v>
      </c>
      <c r="D926" s="2">
        <v>443479</v>
      </c>
      <c r="E926" s="19">
        <f>Table2[[#This Row],[Close]]/C925-1</f>
        <v>8.8840736728060588E-2</v>
      </c>
    </row>
    <row r="927" spans="1:5">
      <c r="A927" s="3">
        <v>44839</v>
      </c>
      <c r="B927" s="2" t="s">
        <v>241</v>
      </c>
      <c r="C927" s="2">
        <v>10</v>
      </c>
      <c r="D927" s="2">
        <v>145210</v>
      </c>
      <c r="E927" s="19">
        <f>Table2[[#This Row],[Close]]/C926-1</f>
        <v>-4.9751243781095411E-3</v>
      </c>
    </row>
    <row r="928" spans="1:5">
      <c r="A928" s="3">
        <v>44840</v>
      </c>
      <c r="B928" s="2" t="s">
        <v>241</v>
      </c>
      <c r="C928" s="2">
        <v>10.050000000000001</v>
      </c>
      <c r="D928" s="2">
        <v>374314</v>
      </c>
      <c r="E928" s="19">
        <f>Table2[[#This Row],[Close]]/C927-1</f>
        <v>5.0000000000001155E-3</v>
      </c>
    </row>
    <row r="929" spans="1:5">
      <c r="A929" s="3">
        <v>44841</v>
      </c>
      <c r="B929" s="2" t="s">
        <v>241</v>
      </c>
      <c r="C929" s="2">
        <v>10</v>
      </c>
      <c r="D929" s="2">
        <v>181923</v>
      </c>
      <c r="E929" s="19">
        <f>Table2[[#This Row],[Close]]/C928-1</f>
        <v>-4.9751243781095411E-3</v>
      </c>
    </row>
    <row r="930" spans="1:5">
      <c r="A930" s="3">
        <v>44844</v>
      </c>
      <c r="B930" s="2" t="s">
        <v>241</v>
      </c>
      <c r="C930" s="2">
        <v>9.9550000000000001</v>
      </c>
      <c r="D930" s="2">
        <v>394954</v>
      </c>
      <c r="E930" s="19">
        <f>Table2[[#This Row],[Close]]/C929-1</f>
        <v>-4.4999999999999485E-3</v>
      </c>
    </row>
    <row r="931" spans="1:5">
      <c r="A931" s="3">
        <v>44845</v>
      </c>
      <c r="B931" s="2" t="s">
        <v>241</v>
      </c>
      <c r="C931" s="2">
        <v>9.41</v>
      </c>
      <c r="D931" s="2">
        <v>187937</v>
      </c>
      <c r="E931" s="19">
        <f>Table2[[#This Row],[Close]]/C930-1</f>
        <v>-5.474635861376187E-2</v>
      </c>
    </row>
    <row r="932" spans="1:5">
      <c r="A932" s="3">
        <v>44846</v>
      </c>
      <c r="B932" s="2" t="s">
        <v>241</v>
      </c>
      <c r="C932" s="2">
        <v>9</v>
      </c>
      <c r="D932" s="2">
        <v>397585</v>
      </c>
      <c r="E932" s="19">
        <f>Table2[[#This Row],[Close]]/C931-1</f>
        <v>-4.3570669500531345E-2</v>
      </c>
    </row>
    <row r="933" spans="1:5">
      <c r="A933" s="3">
        <v>44847</v>
      </c>
      <c r="B933" s="2" t="s">
        <v>241</v>
      </c>
      <c r="C933" s="2">
        <v>9</v>
      </c>
      <c r="D933" s="2">
        <v>528379</v>
      </c>
      <c r="E933" s="19">
        <f>Table2[[#This Row],[Close]]/C932-1</f>
        <v>0</v>
      </c>
    </row>
    <row r="934" spans="1:5">
      <c r="A934" s="3">
        <v>44848</v>
      </c>
      <c r="B934" s="2" t="s">
        <v>241</v>
      </c>
      <c r="C934" s="2">
        <v>8.9</v>
      </c>
      <c r="D934" s="2">
        <v>211082</v>
      </c>
      <c r="E934" s="19">
        <f>Table2[[#This Row],[Close]]/C933-1</f>
        <v>-1.1111111111111072E-2</v>
      </c>
    </row>
    <row r="935" spans="1:5">
      <c r="A935" s="3">
        <v>44851</v>
      </c>
      <c r="B935" s="2" t="s">
        <v>241</v>
      </c>
      <c r="C935" s="2">
        <v>8.61</v>
      </c>
      <c r="D935" s="2">
        <v>364178</v>
      </c>
      <c r="E935" s="19">
        <f>Table2[[#This Row],[Close]]/C934-1</f>
        <v>-3.2584269662921495E-2</v>
      </c>
    </row>
    <row r="936" spans="1:5">
      <c r="A936" s="3">
        <v>44852</v>
      </c>
      <c r="B936" s="2" t="s">
        <v>241</v>
      </c>
      <c r="C936" s="2">
        <v>8.6999999999999993</v>
      </c>
      <c r="D936" s="2">
        <v>311933</v>
      </c>
      <c r="E936" s="19">
        <f>Table2[[#This Row],[Close]]/C935-1</f>
        <v>1.0452961672473782E-2</v>
      </c>
    </row>
    <row r="937" spans="1:5">
      <c r="A937" s="3">
        <v>44853</v>
      </c>
      <c r="B937" s="2" t="s">
        <v>241</v>
      </c>
      <c r="C937" s="2">
        <v>8.27</v>
      </c>
      <c r="D937" s="2">
        <v>395239</v>
      </c>
      <c r="E937" s="19">
        <f>Table2[[#This Row],[Close]]/C936-1</f>
        <v>-4.942528735632179E-2</v>
      </c>
    </row>
    <row r="938" spans="1:5">
      <c r="A938" s="3">
        <v>44854</v>
      </c>
      <c r="B938" s="2" t="s">
        <v>241</v>
      </c>
      <c r="C938" s="2">
        <v>8.33</v>
      </c>
      <c r="D938" s="2">
        <v>578609</v>
      </c>
      <c r="E938" s="19">
        <f>Table2[[#This Row],[Close]]/C937-1</f>
        <v>7.2551390568320606E-3</v>
      </c>
    </row>
    <row r="939" spans="1:5">
      <c r="A939" s="3">
        <v>44855</v>
      </c>
      <c r="B939" s="2" t="s">
        <v>241</v>
      </c>
      <c r="C939" s="2">
        <v>7.8550000000000004</v>
      </c>
      <c r="D939" s="2">
        <v>645573</v>
      </c>
      <c r="E939" s="19">
        <f>Table2[[#This Row],[Close]]/C938-1</f>
        <v>-5.7022809123649432E-2</v>
      </c>
    </row>
    <row r="940" spans="1:5">
      <c r="A940" s="3">
        <v>44858</v>
      </c>
      <c r="B940" s="2" t="s">
        <v>241</v>
      </c>
      <c r="C940" s="2">
        <v>7.8650000000000002</v>
      </c>
      <c r="D940" s="2">
        <v>363998</v>
      </c>
      <c r="E940" s="19">
        <f>Table2[[#This Row],[Close]]/C939-1</f>
        <v>1.2730744748568057E-3</v>
      </c>
    </row>
    <row r="941" spans="1:5">
      <c r="A941" s="3">
        <v>44859</v>
      </c>
      <c r="B941" s="2" t="s">
        <v>241</v>
      </c>
      <c r="C941" s="2">
        <v>7.74</v>
      </c>
      <c r="D941" s="2">
        <v>338957</v>
      </c>
      <c r="E941" s="19">
        <f>Table2[[#This Row],[Close]]/C940-1</f>
        <v>-1.5893197711379536E-2</v>
      </c>
    </row>
    <row r="942" spans="1:5">
      <c r="A942" s="3">
        <v>44860</v>
      </c>
      <c r="B942" s="2" t="s">
        <v>241</v>
      </c>
      <c r="C942" s="2">
        <v>8.8000000000000007</v>
      </c>
      <c r="D942" s="2">
        <v>1295085</v>
      </c>
      <c r="E942" s="19">
        <f>Table2[[#This Row],[Close]]/C941-1</f>
        <v>0.13695090439276503</v>
      </c>
    </row>
    <row r="943" spans="1:5">
      <c r="A943" s="3">
        <v>44861</v>
      </c>
      <c r="B943" s="2" t="s">
        <v>241</v>
      </c>
      <c r="C943" s="2">
        <v>9.01</v>
      </c>
      <c r="D943" s="2">
        <v>431874</v>
      </c>
      <c r="E943" s="19">
        <f>Table2[[#This Row],[Close]]/C942-1</f>
        <v>2.3863636363636198E-2</v>
      </c>
    </row>
    <row r="944" spans="1:5">
      <c r="A944" s="3">
        <v>44862</v>
      </c>
      <c r="B944" s="2" t="s">
        <v>241</v>
      </c>
      <c r="C944" s="2">
        <v>8.19</v>
      </c>
      <c r="D944" s="2">
        <v>683472</v>
      </c>
      <c r="E944" s="19">
        <f>Table2[[#This Row],[Close]]/C943-1</f>
        <v>-9.1009988901220917E-2</v>
      </c>
    </row>
    <row r="945" spans="1:5">
      <c r="A945" s="3">
        <v>44865</v>
      </c>
      <c r="B945" s="2" t="s">
        <v>241</v>
      </c>
      <c r="C945" s="2">
        <v>8.3000000000000007</v>
      </c>
      <c r="D945" s="2">
        <v>420317</v>
      </c>
      <c r="E945" s="19">
        <f>Table2[[#This Row],[Close]]/C944-1</f>
        <v>1.3431013431013605E-2</v>
      </c>
    </row>
    <row r="946" spans="1:5">
      <c r="A946" s="3">
        <v>44866</v>
      </c>
      <c r="B946" s="2" t="s">
        <v>241</v>
      </c>
      <c r="C946" s="2">
        <v>8.15</v>
      </c>
      <c r="D946" s="2">
        <v>830810</v>
      </c>
      <c r="E946" s="19">
        <f>Table2[[#This Row],[Close]]/C945-1</f>
        <v>-1.8072289156626509E-2</v>
      </c>
    </row>
    <row r="947" spans="1:5">
      <c r="A947" s="3">
        <v>44867</v>
      </c>
      <c r="B947" s="2" t="s">
        <v>241</v>
      </c>
      <c r="C947" s="2">
        <v>7.8</v>
      </c>
      <c r="D947" s="2">
        <v>662942</v>
      </c>
      <c r="E947" s="19">
        <f>Table2[[#This Row],[Close]]/C946-1</f>
        <v>-4.2944785276073705E-2</v>
      </c>
    </row>
    <row r="948" spans="1:5">
      <c r="A948" s="3">
        <v>44868</v>
      </c>
      <c r="B948" s="2" t="s">
        <v>241</v>
      </c>
      <c r="C948" s="2">
        <v>7.5149999999999997</v>
      </c>
      <c r="D948" s="2">
        <v>764747</v>
      </c>
      <c r="E948" s="19">
        <f>Table2[[#This Row],[Close]]/C947-1</f>
        <v>-3.653846153846152E-2</v>
      </c>
    </row>
    <row r="949" spans="1:5">
      <c r="A949" s="3">
        <v>44869</v>
      </c>
      <c r="B949" s="2" t="s">
        <v>241</v>
      </c>
      <c r="C949" s="2">
        <v>7.5250000000000004</v>
      </c>
      <c r="D949" s="2">
        <v>999723</v>
      </c>
      <c r="E949" s="19">
        <f>Table2[[#This Row],[Close]]/C948-1</f>
        <v>1.3306719893546592E-3</v>
      </c>
    </row>
    <row r="950" spans="1:5">
      <c r="A950" s="3">
        <v>44872</v>
      </c>
      <c r="B950" s="2" t="s">
        <v>241</v>
      </c>
      <c r="C950" s="2">
        <v>7.01</v>
      </c>
      <c r="D950" s="2">
        <v>1230956</v>
      </c>
      <c r="E950" s="19">
        <f>Table2[[#This Row],[Close]]/C949-1</f>
        <v>-6.8438538205980115E-2</v>
      </c>
    </row>
    <row r="951" spans="1:5">
      <c r="A951" s="3">
        <v>44873</v>
      </c>
      <c r="B951" s="2" t="s">
        <v>241</v>
      </c>
      <c r="C951" s="2">
        <v>7.11</v>
      </c>
      <c r="D951" s="2">
        <v>637898</v>
      </c>
      <c r="E951" s="19">
        <f>Table2[[#This Row],[Close]]/C950-1</f>
        <v>1.4265335235378096E-2</v>
      </c>
    </row>
    <row r="952" spans="1:5">
      <c r="A952" s="3">
        <v>44874</v>
      </c>
      <c r="B952" s="2" t="s">
        <v>241</v>
      </c>
      <c r="C952" s="2">
        <v>7.76</v>
      </c>
      <c r="D952" s="2">
        <v>724586</v>
      </c>
      <c r="E952" s="19">
        <f>Table2[[#This Row],[Close]]/C951-1</f>
        <v>9.1420534458509062E-2</v>
      </c>
    </row>
    <row r="953" spans="1:5">
      <c r="A953" s="3">
        <v>44875</v>
      </c>
      <c r="B953" s="2" t="s">
        <v>241</v>
      </c>
      <c r="C953" s="2">
        <v>7.7450000000000001</v>
      </c>
      <c r="D953" s="2">
        <v>617876</v>
      </c>
      <c r="E953" s="19">
        <f>Table2[[#This Row],[Close]]/C952-1</f>
        <v>-1.9329896907216426E-3</v>
      </c>
    </row>
    <row r="954" spans="1:5">
      <c r="A954" s="3">
        <v>44876</v>
      </c>
      <c r="B954" s="2" t="s">
        <v>241</v>
      </c>
      <c r="C954" s="2">
        <v>8.33</v>
      </c>
      <c r="D954" s="2">
        <v>694871</v>
      </c>
      <c r="E954" s="19">
        <f>Table2[[#This Row],[Close]]/C953-1</f>
        <v>7.5532601678502287E-2</v>
      </c>
    </row>
    <row r="955" spans="1:5">
      <c r="A955" s="3">
        <v>44879</v>
      </c>
      <c r="B955" s="2" t="s">
        <v>241</v>
      </c>
      <c r="C955" s="2">
        <v>8.1199999999999992</v>
      </c>
      <c r="D955" s="2">
        <v>404402</v>
      </c>
      <c r="E955" s="19">
        <f>Table2[[#This Row],[Close]]/C954-1</f>
        <v>-2.5210084033613578E-2</v>
      </c>
    </row>
    <row r="956" spans="1:5">
      <c r="A956" s="3">
        <v>44880</v>
      </c>
      <c r="B956" s="2" t="s">
        <v>241</v>
      </c>
      <c r="C956" s="2">
        <v>6.53</v>
      </c>
      <c r="D956" s="2">
        <v>2481385</v>
      </c>
      <c r="E956" s="19">
        <f>Table2[[#This Row],[Close]]/C955-1</f>
        <v>-0.19581280788177324</v>
      </c>
    </row>
    <row r="957" spans="1:5">
      <c r="A957" s="3">
        <v>44881</v>
      </c>
      <c r="B957" s="2" t="s">
        <v>241</v>
      </c>
      <c r="C957" s="2">
        <v>6.0049999999999999</v>
      </c>
      <c r="D957" s="2">
        <v>1662818</v>
      </c>
      <c r="E957" s="19">
        <f>Table2[[#This Row],[Close]]/C956-1</f>
        <v>-8.0398162327718237E-2</v>
      </c>
    </row>
    <row r="958" spans="1:5">
      <c r="A958" s="3">
        <v>44882</v>
      </c>
      <c r="B958" s="2" t="s">
        <v>241</v>
      </c>
      <c r="C958" s="2">
        <v>6</v>
      </c>
      <c r="D958" s="2">
        <v>1086211</v>
      </c>
      <c r="E958" s="19">
        <f>Table2[[#This Row],[Close]]/C957-1</f>
        <v>-8.3263946711076287E-4</v>
      </c>
    </row>
    <row r="959" spans="1:5">
      <c r="A959" s="3">
        <v>44883</v>
      </c>
      <c r="B959" s="2" t="s">
        <v>241</v>
      </c>
      <c r="C959" s="2">
        <v>5.62</v>
      </c>
      <c r="D959" s="2">
        <v>705035</v>
      </c>
      <c r="E959" s="19">
        <f>Table2[[#This Row],[Close]]/C958-1</f>
        <v>-6.3333333333333353E-2</v>
      </c>
    </row>
    <row r="960" spans="1:5">
      <c r="A960" s="3">
        <v>44886</v>
      </c>
      <c r="B960" s="2" t="s">
        <v>241</v>
      </c>
      <c r="C960" s="2">
        <v>5.42</v>
      </c>
      <c r="D960" s="2">
        <v>881953</v>
      </c>
      <c r="E960" s="19">
        <f>Table2[[#This Row],[Close]]/C959-1</f>
        <v>-3.5587188612099641E-2</v>
      </c>
    </row>
    <row r="961" spans="1:5">
      <c r="A961" s="3">
        <v>44887</v>
      </c>
      <c r="B961" s="2" t="s">
        <v>241</v>
      </c>
      <c r="C961" s="2">
        <v>5.69</v>
      </c>
      <c r="D961" s="2">
        <v>815622</v>
      </c>
      <c r="E961" s="19">
        <f>Table2[[#This Row],[Close]]/C960-1</f>
        <v>4.9815498154981652E-2</v>
      </c>
    </row>
    <row r="962" spans="1:5">
      <c r="A962" s="3">
        <v>44888</v>
      </c>
      <c r="B962" s="2" t="s">
        <v>241</v>
      </c>
      <c r="C962" s="2">
        <v>5.42</v>
      </c>
      <c r="D962" s="2">
        <v>874378</v>
      </c>
      <c r="E962" s="19">
        <f>Table2[[#This Row],[Close]]/C961-1</f>
        <v>-4.7451669595782175E-2</v>
      </c>
    </row>
    <row r="963" spans="1:5">
      <c r="A963" s="3">
        <v>44889</v>
      </c>
      <c r="B963" s="2" t="s">
        <v>241</v>
      </c>
      <c r="C963" s="2">
        <v>5.92</v>
      </c>
      <c r="D963" s="2">
        <v>1093012</v>
      </c>
      <c r="E963" s="19">
        <f>Table2[[#This Row],[Close]]/C962-1</f>
        <v>9.2250922509225175E-2</v>
      </c>
    </row>
    <row r="964" spans="1:5">
      <c r="A964" s="3">
        <v>44890</v>
      </c>
      <c r="B964" s="2" t="s">
        <v>241</v>
      </c>
      <c r="C964" s="2">
        <v>5.9050000000000002</v>
      </c>
      <c r="D964" s="2">
        <v>318499</v>
      </c>
      <c r="E964" s="19">
        <f>Table2[[#This Row],[Close]]/C963-1</f>
        <v>-2.5337837837837718E-3</v>
      </c>
    </row>
    <row r="965" spans="1:5">
      <c r="A965" s="3">
        <v>44893</v>
      </c>
      <c r="B965" s="2" t="s">
        <v>241</v>
      </c>
      <c r="C965" s="2">
        <v>5.78</v>
      </c>
      <c r="D965" s="2">
        <v>193111</v>
      </c>
      <c r="E965" s="19">
        <f>Table2[[#This Row],[Close]]/C964-1</f>
        <v>-2.1168501270110052E-2</v>
      </c>
    </row>
    <row r="966" spans="1:5">
      <c r="A966" s="3">
        <v>44894</v>
      </c>
      <c r="B966" s="2" t="s">
        <v>241</v>
      </c>
      <c r="C966" s="2">
        <v>5.6749999999999998</v>
      </c>
      <c r="D966" s="2">
        <v>167869</v>
      </c>
      <c r="E966" s="19">
        <f>Table2[[#This Row],[Close]]/C965-1</f>
        <v>-1.8166089965398036E-2</v>
      </c>
    </row>
    <row r="967" spans="1:5">
      <c r="A967" s="3">
        <v>44895</v>
      </c>
      <c r="B967" s="2" t="s">
        <v>241</v>
      </c>
      <c r="C967" s="2">
        <v>6.4</v>
      </c>
      <c r="D967" s="2">
        <v>909593</v>
      </c>
      <c r="E967" s="19">
        <f>Table2[[#This Row],[Close]]/C966-1</f>
        <v>0.12775330396475781</v>
      </c>
    </row>
    <row r="968" spans="1:5">
      <c r="A968" s="3">
        <v>44896</v>
      </c>
      <c r="B968" s="2" t="s">
        <v>241</v>
      </c>
      <c r="C968" s="2">
        <v>6.23</v>
      </c>
      <c r="D968" s="2">
        <v>416336</v>
      </c>
      <c r="E968" s="19">
        <f>Table2[[#This Row],[Close]]/C967-1</f>
        <v>-2.6562499999999933E-2</v>
      </c>
    </row>
    <row r="969" spans="1:5">
      <c r="A969" s="3">
        <v>44897</v>
      </c>
      <c r="B969" s="2" t="s">
        <v>241</v>
      </c>
      <c r="C969" s="2">
        <v>6.3949999999999996</v>
      </c>
      <c r="D969" s="2">
        <v>552982</v>
      </c>
      <c r="E969" s="19">
        <f>Table2[[#This Row],[Close]]/C968-1</f>
        <v>2.6484751203852186E-2</v>
      </c>
    </row>
    <row r="970" spans="1:5">
      <c r="A970" s="3">
        <v>44900</v>
      </c>
      <c r="B970" s="2" t="s">
        <v>241</v>
      </c>
      <c r="C970" s="2">
        <v>6.6950000000000003</v>
      </c>
      <c r="D970" s="2">
        <v>465017</v>
      </c>
      <c r="E970" s="19">
        <f>Table2[[#This Row],[Close]]/C969-1</f>
        <v>4.691164972634887E-2</v>
      </c>
    </row>
    <row r="971" spans="1:5">
      <c r="A971" s="3">
        <v>44901</v>
      </c>
      <c r="B971" s="2" t="s">
        <v>241</v>
      </c>
      <c r="C971" s="2">
        <v>6.43</v>
      </c>
      <c r="D971" s="2">
        <v>452914</v>
      </c>
      <c r="E971" s="19">
        <f>Table2[[#This Row],[Close]]/C970-1</f>
        <v>-3.9581777445855226E-2</v>
      </c>
    </row>
    <row r="972" spans="1:5">
      <c r="A972" s="3">
        <v>44902</v>
      </c>
      <c r="B972" s="2" t="s">
        <v>241</v>
      </c>
      <c r="C972" s="2">
        <v>6.2350000000000003</v>
      </c>
      <c r="D972" s="2">
        <v>363581</v>
      </c>
      <c r="E972" s="19">
        <f>Table2[[#This Row],[Close]]/C971-1</f>
        <v>-3.0326594090202108E-2</v>
      </c>
    </row>
    <row r="973" spans="1:5">
      <c r="A973" s="3">
        <v>44903</v>
      </c>
      <c r="B973" s="2" t="s">
        <v>241</v>
      </c>
      <c r="C973" s="2">
        <v>6.35</v>
      </c>
      <c r="D973" s="2">
        <v>222423</v>
      </c>
      <c r="E973" s="19">
        <f>Table2[[#This Row],[Close]]/C972-1</f>
        <v>1.8444266238973439E-2</v>
      </c>
    </row>
    <row r="974" spans="1:5">
      <c r="A974" s="3">
        <v>44904</v>
      </c>
      <c r="B974" s="2" t="s">
        <v>241</v>
      </c>
      <c r="C974" s="2">
        <v>6.42</v>
      </c>
      <c r="D974" s="2">
        <v>350299</v>
      </c>
      <c r="E974" s="19">
        <f>Table2[[#This Row],[Close]]/C973-1</f>
        <v>1.1023622047244164E-2</v>
      </c>
    </row>
    <row r="975" spans="1:5">
      <c r="A975" s="3">
        <v>44907</v>
      </c>
      <c r="B975" s="2" t="s">
        <v>241</v>
      </c>
      <c r="C975" s="2">
        <v>6.29</v>
      </c>
      <c r="D975" s="2">
        <v>335888</v>
      </c>
      <c r="E975" s="19">
        <f>Table2[[#This Row],[Close]]/C974-1</f>
        <v>-2.024922118380057E-2</v>
      </c>
    </row>
    <row r="976" spans="1:5">
      <c r="A976" s="3">
        <v>44908</v>
      </c>
      <c r="B976" s="2" t="s">
        <v>241</v>
      </c>
      <c r="C976" s="2">
        <v>6.1349999999999998</v>
      </c>
      <c r="D976" s="2">
        <v>867357</v>
      </c>
      <c r="E976" s="19">
        <f>Table2[[#This Row],[Close]]/C975-1</f>
        <v>-2.4642289348171698E-2</v>
      </c>
    </row>
    <row r="977" spans="1:5">
      <c r="A977" s="3">
        <v>44909</v>
      </c>
      <c r="B977" s="2" t="s">
        <v>241</v>
      </c>
      <c r="C977" s="2">
        <v>5.96</v>
      </c>
      <c r="D977" s="2">
        <v>465238</v>
      </c>
      <c r="E977" s="19">
        <f>Table2[[#This Row],[Close]]/C976-1</f>
        <v>-2.8524857375713086E-2</v>
      </c>
    </row>
    <row r="978" spans="1:5">
      <c r="A978" s="3">
        <v>44910</v>
      </c>
      <c r="B978" s="2" t="s">
        <v>241</v>
      </c>
      <c r="C978" s="2">
        <v>5.86</v>
      </c>
      <c r="D978" s="2">
        <v>159431</v>
      </c>
      <c r="E978" s="19">
        <f>Table2[[#This Row],[Close]]/C977-1</f>
        <v>-1.6778523489932806E-2</v>
      </c>
    </row>
    <row r="979" spans="1:5">
      <c r="A979" s="3">
        <v>44911</v>
      </c>
      <c r="B979" s="2" t="s">
        <v>241</v>
      </c>
      <c r="C979" s="2">
        <v>5.47</v>
      </c>
      <c r="D979" s="2">
        <v>722223</v>
      </c>
      <c r="E979" s="19">
        <f>Table2[[#This Row],[Close]]/C978-1</f>
        <v>-6.6552901023890887E-2</v>
      </c>
    </row>
    <row r="980" spans="1:5">
      <c r="A980" s="3">
        <v>44914</v>
      </c>
      <c r="B980" s="2" t="s">
        <v>241</v>
      </c>
      <c r="C980" s="2">
        <v>5.2</v>
      </c>
      <c r="D980" s="2">
        <v>759209</v>
      </c>
      <c r="E980" s="19">
        <f>Table2[[#This Row],[Close]]/C979-1</f>
        <v>-4.9360146252285131E-2</v>
      </c>
    </row>
    <row r="981" spans="1:5">
      <c r="A981" s="3">
        <v>44915</v>
      </c>
      <c r="B981" s="2" t="s">
        <v>241</v>
      </c>
      <c r="C981" s="2">
        <v>5.38</v>
      </c>
      <c r="D981" s="2">
        <v>553528</v>
      </c>
      <c r="E981" s="19">
        <f>Table2[[#This Row],[Close]]/C980-1</f>
        <v>3.4615384615384492E-2</v>
      </c>
    </row>
    <row r="982" spans="1:5">
      <c r="A982" s="3">
        <v>43888</v>
      </c>
      <c r="B982" s="2" t="s">
        <v>240</v>
      </c>
      <c r="C982" s="2">
        <v>26.1</v>
      </c>
      <c r="D982" s="2">
        <v>267382</v>
      </c>
      <c r="E982" s="19">
        <v>0</v>
      </c>
    </row>
    <row r="983" spans="1:5">
      <c r="A983" s="3">
        <v>43889</v>
      </c>
      <c r="B983" s="2" t="s">
        <v>240</v>
      </c>
      <c r="C983" s="2">
        <v>29.6</v>
      </c>
      <c r="D983" s="2">
        <v>192110</v>
      </c>
      <c r="E983" s="19">
        <f>Table2[[#This Row],[Close]]/C982-1</f>
        <v>0.13409961685823757</v>
      </c>
    </row>
    <row r="984" spans="1:5">
      <c r="A984" s="3">
        <v>43892</v>
      </c>
      <c r="B984" s="2" t="s">
        <v>240</v>
      </c>
      <c r="C984" s="2">
        <v>29.675000000000001</v>
      </c>
      <c r="D984" s="2">
        <v>262815</v>
      </c>
      <c r="E984" s="19">
        <f>Table2[[#This Row],[Close]]/C983-1</f>
        <v>2.5337837837837718E-3</v>
      </c>
    </row>
    <row r="985" spans="1:5">
      <c r="A985" s="3">
        <v>43893</v>
      </c>
      <c r="B985" s="2" t="s">
        <v>240</v>
      </c>
      <c r="C985" s="2">
        <v>33.99</v>
      </c>
      <c r="D985" s="2">
        <v>546326</v>
      </c>
      <c r="E985" s="19">
        <f>Table2[[#This Row],[Close]]/C984-1</f>
        <v>0.14540859309182808</v>
      </c>
    </row>
    <row r="986" spans="1:5">
      <c r="A986" s="3">
        <v>43894</v>
      </c>
      <c r="B986" s="2" t="s">
        <v>240</v>
      </c>
      <c r="C986" s="2">
        <v>33.799999999999997</v>
      </c>
      <c r="D986" s="2">
        <v>1333656</v>
      </c>
      <c r="E986" s="19">
        <f>Table2[[#This Row],[Close]]/C985-1</f>
        <v>-5.5898793762872989E-3</v>
      </c>
    </row>
    <row r="987" spans="1:5">
      <c r="A987" s="3">
        <v>43895</v>
      </c>
      <c r="B987" s="2" t="s">
        <v>240</v>
      </c>
      <c r="C987" s="2">
        <v>32</v>
      </c>
      <c r="D987" s="2">
        <v>106250</v>
      </c>
      <c r="E987" s="19">
        <f>Table2[[#This Row],[Close]]/C986-1</f>
        <v>-5.3254437869822424E-2</v>
      </c>
    </row>
    <row r="988" spans="1:5">
      <c r="A988" s="3">
        <v>43896</v>
      </c>
      <c r="B988" s="2" t="s">
        <v>240</v>
      </c>
      <c r="C988" s="2">
        <v>30.2</v>
      </c>
      <c r="D988" s="2">
        <v>108707</v>
      </c>
      <c r="E988" s="19">
        <f>Table2[[#This Row],[Close]]/C987-1</f>
        <v>-5.6250000000000022E-2</v>
      </c>
    </row>
    <row r="989" spans="1:5">
      <c r="A989" s="3">
        <v>43899</v>
      </c>
      <c r="B989" s="2" t="s">
        <v>240</v>
      </c>
      <c r="C989" s="2">
        <v>21.004999999999999</v>
      </c>
      <c r="D989" s="2">
        <v>378524</v>
      </c>
      <c r="E989" s="19">
        <f>Table2[[#This Row],[Close]]/C988-1</f>
        <v>-0.30447019867549674</v>
      </c>
    </row>
    <row r="990" spans="1:5">
      <c r="A990" s="3">
        <v>43900</v>
      </c>
      <c r="B990" s="2" t="s">
        <v>240</v>
      </c>
      <c r="C990" s="2">
        <v>20.75</v>
      </c>
      <c r="D990" s="2">
        <v>191146</v>
      </c>
      <c r="E990" s="19">
        <f>Table2[[#This Row],[Close]]/C989-1</f>
        <v>-1.2139966674601266E-2</v>
      </c>
    </row>
    <row r="991" spans="1:5">
      <c r="A991" s="3">
        <v>43901</v>
      </c>
      <c r="B991" s="2" t="s">
        <v>240</v>
      </c>
      <c r="C991" s="2">
        <v>20</v>
      </c>
      <c r="D991" s="2">
        <v>105638</v>
      </c>
      <c r="E991" s="19">
        <f>Table2[[#This Row],[Close]]/C990-1</f>
        <v>-3.6144578313253017E-2</v>
      </c>
    </row>
    <row r="992" spans="1:5">
      <c r="A992" s="3">
        <v>43902</v>
      </c>
      <c r="B992" s="2" t="s">
        <v>240</v>
      </c>
      <c r="C992" s="2">
        <v>15.994</v>
      </c>
      <c r="D992" s="2">
        <v>80291</v>
      </c>
      <c r="E992" s="19">
        <f>Table2[[#This Row],[Close]]/C991-1</f>
        <v>-0.20030000000000003</v>
      </c>
    </row>
    <row r="993" spans="1:5">
      <c r="A993" s="3">
        <v>43903</v>
      </c>
      <c r="B993" s="2" t="s">
        <v>240</v>
      </c>
      <c r="C993" s="2">
        <v>14.99</v>
      </c>
      <c r="D993" s="2">
        <v>171863</v>
      </c>
      <c r="E993" s="19">
        <f>Table2[[#This Row],[Close]]/C992-1</f>
        <v>-6.2773540077529E-2</v>
      </c>
    </row>
    <row r="994" spans="1:5">
      <c r="A994" s="3">
        <v>43906</v>
      </c>
      <c r="B994" s="2" t="s">
        <v>240</v>
      </c>
      <c r="C994" s="2">
        <v>14</v>
      </c>
      <c r="D994" s="2">
        <v>151162</v>
      </c>
      <c r="E994" s="19">
        <f>Table2[[#This Row],[Close]]/C993-1</f>
        <v>-6.604402935290199E-2</v>
      </c>
    </row>
    <row r="995" spans="1:5">
      <c r="A995" s="3">
        <v>43907</v>
      </c>
      <c r="B995" s="2" t="s">
        <v>240</v>
      </c>
      <c r="C995" s="2">
        <v>13</v>
      </c>
      <c r="D995" s="2">
        <v>56465</v>
      </c>
      <c r="E995" s="19">
        <f>Table2[[#This Row],[Close]]/C994-1</f>
        <v>-7.1428571428571397E-2</v>
      </c>
    </row>
    <row r="996" spans="1:5">
      <c r="A996" s="3">
        <v>43908</v>
      </c>
      <c r="B996" s="2" t="s">
        <v>240</v>
      </c>
      <c r="C996" s="2">
        <v>11.406000000000001</v>
      </c>
      <c r="D996" s="2">
        <v>85383</v>
      </c>
      <c r="E996" s="19">
        <f>Table2[[#This Row],[Close]]/C995-1</f>
        <v>-0.12261538461538457</v>
      </c>
    </row>
    <row r="997" spans="1:5">
      <c r="A997" s="3">
        <v>43909</v>
      </c>
      <c r="B997" s="2" t="s">
        <v>240</v>
      </c>
      <c r="C997" s="2">
        <v>11</v>
      </c>
      <c r="D997" s="2">
        <v>67983</v>
      </c>
      <c r="E997" s="19">
        <f>Table2[[#This Row],[Close]]/C996-1</f>
        <v>-3.559530071891992E-2</v>
      </c>
    </row>
    <row r="998" spans="1:5">
      <c r="A998" s="3">
        <v>43910</v>
      </c>
      <c r="B998" s="2" t="s">
        <v>240</v>
      </c>
      <c r="C998" s="2">
        <v>10.1</v>
      </c>
      <c r="D998" s="2">
        <v>323624</v>
      </c>
      <c r="E998" s="19">
        <f>Table2[[#This Row],[Close]]/C997-1</f>
        <v>-8.1818181818181901E-2</v>
      </c>
    </row>
    <row r="999" spans="1:5">
      <c r="A999" s="3">
        <v>43913</v>
      </c>
      <c r="B999" s="2" t="s">
        <v>240</v>
      </c>
      <c r="C999" s="2">
        <v>9.5</v>
      </c>
      <c r="D999" s="2">
        <v>138008</v>
      </c>
      <c r="E999" s="19">
        <f>Table2[[#This Row],[Close]]/C998-1</f>
        <v>-5.9405940594059348E-2</v>
      </c>
    </row>
    <row r="1000" spans="1:5">
      <c r="A1000" s="3">
        <v>43914</v>
      </c>
      <c r="B1000" s="2" t="s">
        <v>240</v>
      </c>
      <c r="C1000" s="2">
        <v>10</v>
      </c>
      <c r="D1000" s="2">
        <v>122539</v>
      </c>
      <c r="E1000" s="19">
        <f>Table2[[#This Row],[Close]]/C999-1</f>
        <v>5.2631578947368363E-2</v>
      </c>
    </row>
    <row r="1001" spans="1:5">
      <c r="A1001" s="3">
        <v>43915</v>
      </c>
      <c r="B1001" s="2" t="s">
        <v>240</v>
      </c>
      <c r="C1001" s="2">
        <v>9.6999999999999993</v>
      </c>
      <c r="D1001" s="2">
        <v>59655</v>
      </c>
      <c r="E1001" s="19">
        <f>Table2[[#This Row],[Close]]/C1000-1</f>
        <v>-3.0000000000000027E-2</v>
      </c>
    </row>
    <row r="1002" spans="1:5">
      <c r="A1002" s="3">
        <v>43916</v>
      </c>
      <c r="B1002" s="2" t="s">
        <v>240</v>
      </c>
      <c r="C1002" s="2">
        <v>9.8019999999999996</v>
      </c>
      <c r="D1002" s="2">
        <v>57502</v>
      </c>
      <c r="E1002" s="19">
        <f>Table2[[#This Row],[Close]]/C1001-1</f>
        <v>1.051546391752578E-2</v>
      </c>
    </row>
    <row r="1003" spans="1:5">
      <c r="A1003" s="3">
        <v>43917</v>
      </c>
      <c r="B1003" s="2" t="s">
        <v>240</v>
      </c>
      <c r="C1003" s="2">
        <v>9.6989999999999998</v>
      </c>
      <c r="D1003" s="2">
        <v>21660</v>
      </c>
      <c r="E1003" s="19">
        <f>Table2[[#This Row],[Close]]/C1002-1</f>
        <v>-1.0508059579677598E-2</v>
      </c>
    </row>
    <row r="1004" spans="1:5">
      <c r="A1004" s="3">
        <v>43920</v>
      </c>
      <c r="B1004" s="2" t="s">
        <v>240</v>
      </c>
      <c r="C1004" s="2">
        <v>9</v>
      </c>
      <c r="D1004" s="2">
        <v>151851</v>
      </c>
      <c r="E1004" s="19">
        <f>Table2[[#This Row],[Close]]/C1003-1</f>
        <v>-7.2069285493349788E-2</v>
      </c>
    </row>
    <row r="1005" spans="1:5">
      <c r="A1005" s="3">
        <v>43921</v>
      </c>
      <c r="B1005" s="2" t="s">
        <v>240</v>
      </c>
      <c r="C1005" s="2">
        <v>8.9</v>
      </c>
      <c r="D1005" s="2">
        <v>159396</v>
      </c>
      <c r="E1005" s="19">
        <f>Table2[[#This Row],[Close]]/C1004-1</f>
        <v>-1.1111111111111072E-2</v>
      </c>
    </row>
    <row r="1006" spans="1:5">
      <c r="A1006" s="3">
        <v>43922</v>
      </c>
      <c r="B1006" s="2" t="s">
        <v>240</v>
      </c>
      <c r="C1006" s="2">
        <v>8.9</v>
      </c>
      <c r="D1006" s="2">
        <v>24310</v>
      </c>
      <c r="E1006" s="19">
        <f>Table2[[#This Row],[Close]]/C1005-1</f>
        <v>0</v>
      </c>
    </row>
    <row r="1007" spans="1:5">
      <c r="A1007" s="3">
        <v>43923</v>
      </c>
      <c r="B1007" s="2" t="s">
        <v>240</v>
      </c>
      <c r="C1007" s="2">
        <v>8.5950000000000006</v>
      </c>
      <c r="D1007" s="2">
        <v>321805</v>
      </c>
      <c r="E1007" s="19">
        <f>Table2[[#This Row],[Close]]/C1006-1</f>
        <v>-3.4269662921348254E-2</v>
      </c>
    </row>
    <row r="1008" spans="1:5">
      <c r="A1008" s="3">
        <v>43924</v>
      </c>
      <c r="B1008" s="2" t="s">
        <v>240</v>
      </c>
      <c r="C1008" s="2">
        <v>8.1</v>
      </c>
      <c r="D1008" s="2">
        <v>628337</v>
      </c>
      <c r="E1008" s="19">
        <f>Table2[[#This Row],[Close]]/C1007-1</f>
        <v>-5.7591623036649331E-2</v>
      </c>
    </row>
    <row r="1009" spans="1:5">
      <c r="A1009" s="3">
        <v>43927</v>
      </c>
      <c r="B1009" s="2" t="s">
        <v>240</v>
      </c>
      <c r="C1009" s="2">
        <v>8.3889999999999993</v>
      </c>
      <c r="D1009" s="2">
        <v>274034</v>
      </c>
      <c r="E1009" s="19">
        <f>Table2[[#This Row],[Close]]/C1008-1</f>
        <v>3.567901234567894E-2</v>
      </c>
    </row>
    <row r="1010" spans="1:5">
      <c r="A1010" s="3">
        <v>43928</v>
      </c>
      <c r="B1010" s="2" t="s">
        <v>240</v>
      </c>
      <c r="C1010" s="2">
        <v>9.3000000000000007</v>
      </c>
      <c r="D1010" s="2">
        <v>175775</v>
      </c>
      <c r="E1010" s="19">
        <f>Table2[[#This Row],[Close]]/C1009-1</f>
        <v>0.10859458815115053</v>
      </c>
    </row>
    <row r="1011" spans="1:5">
      <c r="A1011" s="3">
        <v>43929</v>
      </c>
      <c r="B1011" s="2" t="s">
        <v>240</v>
      </c>
      <c r="C1011" s="2">
        <v>9.25</v>
      </c>
      <c r="D1011" s="2">
        <v>125497</v>
      </c>
      <c r="E1011" s="19">
        <f>Table2[[#This Row],[Close]]/C1010-1</f>
        <v>-5.3763440860216116E-3</v>
      </c>
    </row>
    <row r="1012" spans="1:5">
      <c r="A1012" s="3">
        <v>43935</v>
      </c>
      <c r="B1012" s="2" t="s">
        <v>240</v>
      </c>
      <c r="C1012" s="2">
        <v>8.75</v>
      </c>
      <c r="D1012" s="2">
        <v>198149</v>
      </c>
      <c r="E1012" s="19">
        <f>Table2[[#This Row],[Close]]/C1011-1</f>
        <v>-5.4054054054054057E-2</v>
      </c>
    </row>
    <row r="1013" spans="1:5">
      <c r="A1013" s="3">
        <v>43936</v>
      </c>
      <c r="B1013" s="2" t="s">
        <v>240</v>
      </c>
      <c r="C1013" s="2">
        <v>8.02</v>
      </c>
      <c r="D1013" s="2">
        <v>112780</v>
      </c>
      <c r="E1013" s="19">
        <f>Table2[[#This Row],[Close]]/C1012-1</f>
        <v>-8.3428571428571519E-2</v>
      </c>
    </row>
    <row r="1014" spans="1:5">
      <c r="A1014" s="3">
        <v>43937</v>
      </c>
      <c r="B1014" s="2" t="s">
        <v>240</v>
      </c>
      <c r="C1014" s="2">
        <v>7.85</v>
      </c>
      <c r="D1014" s="2">
        <v>66891</v>
      </c>
      <c r="E1014" s="19">
        <f>Table2[[#This Row],[Close]]/C1013-1</f>
        <v>-2.1197007481296715E-2</v>
      </c>
    </row>
    <row r="1015" spans="1:5">
      <c r="A1015" s="3">
        <v>43938</v>
      </c>
      <c r="B1015" s="2" t="s">
        <v>240</v>
      </c>
      <c r="C1015" s="2">
        <v>7.6</v>
      </c>
      <c r="D1015" s="2">
        <v>191016</v>
      </c>
      <c r="E1015" s="19">
        <f>Table2[[#This Row],[Close]]/C1014-1</f>
        <v>-3.1847133757961776E-2</v>
      </c>
    </row>
    <row r="1016" spans="1:5">
      <c r="A1016" s="3">
        <v>43941</v>
      </c>
      <c r="B1016" s="2" t="s">
        <v>240</v>
      </c>
      <c r="C1016" s="2">
        <v>6.7539999999999996</v>
      </c>
      <c r="D1016" s="2">
        <v>294388</v>
      </c>
      <c r="E1016" s="19">
        <f>Table2[[#This Row],[Close]]/C1015-1</f>
        <v>-0.11131578947368426</v>
      </c>
    </row>
    <row r="1017" spans="1:5">
      <c r="A1017" s="3">
        <v>43942</v>
      </c>
      <c r="B1017" s="2" t="s">
        <v>240</v>
      </c>
      <c r="C1017" s="2">
        <v>6.22</v>
      </c>
      <c r="D1017" s="2">
        <v>187711</v>
      </c>
      <c r="E1017" s="19">
        <f>Table2[[#This Row],[Close]]/C1016-1</f>
        <v>-7.9064258217352634E-2</v>
      </c>
    </row>
    <row r="1018" spans="1:5">
      <c r="A1018" s="3">
        <v>43943</v>
      </c>
      <c r="B1018" s="2" t="s">
        <v>240</v>
      </c>
      <c r="C1018" s="2">
        <v>6.2</v>
      </c>
      <c r="D1018" s="2">
        <v>299542</v>
      </c>
      <c r="E1018" s="19">
        <f>Table2[[#This Row],[Close]]/C1017-1</f>
        <v>-3.215434083601254E-3</v>
      </c>
    </row>
    <row r="1019" spans="1:5">
      <c r="A1019" s="3">
        <v>43944</v>
      </c>
      <c r="B1019" s="2" t="s">
        <v>240</v>
      </c>
      <c r="C1019" s="2">
        <v>6.65</v>
      </c>
      <c r="D1019" s="2">
        <v>219235</v>
      </c>
      <c r="E1019" s="19">
        <f>Table2[[#This Row],[Close]]/C1018-1</f>
        <v>7.2580645161290258E-2</v>
      </c>
    </row>
    <row r="1020" spans="1:5">
      <c r="A1020" s="3">
        <v>43945</v>
      </c>
      <c r="B1020" s="2" t="s">
        <v>240</v>
      </c>
      <c r="C1020" s="2">
        <v>6.9</v>
      </c>
      <c r="D1020" s="2">
        <v>271144</v>
      </c>
      <c r="E1020" s="19">
        <f>Table2[[#This Row],[Close]]/C1019-1</f>
        <v>3.7593984962406068E-2</v>
      </c>
    </row>
    <row r="1021" spans="1:5">
      <c r="A1021" s="3">
        <v>43948</v>
      </c>
      <c r="B1021" s="2" t="s">
        <v>240</v>
      </c>
      <c r="C1021" s="2">
        <v>7.1</v>
      </c>
      <c r="D1021" s="2">
        <v>255331</v>
      </c>
      <c r="E1021" s="19">
        <f>Table2[[#This Row],[Close]]/C1020-1</f>
        <v>2.8985507246376718E-2</v>
      </c>
    </row>
    <row r="1022" spans="1:5">
      <c r="A1022" s="3">
        <v>43949</v>
      </c>
      <c r="B1022" s="2" t="s">
        <v>240</v>
      </c>
      <c r="C1022" s="2">
        <v>7</v>
      </c>
      <c r="D1022" s="2">
        <v>228992</v>
      </c>
      <c r="E1022" s="19">
        <f>Table2[[#This Row],[Close]]/C1021-1</f>
        <v>-1.4084507042253502E-2</v>
      </c>
    </row>
    <row r="1023" spans="1:5">
      <c r="A1023" s="3">
        <v>43950</v>
      </c>
      <c r="B1023" s="2" t="s">
        <v>240</v>
      </c>
      <c r="C1023" s="2">
        <v>7.44</v>
      </c>
      <c r="D1023" s="2">
        <v>212179</v>
      </c>
      <c r="E1023" s="19">
        <f>Table2[[#This Row],[Close]]/C1022-1</f>
        <v>6.2857142857142945E-2</v>
      </c>
    </row>
    <row r="1024" spans="1:5">
      <c r="A1024" s="3">
        <v>43951</v>
      </c>
      <c r="B1024" s="2" t="s">
        <v>240</v>
      </c>
      <c r="C1024" s="2">
        <v>7</v>
      </c>
      <c r="D1024" s="2">
        <v>448316</v>
      </c>
      <c r="E1024" s="19">
        <f>Table2[[#This Row],[Close]]/C1023-1</f>
        <v>-5.9139784946236618E-2</v>
      </c>
    </row>
    <row r="1025" spans="1:5">
      <c r="A1025" s="3">
        <v>43955</v>
      </c>
      <c r="B1025" s="2" t="s">
        <v>240</v>
      </c>
      <c r="C1025" s="2">
        <v>6.9</v>
      </c>
      <c r="D1025" s="2">
        <v>98355</v>
      </c>
      <c r="E1025" s="19">
        <f>Table2[[#This Row],[Close]]/C1024-1</f>
        <v>-1.4285714285714235E-2</v>
      </c>
    </row>
    <row r="1026" spans="1:5">
      <c r="A1026" s="3">
        <v>43956</v>
      </c>
      <c r="B1026" s="2" t="s">
        <v>240</v>
      </c>
      <c r="C1026" s="2">
        <v>6.7</v>
      </c>
      <c r="D1026" s="2">
        <v>118406</v>
      </c>
      <c r="E1026" s="19">
        <f>Table2[[#This Row],[Close]]/C1025-1</f>
        <v>-2.8985507246376829E-2</v>
      </c>
    </row>
    <row r="1027" spans="1:5">
      <c r="A1027" s="3">
        <v>43957</v>
      </c>
      <c r="B1027" s="2" t="s">
        <v>240</v>
      </c>
      <c r="C1027" s="2">
        <v>6.4059999999999997</v>
      </c>
      <c r="D1027" s="2">
        <v>83308</v>
      </c>
      <c r="E1027" s="19">
        <f>Table2[[#This Row],[Close]]/C1026-1</f>
        <v>-4.3880597014925415E-2</v>
      </c>
    </row>
    <row r="1028" spans="1:5">
      <c r="A1028" s="3">
        <v>43958</v>
      </c>
      <c r="B1028" s="2" t="s">
        <v>240</v>
      </c>
      <c r="C1028" s="2">
        <v>6.3</v>
      </c>
      <c r="D1028" s="2">
        <v>151326</v>
      </c>
      <c r="E1028" s="19">
        <f>Table2[[#This Row],[Close]]/C1027-1</f>
        <v>-1.6546987199500429E-2</v>
      </c>
    </row>
    <row r="1029" spans="1:5">
      <c r="A1029" s="3">
        <v>43959</v>
      </c>
      <c r="B1029" s="2" t="s">
        <v>240</v>
      </c>
      <c r="C1029" s="2">
        <v>6</v>
      </c>
      <c r="D1029" s="2">
        <v>152394</v>
      </c>
      <c r="E1029" s="19">
        <f>Table2[[#This Row],[Close]]/C1028-1</f>
        <v>-4.7619047619047561E-2</v>
      </c>
    </row>
    <row r="1030" spans="1:5">
      <c r="A1030" s="3">
        <v>43962</v>
      </c>
      <c r="B1030" s="2" t="s">
        <v>240</v>
      </c>
      <c r="C1030" s="2">
        <v>6.2</v>
      </c>
      <c r="D1030" s="2">
        <v>136198</v>
      </c>
      <c r="E1030" s="19">
        <f>Table2[[#This Row],[Close]]/C1029-1</f>
        <v>3.3333333333333437E-2</v>
      </c>
    </row>
    <row r="1031" spans="1:5">
      <c r="A1031" s="3">
        <v>43963</v>
      </c>
      <c r="B1031" s="2" t="s">
        <v>240</v>
      </c>
      <c r="C1031" s="2">
        <v>6.3</v>
      </c>
      <c r="D1031" s="2">
        <v>47575</v>
      </c>
      <c r="E1031" s="19">
        <f>Table2[[#This Row],[Close]]/C1030-1</f>
        <v>1.6129032258064502E-2</v>
      </c>
    </row>
    <row r="1032" spans="1:5">
      <c r="A1032" s="3">
        <v>43964</v>
      </c>
      <c r="B1032" s="2" t="s">
        <v>240</v>
      </c>
      <c r="C1032" s="2">
        <v>6.1079999999999997</v>
      </c>
      <c r="D1032" s="2">
        <v>55900</v>
      </c>
      <c r="E1032" s="19">
        <f>Table2[[#This Row],[Close]]/C1031-1</f>
        <v>-3.0476190476190546E-2</v>
      </c>
    </row>
    <row r="1033" spans="1:5">
      <c r="A1033" s="3">
        <v>43965</v>
      </c>
      <c r="B1033" s="2" t="s">
        <v>240</v>
      </c>
      <c r="C1033" s="2">
        <v>6.21</v>
      </c>
      <c r="D1033" s="2">
        <v>170836</v>
      </c>
      <c r="E1033" s="19">
        <f>Table2[[#This Row],[Close]]/C1032-1</f>
        <v>1.6699410609037457E-2</v>
      </c>
    </row>
    <row r="1034" spans="1:5">
      <c r="A1034" s="3">
        <v>43966</v>
      </c>
      <c r="B1034" s="2" t="s">
        <v>240</v>
      </c>
      <c r="C1034" s="2">
        <v>6.1459999999999999</v>
      </c>
      <c r="D1034" s="2">
        <v>89191</v>
      </c>
      <c r="E1034" s="19">
        <f>Table2[[#This Row],[Close]]/C1033-1</f>
        <v>-1.0305958132045046E-2</v>
      </c>
    </row>
    <row r="1035" spans="1:5">
      <c r="A1035" s="3">
        <v>43969</v>
      </c>
      <c r="B1035" s="2" t="s">
        <v>240</v>
      </c>
      <c r="C1035" s="2">
        <v>6.1989999999999998</v>
      </c>
      <c r="D1035" s="2">
        <v>74349</v>
      </c>
      <c r="E1035" s="19">
        <f>Table2[[#This Row],[Close]]/C1034-1</f>
        <v>8.6234949560690666E-3</v>
      </c>
    </row>
    <row r="1036" spans="1:5">
      <c r="A1036" s="3">
        <v>43970</v>
      </c>
      <c r="B1036" s="2" t="s">
        <v>240</v>
      </c>
      <c r="C1036" s="2">
        <v>6.15</v>
      </c>
      <c r="D1036" s="2">
        <v>68452</v>
      </c>
      <c r="E1036" s="19">
        <f>Table2[[#This Row],[Close]]/C1035-1</f>
        <v>-7.9045007259234135E-3</v>
      </c>
    </row>
    <row r="1037" spans="1:5">
      <c r="A1037" s="3">
        <v>43971</v>
      </c>
      <c r="B1037" s="2" t="s">
        <v>240</v>
      </c>
      <c r="C1037" s="2">
        <v>6.1109999999999998</v>
      </c>
      <c r="D1037" s="2">
        <v>327958</v>
      </c>
      <c r="E1037" s="19">
        <f>Table2[[#This Row],[Close]]/C1036-1</f>
        <v>-6.341463414634263E-3</v>
      </c>
    </row>
    <row r="1038" spans="1:5">
      <c r="A1038" s="3">
        <v>43973</v>
      </c>
      <c r="B1038" s="2" t="s">
        <v>240</v>
      </c>
      <c r="C1038" s="2">
        <v>6.15</v>
      </c>
      <c r="D1038" s="2">
        <v>153388</v>
      </c>
      <c r="E1038" s="19">
        <f>Table2[[#This Row],[Close]]/C1037-1</f>
        <v>6.3819342169859627E-3</v>
      </c>
    </row>
    <row r="1039" spans="1:5">
      <c r="A1039" s="3">
        <v>43976</v>
      </c>
      <c r="B1039" s="2" t="s">
        <v>240</v>
      </c>
      <c r="C1039" s="2">
        <v>6.9829999999999997</v>
      </c>
      <c r="D1039" s="2">
        <v>380770</v>
      </c>
      <c r="E1039" s="19">
        <f>Table2[[#This Row],[Close]]/C1038-1</f>
        <v>0.13544715447154454</v>
      </c>
    </row>
    <row r="1040" spans="1:5">
      <c r="A1040" s="3">
        <v>43977</v>
      </c>
      <c r="B1040" s="2" t="s">
        <v>240</v>
      </c>
      <c r="C1040" s="2">
        <v>7.17</v>
      </c>
      <c r="D1040" s="2">
        <v>325611</v>
      </c>
      <c r="E1040" s="19">
        <f>Table2[[#This Row],[Close]]/C1039-1</f>
        <v>2.6779321208649565E-2</v>
      </c>
    </row>
    <row r="1041" spans="1:5">
      <c r="A1041" s="3">
        <v>43978</v>
      </c>
      <c r="B1041" s="2" t="s">
        <v>240</v>
      </c>
      <c r="C1041" s="2">
        <v>7.6989999999999998</v>
      </c>
      <c r="D1041" s="2">
        <v>196236</v>
      </c>
      <c r="E1041" s="19">
        <f>Table2[[#This Row],[Close]]/C1040-1</f>
        <v>7.377963737796378E-2</v>
      </c>
    </row>
    <row r="1042" spans="1:5">
      <c r="A1042" s="3">
        <v>43979</v>
      </c>
      <c r="B1042" s="2" t="s">
        <v>240</v>
      </c>
      <c r="C1042" s="2">
        <v>7.6</v>
      </c>
      <c r="D1042" s="2">
        <v>158721</v>
      </c>
      <c r="E1042" s="19">
        <f>Table2[[#This Row],[Close]]/C1041-1</f>
        <v>-1.2858812832835409E-2</v>
      </c>
    </row>
    <row r="1043" spans="1:5">
      <c r="A1043" s="3">
        <v>43980</v>
      </c>
      <c r="B1043" s="2" t="s">
        <v>240</v>
      </c>
      <c r="C1043" s="2">
        <v>6.5</v>
      </c>
      <c r="D1043" s="2">
        <v>387250</v>
      </c>
      <c r="E1043" s="19">
        <f>Table2[[#This Row],[Close]]/C1042-1</f>
        <v>-0.14473684210526316</v>
      </c>
    </row>
    <row r="1044" spans="1:5">
      <c r="A1044" s="3">
        <v>43984</v>
      </c>
      <c r="B1044" s="2" t="s">
        <v>240</v>
      </c>
      <c r="C1044" s="2">
        <v>6.3479999999999999</v>
      </c>
      <c r="D1044" s="2">
        <v>109683</v>
      </c>
      <c r="E1044" s="19">
        <f>Table2[[#This Row],[Close]]/C1043-1</f>
        <v>-2.3384615384615448E-2</v>
      </c>
    </row>
    <row r="1045" spans="1:5">
      <c r="A1045" s="3">
        <v>43985</v>
      </c>
      <c r="B1045" s="2" t="s">
        <v>240</v>
      </c>
      <c r="C1045" s="2">
        <v>6</v>
      </c>
      <c r="D1045" s="2">
        <v>461810</v>
      </c>
      <c r="E1045" s="19">
        <f>Table2[[#This Row],[Close]]/C1044-1</f>
        <v>-5.4820415879016982E-2</v>
      </c>
    </row>
    <row r="1046" spans="1:5">
      <c r="A1046" s="3">
        <v>43986</v>
      </c>
      <c r="B1046" s="2" t="s">
        <v>240</v>
      </c>
      <c r="C1046" s="2">
        <v>5.9269999999999996</v>
      </c>
      <c r="D1046" s="2">
        <v>197618</v>
      </c>
      <c r="E1046" s="19">
        <f>Table2[[#This Row],[Close]]/C1045-1</f>
        <v>-1.216666666666677E-2</v>
      </c>
    </row>
    <row r="1047" spans="1:5">
      <c r="A1047" s="3">
        <v>43987</v>
      </c>
      <c r="B1047" s="2" t="s">
        <v>240</v>
      </c>
      <c r="C1047" s="2">
        <v>7</v>
      </c>
      <c r="D1047" s="2">
        <v>807106</v>
      </c>
      <c r="E1047" s="19">
        <f>Table2[[#This Row],[Close]]/C1046-1</f>
        <v>0.1810359372363759</v>
      </c>
    </row>
    <row r="1048" spans="1:5">
      <c r="A1048" s="3">
        <v>43990</v>
      </c>
      <c r="B1048" s="2" t="s">
        <v>240</v>
      </c>
      <c r="C1048" s="2">
        <v>8.9990000000000006</v>
      </c>
      <c r="D1048" s="2">
        <v>1217837</v>
      </c>
      <c r="E1048" s="19">
        <f>Table2[[#This Row],[Close]]/C1047-1</f>
        <v>0.28557142857142859</v>
      </c>
    </row>
    <row r="1049" spans="1:5">
      <c r="A1049" s="3">
        <v>43991</v>
      </c>
      <c r="B1049" s="2" t="s">
        <v>240</v>
      </c>
      <c r="C1049" s="2">
        <v>8.4</v>
      </c>
      <c r="D1049" s="2">
        <v>1259978</v>
      </c>
      <c r="E1049" s="19">
        <f>Table2[[#This Row],[Close]]/C1048-1</f>
        <v>-6.6562951439048779E-2</v>
      </c>
    </row>
    <row r="1050" spans="1:5">
      <c r="A1050" s="3">
        <v>43992</v>
      </c>
      <c r="B1050" s="2" t="s">
        <v>240</v>
      </c>
      <c r="C1050" s="2">
        <v>7.8890000000000002</v>
      </c>
      <c r="D1050" s="2">
        <v>479390</v>
      </c>
      <c r="E1050" s="19">
        <f>Table2[[#This Row],[Close]]/C1049-1</f>
        <v>-6.0833333333333295E-2</v>
      </c>
    </row>
    <row r="1051" spans="1:5">
      <c r="A1051" s="3">
        <v>43993</v>
      </c>
      <c r="B1051" s="2" t="s">
        <v>240</v>
      </c>
      <c r="C1051" s="2">
        <v>6.71</v>
      </c>
      <c r="D1051" s="2">
        <v>647288</v>
      </c>
      <c r="E1051" s="19">
        <f>Table2[[#This Row],[Close]]/C1050-1</f>
        <v>-0.14944859931550258</v>
      </c>
    </row>
    <row r="1052" spans="1:5">
      <c r="A1052" s="3">
        <v>43994</v>
      </c>
      <c r="B1052" s="2" t="s">
        <v>240</v>
      </c>
      <c r="C1052" s="2">
        <v>6.7</v>
      </c>
      <c r="D1052" s="2">
        <v>517274</v>
      </c>
      <c r="E1052" s="19">
        <f>Table2[[#This Row],[Close]]/C1051-1</f>
        <v>-1.4903129657227732E-3</v>
      </c>
    </row>
    <row r="1053" spans="1:5">
      <c r="A1053" s="3">
        <v>43997</v>
      </c>
      <c r="B1053" s="2" t="s">
        <v>240</v>
      </c>
      <c r="C1053" s="2">
        <v>6.31</v>
      </c>
      <c r="D1053" s="2">
        <v>301939</v>
      </c>
      <c r="E1053" s="19">
        <f>Table2[[#This Row],[Close]]/C1052-1</f>
        <v>-5.8208955223880698E-2</v>
      </c>
    </row>
    <row r="1054" spans="1:5">
      <c r="A1054" s="3">
        <v>43998</v>
      </c>
      <c r="B1054" s="2" t="s">
        <v>240</v>
      </c>
      <c r="C1054" s="2">
        <v>6.7</v>
      </c>
      <c r="D1054" s="2">
        <v>620593</v>
      </c>
      <c r="E1054" s="19">
        <f>Table2[[#This Row],[Close]]/C1053-1</f>
        <v>6.1806656101426327E-2</v>
      </c>
    </row>
    <row r="1055" spans="1:5">
      <c r="A1055" s="3">
        <v>43999</v>
      </c>
      <c r="B1055" s="2" t="s">
        <v>240</v>
      </c>
      <c r="C1055" s="2">
        <v>6.4</v>
      </c>
      <c r="D1055" s="2">
        <v>765535</v>
      </c>
      <c r="E1055" s="19">
        <f>Table2[[#This Row],[Close]]/C1054-1</f>
        <v>-4.4776119402985093E-2</v>
      </c>
    </row>
    <row r="1056" spans="1:5">
      <c r="A1056" s="3">
        <v>44000</v>
      </c>
      <c r="B1056" s="2" t="s">
        <v>240</v>
      </c>
      <c r="C1056" s="2">
        <v>6.351</v>
      </c>
      <c r="D1056" s="2">
        <v>314492</v>
      </c>
      <c r="E1056" s="19">
        <f>Table2[[#This Row],[Close]]/C1055-1</f>
        <v>-7.6562500000000311E-3</v>
      </c>
    </row>
    <row r="1057" spans="1:5">
      <c r="A1057" s="3">
        <v>44001</v>
      </c>
      <c r="B1057" s="2" t="s">
        <v>240</v>
      </c>
      <c r="C1057" s="2">
        <v>6.73</v>
      </c>
      <c r="D1057" s="2">
        <v>313859</v>
      </c>
      <c r="E1057" s="19">
        <f>Table2[[#This Row],[Close]]/C1056-1</f>
        <v>5.9675641631239174E-2</v>
      </c>
    </row>
    <row r="1058" spans="1:5">
      <c r="A1058" s="3">
        <v>44004</v>
      </c>
      <c r="B1058" s="2" t="s">
        <v>240</v>
      </c>
      <c r="C1058" s="2">
        <v>6.6719999999999997</v>
      </c>
      <c r="D1058" s="2">
        <v>305405</v>
      </c>
      <c r="E1058" s="19">
        <f>Table2[[#This Row],[Close]]/C1057-1</f>
        <v>-8.6181277860327699E-3</v>
      </c>
    </row>
    <row r="1059" spans="1:5">
      <c r="A1059" s="3">
        <v>44005</v>
      </c>
      <c r="B1059" s="2" t="s">
        <v>240</v>
      </c>
      <c r="C1059" s="2">
        <v>6.7</v>
      </c>
      <c r="D1059" s="2">
        <v>469858</v>
      </c>
      <c r="E1059" s="19">
        <f>Table2[[#This Row],[Close]]/C1058-1</f>
        <v>4.1966426858512929E-3</v>
      </c>
    </row>
    <row r="1060" spans="1:5">
      <c r="A1060" s="3">
        <v>44006</v>
      </c>
      <c r="B1060" s="2" t="s">
        <v>240</v>
      </c>
      <c r="C1060" s="2">
        <v>6.46</v>
      </c>
      <c r="D1060" s="2">
        <v>301505</v>
      </c>
      <c r="E1060" s="19">
        <f>Table2[[#This Row],[Close]]/C1059-1</f>
        <v>-3.5820895522388096E-2</v>
      </c>
    </row>
    <row r="1061" spans="1:5">
      <c r="A1061" s="3">
        <v>44007</v>
      </c>
      <c r="B1061" s="2" t="s">
        <v>240</v>
      </c>
      <c r="C1061" s="2">
        <v>6.3</v>
      </c>
      <c r="D1061" s="2">
        <v>295376</v>
      </c>
      <c r="E1061" s="19">
        <f>Table2[[#This Row],[Close]]/C1060-1</f>
        <v>-2.4767801857585203E-2</v>
      </c>
    </row>
    <row r="1062" spans="1:5">
      <c r="A1062" s="3">
        <v>44008</v>
      </c>
      <c r="B1062" s="2" t="s">
        <v>240</v>
      </c>
      <c r="C1062" s="2">
        <v>6.25</v>
      </c>
      <c r="D1062" s="2">
        <v>253774</v>
      </c>
      <c r="E1062" s="19">
        <f>Table2[[#This Row],[Close]]/C1061-1</f>
        <v>-7.9365079365079083E-3</v>
      </c>
    </row>
    <row r="1063" spans="1:5">
      <c r="A1063" s="3">
        <v>44011</v>
      </c>
      <c r="B1063" s="2" t="s">
        <v>240</v>
      </c>
      <c r="C1063" s="2">
        <v>6</v>
      </c>
      <c r="D1063" s="2">
        <v>445617</v>
      </c>
      <c r="E1063" s="19">
        <f>Table2[[#This Row],[Close]]/C1062-1</f>
        <v>-4.0000000000000036E-2</v>
      </c>
    </row>
    <row r="1064" spans="1:5">
      <c r="A1064" s="3">
        <v>44012</v>
      </c>
      <c r="B1064" s="2" t="s">
        <v>240</v>
      </c>
      <c r="C1064" s="2">
        <v>5.9</v>
      </c>
      <c r="D1064" s="2">
        <v>419731</v>
      </c>
      <c r="E1064" s="19">
        <f>Table2[[#This Row],[Close]]/C1063-1</f>
        <v>-1.6666666666666607E-2</v>
      </c>
    </row>
    <row r="1065" spans="1:5">
      <c r="A1065" s="3">
        <v>44013</v>
      </c>
      <c r="B1065" s="2" t="s">
        <v>240</v>
      </c>
      <c r="C1065" s="2">
        <v>5.9989999999999997</v>
      </c>
      <c r="D1065" s="2">
        <v>331373</v>
      </c>
      <c r="E1065" s="19">
        <f>Table2[[#This Row],[Close]]/C1064-1</f>
        <v>1.6779661016949055E-2</v>
      </c>
    </row>
    <row r="1066" spans="1:5">
      <c r="A1066" s="3">
        <v>44014</v>
      </c>
      <c r="B1066" s="2" t="s">
        <v>240</v>
      </c>
      <c r="C1066" s="2">
        <v>5.9989999999999997</v>
      </c>
      <c r="D1066" s="2">
        <v>348848</v>
      </c>
      <c r="E1066" s="19">
        <f>Table2[[#This Row],[Close]]/C1065-1</f>
        <v>0</v>
      </c>
    </row>
    <row r="1067" spans="1:5">
      <c r="A1067" s="3">
        <v>44015</v>
      </c>
      <c r="B1067" s="2" t="s">
        <v>240</v>
      </c>
      <c r="C1067" s="2">
        <v>5.74</v>
      </c>
      <c r="D1067" s="2">
        <v>461450</v>
      </c>
      <c r="E1067" s="19">
        <f>Table2[[#This Row],[Close]]/C1066-1</f>
        <v>-4.3173862310385003E-2</v>
      </c>
    </row>
    <row r="1068" spans="1:5">
      <c r="A1068" s="3">
        <v>44018</v>
      </c>
      <c r="B1068" s="2" t="s">
        <v>240</v>
      </c>
      <c r="C1068" s="2">
        <v>5.63</v>
      </c>
      <c r="D1068" s="2">
        <v>353230</v>
      </c>
      <c r="E1068" s="19">
        <f>Table2[[#This Row],[Close]]/C1067-1</f>
        <v>-1.9163763066202155E-2</v>
      </c>
    </row>
    <row r="1069" spans="1:5">
      <c r="A1069" s="3">
        <v>44019</v>
      </c>
      <c r="B1069" s="2" t="s">
        <v>240</v>
      </c>
      <c r="C1069" s="2">
        <v>5.23</v>
      </c>
      <c r="D1069" s="2">
        <v>674000</v>
      </c>
      <c r="E1069" s="19">
        <f>Table2[[#This Row],[Close]]/C1068-1</f>
        <v>-7.104795737122549E-2</v>
      </c>
    </row>
    <row r="1070" spans="1:5">
      <c r="A1070" s="3">
        <v>44020</v>
      </c>
      <c r="B1070" s="2" t="s">
        <v>240</v>
      </c>
      <c r="C1070" s="2">
        <v>5.2</v>
      </c>
      <c r="D1070" s="2">
        <v>222391</v>
      </c>
      <c r="E1070" s="19">
        <f>Table2[[#This Row],[Close]]/C1069-1</f>
        <v>-5.7361376673040754E-3</v>
      </c>
    </row>
    <row r="1071" spans="1:5">
      <c r="A1071" s="3">
        <v>44021</v>
      </c>
      <c r="B1071" s="2" t="s">
        <v>240</v>
      </c>
      <c r="C1071" s="2">
        <v>5.03</v>
      </c>
      <c r="D1071" s="2">
        <v>279123</v>
      </c>
      <c r="E1071" s="19">
        <f>Table2[[#This Row],[Close]]/C1070-1</f>
        <v>-3.2692307692307687E-2</v>
      </c>
    </row>
    <row r="1072" spans="1:5">
      <c r="A1072" s="3">
        <v>44022</v>
      </c>
      <c r="B1072" s="2" t="s">
        <v>240</v>
      </c>
      <c r="C1072" s="2">
        <v>5</v>
      </c>
      <c r="D1072" s="2">
        <v>329959</v>
      </c>
      <c r="E1072" s="19">
        <f>Table2[[#This Row],[Close]]/C1071-1</f>
        <v>-5.9642147117296984E-3</v>
      </c>
    </row>
    <row r="1073" spans="1:5">
      <c r="A1073" s="3">
        <v>44025</v>
      </c>
      <c r="B1073" s="2" t="s">
        <v>240</v>
      </c>
      <c r="C1073" s="2">
        <v>5.13</v>
      </c>
      <c r="D1073" s="2">
        <v>309475</v>
      </c>
      <c r="E1073" s="19">
        <f>Table2[[#This Row],[Close]]/C1072-1</f>
        <v>2.6000000000000023E-2</v>
      </c>
    </row>
    <row r="1074" spans="1:5">
      <c r="A1074" s="3">
        <v>44026</v>
      </c>
      <c r="B1074" s="2" t="s">
        <v>240</v>
      </c>
      <c r="C1074" s="2">
        <v>5.3</v>
      </c>
      <c r="D1074" s="2">
        <v>237679</v>
      </c>
      <c r="E1074" s="19">
        <f>Table2[[#This Row],[Close]]/C1073-1</f>
        <v>3.3138401559454245E-2</v>
      </c>
    </row>
    <row r="1075" spans="1:5">
      <c r="A1075" s="3">
        <v>44027</v>
      </c>
      <c r="B1075" s="2" t="s">
        <v>240</v>
      </c>
      <c r="C1075" s="2">
        <v>5.3</v>
      </c>
      <c r="D1075" s="2">
        <v>270306</v>
      </c>
      <c r="E1075" s="19">
        <f>Table2[[#This Row],[Close]]/C1074-1</f>
        <v>0</v>
      </c>
    </row>
    <row r="1076" spans="1:5">
      <c r="A1076" s="3">
        <v>44028</v>
      </c>
      <c r="B1076" s="2" t="s">
        <v>240</v>
      </c>
      <c r="C1076" s="2">
        <v>5.35</v>
      </c>
      <c r="D1076" s="2">
        <v>83071</v>
      </c>
      <c r="E1076" s="19">
        <f>Table2[[#This Row],[Close]]/C1075-1</f>
        <v>9.4339622641508303E-3</v>
      </c>
    </row>
    <row r="1077" spans="1:5">
      <c r="A1077" s="3">
        <v>44029</v>
      </c>
      <c r="B1077" s="2" t="s">
        <v>240</v>
      </c>
      <c r="C1077" s="2">
        <v>5.2</v>
      </c>
      <c r="D1077" s="2">
        <v>109070</v>
      </c>
      <c r="E1077" s="19">
        <f>Table2[[#This Row],[Close]]/C1076-1</f>
        <v>-2.8037383177569986E-2</v>
      </c>
    </row>
    <row r="1078" spans="1:5">
      <c r="A1078" s="3">
        <v>44032</v>
      </c>
      <c r="B1078" s="2" t="s">
        <v>240</v>
      </c>
      <c r="C1078" s="2">
        <v>5.26</v>
      </c>
      <c r="D1078" s="2">
        <v>197049</v>
      </c>
      <c r="E1078" s="19">
        <f>Table2[[#This Row],[Close]]/C1077-1</f>
        <v>1.1538461538461497E-2</v>
      </c>
    </row>
    <row r="1079" spans="1:5">
      <c r="A1079" s="3">
        <v>44033</v>
      </c>
      <c r="B1079" s="2" t="s">
        <v>240</v>
      </c>
      <c r="C1079" s="2">
        <v>5.54</v>
      </c>
      <c r="D1079" s="2">
        <v>151885</v>
      </c>
      <c r="E1079" s="19">
        <f>Table2[[#This Row],[Close]]/C1078-1</f>
        <v>5.323193916349811E-2</v>
      </c>
    </row>
    <row r="1080" spans="1:5">
      <c r="A1080" s="3">
        <v>44034</v>
      </c>
      <c r="B1080" s="2" t="s">
        <v>240</v>
      </c>
      <c r="C1080" s="2">
        <v>5.62</v>
      </c>
      <c r="D1080" s="2">
        <v>62263</v>
      </c>
      <c r="E1080" s="19">
        <f>Table2[[#This Row],[Close]]/C1079-1</f>
        <v>1.4440433212996373E-2</v>
      </c>
    </row>
    <row r="1081" spans="1:5">
      <c r="A1081" s="3">
        <v>44035</v>
      </c>
      <c r="B1081" s="2" t="s">
        <v>240</v>
      </c>
      <c r="C1081" s="2">
        <v>5.98</v>
      </c>
      <c r="D1081" s="2">
        <v>94802</v>
      </c>
      <c r="E1081" s="19">
        <f>Table2[[#This Row],[Close]]/C1080-1</f>
        <v>6.4056939501779375E-2</v>
      </c>
    </row>
    <row r="1082" spans="1:5">
      <c r="A1082" s="3">
        <v>44036</v>
      </c>
      <c r="B1082" s="2" t="s">
        <v>240</v>
      </c>
      <c r="C1082" s="2">
        <v>6.3</v>
      </c>
      <c r="D1082" s="2">
        <v>179435</v>
      </c>
      <c r="E1082" s="19">
        <f>Table2[[#This Row],[Close]]/C1081-1</f>
        <v>5.3511705685618693E-2</v>
      </c>
    </row>
    <row r="1083" spans="1:5">
      <c r="A1083" s="3">
        <v>44039</v>
      </c>
      <c r="B1083" s="2" t="s">
        <v>240</v>
      </c>
      <c r="C1083" s="2">
        <v>6.33</v>
      </c>
      <c r="D1083" s="2">
        <v>64511</v>
      </c>
      <c r="E1083" s="19">
        <f>Table2[[#This Row],[Close]]/C1082-1</f>
        <v>4.761904761904745E-3</v>
      </c>
    </row>
    <row r="1084" spans="1:5">
      <c r="A1084" s="3">
        <v>44040</v>
      </c>
      <c r="B1084" s="2" t="s">
        <v>240</v>
      </c>
      <c r="C1084" s="2">
        <v>6.4</v>
      </c>
      <c r="D1084" s="2">
        <v>90743</v>
      </c>
      <c r="E1084" s="19">
        <f>Table2[[#This Row],[Close]]/C1083-1</f>
        <v>1.1058451816745807E-2</v>
      </c>
    </row>
    <row r="1085" spans="1:5">
      <c r="A1085" s="3">
        <v>44041</v>
      </c>
      <c r="B1085" s="2" t="s">
        <v>240</v>
      </c>
      <c r="C1085" s="2">
        <v>6.39</v>
      </c>
      <c r="D1085" s="2">
        <v>66815</v>
      </c>
      <c r="E1085" s="19">
        <f>Table2[[#This Row],[Close]]/C1084-1</f>
        <v>-1.5625000000001332E-3</v>
      </c>
    </row>
    <row r="1086" spans="1:5">
      <c r="A1086" s="3">
        <v>44042</v>
      </c>
      <c r="B1086" s="2" t="s">
        <v>240</v>
      </c>
      <c r="C1086" s="2">
        <v>5.87</v>
      </c>
      <c r="D1086" s="2">
        <v>269725</v>
      </c>
      <c r="E1086" s="19">
        <f>Table2[[#This Row],[Close]]/C1085-1</f>
        <v>-8.1377151799686964E-2</v>
      </c>
    </row>
    <row r="1087" spans="1:5">
      <c r="A1087" s="3">
        <v>44043</v>
      </c>
      <c r="B1087" s="2" t="s">
        <v>240</v>
      </c>
      <c r="C1087" s="2">
        <v>6.1</v>
      </c>
      <c r="D1087" s="2">
        <v>87403</v>
      </c>
      <c r="E1087" s="19">
        <f>Table2[[#This Row],[Close]]/C1086-1</f>
        <v>3.918228279386704E-2</v>
      </c>
    </row>
    <row r="1088" spans="1:5">
      <c r="A1088" s="3">
        <v>44046</v>
      </c>
      <c r="B1088" s="2" t="s">
        <v>240</v>
      </c>
      <c r="C1088" s="2">
        <v>6.44</v>
      </c>
      <c r="D1088" s="2">
        <v>140974</v>
      </c>
      <c r="E1088" s="19">
        <f>Table2[[#This Row],[Close]]/C1087-1</f>
        <v>5.5737704918032982E-2</v>
      </c>
    </row>
    <row r="1089" spans="1:5">
      <c r="A1089" s="3">
        <v>44047</v>
      </c>
      <c r="B1089" s="2" t="s">
        <v>240</v>
      </c>
      <c r="C1089" s="2">
        <v>6.84</v>
      </c>
      <c r="D1089" s="2">
        <v>201617</v>
      </c>
      <c r="E1089" s="19">
        <f>Table2[[#This Row],[Close]]/C1088-1</f>
        <v>6.211180124223592E-2</v>
      </c>
    </row>
    <row r="1090" spans="1:5">
      <c r="A1090" s="3">
        <v>44048</v>
      </c>
      <c r="B1090" s="2" t="s">
        <v>240</v>
      </c>
      <c r="C1090" s="2">
        <v>7.6</v>
      </c>
      <c r="D1090" s="2">
        <v>354883</v>
      </c>
      <c r="E1090" s="19">
        <f>Table2[[#This Row],[Close]]/C1089-1</f>
        <v>0.11111111111111116</v>
      </c>
    </row>
    <row r="1091" spans="1:5">
      <c r="A1091" s="3">
        <v>44049</v>
      </c>
      <c r="B1091" s="2" t="s">
        <v>240</v>
      </c>
      <c r="C1091" s="2">
        <v>7.79</v>
      </c>
      <c r="D1091" s="2">
        <v>271500</v>
      </c>
      <c r="E1091" s="19">
        <f>Table2[[#This Row],[Close]]/C1090-1</f>
        <v>2.5000000000000133E-2</v>
      </c>
    </row>
    <row r="1092" spans="1:5">
      <c r="A1092" s="3">
        <v>44050</v>
      </c>
      <c r="B1092" s="2" t="s">
        <v>240</v>
      </c>
      <c r="C1092" s="2">
        <v>7.37</v>
      </c>
      <c r="D1092" s="2">
        <v>252645</v>
      </c>
      <c r="E1092" s="19">
        <f>Table2[[#This Row],[Close]]/C1091-1</f>
        <v>-5.391527599486523E-2</v>
      </c>
    </row>
    <row r="1093" spans="1:5">
      <c r="A1093" s="3">
        <v>44053</v>
      </c>
      <c r="B1093" s="2" t="s">
        <v>240</v>
      </c>
      <c r="C1093" s="2">
        <v>7.59</v>
      </c>
      <c r="D1093" s="2">
        <v>99979</v>
      </c>
      <c r="E1093" s="19">
        <f>Table2[[#This Row],[Close]]/C1092-1</f>
        <v>2.9850746268656581E-2</v>
      </c>
    </row>
    <row r="1094" spans="1:5">
      <c r="A1094" s="3">
        <v>44054</v>
      </c>
      <c r="B1094" s="2" t="s">
        <v>240</v>
      </c>
      <c r="C1094" s="2">
        <v>7.75</v>
      </c>
      <c r="D1094" s="2">
        <v>87815</v>
      </c>
      <c r="E1094" s="19">
        <f>Table2[[#This Row],[Close]]/C1093-1</f>
        <v>2.1080368906455815E-2</v>
      </c>
    </row>
    <row r="1095" spans="1:5">
      <c r="A1095" s="3">
        <v>44055</v>
      </c>
      <c r="B1095" s="2" t="s">
        <v>240</v>
      </c>
      <c r="C1095" s="2">
        <v>7.5</v>
      </c>
      <c r="D1095" s="2">
        <v>87548</v>
      </c>
      <c r="E1095" s="19">
        <f>Table2[[#This Row],[Close]]/C1094-1</f>
        <v>-3.2258064516129004E-2</v>
      </c>
    </row>
    <row r="1096" spans="1:5">
      <c r="A1096" s="3">
        <v>44056</v>
      </c>
      <c r="B1096" s="2" t="s">
        <v>240</v>
      </c>
      <c r="C1096" s="2">
        <v>7.49</v>
      </c>
      <c r="D1096" s="2">
        <v>36726</v>
      </c>
      <c r="E1096" s="19">
        <f>Table2[[#This Row],[Close]]/C1095-1</f>
        <v>-1.3333333333332975E-3</v>
      </c>
    </row>
    <row r="1097" spans="1:5">
      <c r="A1097" s="3">
        <v>44057</v>
      </c>
      <c r="B1097" s="2" t="s">
        <v>240</v>
      </c>
      <c r="C1097" s="2">
        <v>7.46</v>
      </c>
      <c r="D1097" s="2">
        <v>135873</v>
      </c>
      <c r="E1097" s="19">
        <f>Table2[[#This Row],[Close]]/C1096-1</f>
        <v>-4.0053404539386328E-3</v>
      </c>
    </row>
    <row r="1098" spans="1:5">
      <c r="A1098" s="3">
        <v>44060</v>
      </c>
      <c r="B1098" s="2" t="s">
        <v>240</v>
      </c>
      <c r="C1098" s="2">
        <v>7.37</v>
      </c>
      <c r="D1098" s="2">
        <v>11559</v>
      </c>
      <c r="E1098" s="19">
        <f>Table2[[#This Row],[Close]]/C1097-1</f>
        <v>-1.2064343163538882E-2</v>
      </c>
    </row>
    <row r="1099" spans="1:5">
      <c r="A1099" s="3">
        <v>44061</v>
      </c>
      <c r="B1099" s="2" t="s">
        <v>240</v>
      </c>
      <c r="C1099" s="2">
        <v>7.49</v>
      </c>
      <c r="D1099" s="2">
        <v>117338</v>
      </c>
      <c r="E1099" s="19">
        <f>Table2[[#This Row],[Close]]/C1098-1</f>
        <v>1.6282225237449044E-2</v>
      </c>
    </row>
    <row r="1100" spans="1:5">
      <c r="A1100" s="3">
        <v>44062</v>
      </c>
      <c r="B1100" s="2" t="s">
        <v>240</v>
      </c>
      <c r="C1100" s="2">
        <v>7.42</v>
      </c>
      <c r="D1100" s="2">
        <v>36536</v>
      </c>
      <c r="E1100" s="19">
        <f>Table2[[#This Row],[Close]]/C1099-1</f>
        <v>-9.3457943925233655E-3</v>
      </c>
    </row>
    <row r="1101" spans="1:5">
      <c r="A1101" s="3">
        <v>44063</v>
      </c>
      <c r="B1101" s="2" t="s">
        <v>240</v>
      </c>
      <c r="C1101" s="2">
        <v>7.24</v>
      </c>
      <c r="D1101" s="2">
        <v>71323</v>
      </c>
      <c r="E1101" s="19">
        <f>Table2[[#This Row],[Close]]/C1100-1</f>
        <v>-2.425876010781669E-2</v>
      </c>
    </row>
    <row r="1102" spans="1:5">
      <c r="A1102" s="3">
        <v>44064</v>
      </c>
      <c r="B1102" s="2" t="s">
        <v>240</v>
      </c>
      <c r="C1102" s="2">
        <v>7</v>
      </c>
      <c r="D1102" s="2">
        <v>121377</v>
      </c>
      <c r="E1102" s="19">
        <f>Table2[[#This Row],[Close]]/C1101-1</f>
        <v>-3.3149171270718258E-2</v>
      </c>
    </row>
    <row r="1103" spans="1:5">
      <c r="A1103" s="3">
        <v>44067</v>
      </c>
      <c r="B1103" s="2" t="s">
        <v>240</v>
      </c>
      <c r="C1103" s="2">
        <v>7.13</v>
      </c>
      <c r="D1103" s="2">
        <v>95983</v>
      </c>
      <c r="E1103" s="19">
        <f>Table2[[#This Row],[Close]]/C1102-1</f>
        <v>1.8571428571428461E-2</v>
      </c>
    </row>
    <row r="1104" spans="1:5">
      <c r="A1104" s="3">
        <v>44068</v>
      </c>
      <c r="B1104" s="2" t="s">
        <v>240</v>
      </c>
      <c r="C1104" s="2">
        <v>6.95</v>
      </c>
      <c r="D1104" s="2">
        <v>124201</v>
      </c>
      <c r="E1104" s="19">
        <f>Table2[[#This Row],[Close]]/C1103-1</f>
        <v>-2.524544179523136E-2</v>
      </c>
    </row>
    <row r="1105" spans="1:5">
      <c r="A1105" s="3">
        <v>44069</v>
      </c>
      <c r="B1105" s="2" t="s">
        <v>240</v>
      </c>
      <c r="C1105" s="2">
        <v>6.8</v>
      </c>
      <c r="D1105" s="2">
        <v>87255</v>
      </c>
      <c r="E1105" s="19">
        <f>Table2[[#This Row],[Close]]/C1104-1</f>
        <v>-2.1582733812949728E-2</v>
      </c>
    </row>
    <row r="1106" spans="1:5">
      <c r="A1106" s="3">
        <v>44070</v>
      </c>
      <c r="B1106" s="2" t="s">
        <v>240</v>
      </c>
      <c r="C1106" s="2">
        <v>6.72</v>
      </c>
      <c r="D1106" s="2">
        <v>88238</v>
      </c>
      <c r="E1106" s="19">
        <f>Table2[[#This Row],[Close]]/C1105-1</f>
        <v>-1.1764705882352899E-2</v>
      </c>
    </row>
    <row r="1107" spans="1:5">
      <c r="A1107" s="3">
        <v>44071</v>
      </c>
      <c r="B1107" s="2" t="s">
        <v>240</v>
      </c>
      <c r="C1107" s="2">
        <v>6.45</v>
      </c>
      <c r="D1107" s="2">
        <v>264828</v>
      </c>
      <c r="E1107" s="19">
        <f>Table2[[#This Row],[Close]]/C1106-1</f>
        <v>-4.0178571428571397E-2</v>
      </c>
    </row>
    <row r="1108" spans="1:5">
      <c r="A1108" s="3">
        <v>44074</v>
      </c>
      <c r="B1108" s="2" t="s">
        <v>240</v>
      </c>
      <c r="C1108" s="2">
        <v>6.65</v>
      </c>
      <c r="D1108" s="2">
        <v>94742</v>
      </c>
      <c r="E1108" s="19">
        <f>Table2[[#This Row],[Close]]/C1107-1</f>
        <v>3.1007751937984551E-2</v>
      </c>
    </row>
    <row r="1109" spans="1:5">
      <c r="A1109" s="3">
        <v>44075</v>
      </c>
      <c r="B1109" s="2" t="s">
        <v>240</v>
      </c>
      <c r="C1109" s="2">
        <v>6.44</v>
      </c>
      <c r="D1109" s="2">
        <v>162099</v>
      </c>
      <c r="E1109" s="19">
        <f>Table2[[#This Row],[Close]]/C1108-1</f>
        <v>-3.157894736842104E-2</v>
      </c>
    </row>
    <row r="1110" spans="1:5">
      <c r="A1110" s="3">
        <v>44076</v>
      </c>
      <c r="B1110" s="2" t="s">
        <v>240</v>
      </c>
      <c r="C1110" s="2">
        <v>6.02</v>
      </c>
      <c r="D1110" s="2">
        <v>109234</v>
      </c>
      <c r="E1110" s="19">
        <f>Table2[[#This Row],[Close]]/C1109-1</f>
        <v>-6.5217391304347894E-2</v>
      </c>
    </row>
    <row r="1111" spans="1:5">
      <c r="A1111" s="3">
        <v>44077</v>
      </c>
      <c r="B1111" s="2" t="s">
        <v>240</v>
      </c>
      <c r="C1111" s="2">
        <v>6.1</v>
      </c>
      <c r="D1111" s="2">
        <v>93949</v>
      </c>
      <c r="E1111" s="19">
        <f>Table2[[#This Row],[Close]]/C1110-1</f>
        <v>1.3289036544850585E-2</v>
      </c>
    </row>
    <row r="1112" spans="1:5">
      <c r="A1112" s="3">
        <v>44078</v>
      </c>
      <c r="B1112" s="2" t="s">
        <v>240</v>
      </c>
      <c r="C1112" s="2">
        <v>6.01</v>
      </c>
      <c r="D1112" s="2">
        <v>384603</v>
      </c>
      <c r="E1112" s="19">
        <f>Table2[[#This Row],[Close]]/C1111-1</f>
        <v>-1.4754098360655665E-2</v>
      </c>
    </row>
    <row r="1113" spans="1:5">
      <c r="A1113" s="3">
        <v>44081</v>
      </c>
      <c r="B1113" s="2" t="s">
        <v>240</v>
      </c>
      <c r="C1113" s="2">
        <v>5.96</v>
      </c>
      <c r="D1113" s="2">
        <v>118294</v>
      </c>
      <c r="E1113" s="19">
        <f>Table2[[#This Row],[Close]]/C1112-1</f>
        <v>-8.3194675540765317E-3</v>
      </c>
    </row>
    <row r="1114" spans="1:5">
      <c r="A1114" s="3">
        <v>44082</v>
      </c>
      <c r="B1114" s="2" t="s">
        <v>240</v>
      </c>
      <c r="C1114" s="2">
        <v>5.79</v>
      </c>
      <c r="D1114" s="2">
        <v>212710</v>
      </c>
      <c r="E1114" s="19">
        <f>Table2[[#This Row],[Close]]/C1113-1</f>
        <v>-2.8523489932885893E-2</v>
      </c>
    </row>
    <row r="1115" spans="1:5">
      <c r="A1115" s="3">
        <v>44083</v>
      </c>
      <c r="B1115" s="2" t="s">
        <v>240</v>
      </c>
      <c r="C1115" s="2">
        <v>5.82</v>
      </c>
      <c r="D1115" s="2">
        <v>316273</v>
      </c>
      <c r="E1115" s="19">
        <f>Table2[[#This Row],[Close]]/C1114-1</f>
        <v>5.1813471502590858E-3</v>
      </c>
    </row>
    <row r="1116" spans="1:5">
      <c r="A1116" s="3">
        <v>44084</v>
      </c>
      <c r="B1116" s="2" t="s">
        <v>240</v>
      </c>
      <c r="C1116" s="2">
        <v>5.9</v>
      </c>
      <c r="D1116" s="2">
        <v>70239</v>
      </c>
      <c r="E1116" s="19">
        <f>Table2[[#This Row],[Close]]/C1115-1</f>
        <v>1.3745704467353903E-2</v>
      </c>
    </row>
    <row r="1117" spans="1:5">
      <c r="A1117" s="3">
        <v>44085</v>
      </c>
      <c r="B1117" s="2" t="s">
        <v>240</v>
      </c>
      <c r="C1117" s="2">
        <v>5.91</v>
      </c>
      <c r="D1117" s="2">
        <v>127522</v>
      </c>
      <c r="E1117" s="19">
        <f>Table2[[#This Row],[Close]]/C1116-1</f>
        <v>1.6949152542371504E-3</v>
      </c>
    </row>
    <row r="1118" spans="1:5">
      <c r="A1118" s="3">
        <v>44088</v>
      </c>
      <c r="B1118" s="2" t="s">
        <v>240</v>
      </c>
      <c r="C1118" s="2">
        <v>5.91</v>
      </c>
      <c r="D1118" s="2">
        <v>143092</v>
      </c>
      <c r="E1118" s="19">
        <f>Table2[[#This Row],[Close]]/C1117-1</f>
        <v>0</v>
      </c>
    </row>
    <row r="1119" spans="1:5">
      <c r="A1119" s="3">
        <v>44089</v>
      </c>
      <c r="B1119" s="2" t="s">
        <v>240</v>
      </c>
      <c r="C1119" s="2">
        <v>6.2</v>
      </c>
      <c r="D1119" s="2">
        <v>121854</v>
      </c>
      <c r="E1119" s="19">
        <f>Table2[[#This Row],[Close]]/C1118-1</f>
        <v>4.9069373942470351E-2</v>
      </c>
    </row>
    <row r="1120" spans="1:5">
      <c r="A1120" s="3">
        <v>44090</v>
      </c>
      <c r="B1120" s="2" t="s">
        <v>240</v>
      </c>
      <c r="C1120" s="2">
        <v>6.3</v>
      </c>
      <c r="D1120" s="2">
        <v>145127</v>
      </c>
      <c r="E1120" s="19">
        <f>Table2[[#This Row],[Close]]/C1119-1</f>
        <v>1.6129032258064502E-2</v>
      </c>
    </row>
    <row r="1121" spans="1:5">
      <c r="A1121" s="3">
        <v>44091</v>
      </c>
      <c r="B1121" s="2" t="s">
        <v>240</v>
      </c>
      <c r="C1121" s="2">
        <v>6.49</v>
      </c>
      <c r="D1121" s="2">
        <v>131137</v>
      </c>
      <c r="E1121" s="19">
        <f>Table2[[#This Row],[Close]]/C1120-1</f>
        <v>3.0158730158730274E-2</v>
      </c>
    </row>
    <row r="1122" spans="1:5">
      <c r="A1122" s="3">
        <v>44092</v>
      </c>
      <c r="B1122" s="2" t="s">
        <v>240</v>
      </c>
      <c r="C1122" s="2">
        <v>6.7</v>
      </c>
      <c r="D1122" s="2">
        <v>114221</v>
      </c>
      <c r="E1122" s="19">
        <f>Table2[[#This Row],[Close]]/C1121-1</f>
        <v>3.2357473035439233E-2</v>
      </c>
    </row>
    <row r="1123" spans="1:5">
      <c r="A1123" s="3">
        <v>44095</v>
      </c>
      <c r="B1123" s="2" t="s">
        <v>240</v>
      </c>
      <c r="C1123" s="2">
        <v>6.17</v>
      </c>
      <c r="D1123" s="2">
        <v>334087</v>
      </c>
      <c r="E1123" s="19">
        <f>Table2[[#This Row],[Close]]/C1122-1</f>
        <v>-7.9104477611940283E-2</v>
      </c>
    </row>
    <row r="1124" spans="1:5">
      <c r="A1124" s="3">
        <v>44096</v>
      </c>
      <c r="B1124" s="2" t="s">
        <v>240</v>
      </c>
      <c r="C1124" s="2">
        <v>6.05</v>
      </c>
      <c r="D1124" s="2">
        <v>192982</v>
      </c>
      <c r="E1124" s="19">
        <f>Table2[[#This Row],[Close]]/C1123-1</f>
        <v>-1.9448946515397081E-2</v>
      </c>
    </row>
    <row r="1125" spans="1:5">
      <c r="A1125" s="3">
        <v>44097</v>
      </c>
      <c r="B1125" s="2" t="s">
        <v>240</v>
      </c>
      <c r="C1125" s="2">
        <v>6.25</v>
      </c>
      <c r="D1125" s="2">
        <v>87586</v>
      </c>
      <c r="E1125" s="19">
        <f>Table2[[#This Row],[Close]]/C1124-1</f>
        <v>3.3057851239669533E-2</v>
      </c>
    </row>
    <row r="1126" spans="1:5">
      <c r="A1126" s="3">
        <v>44098</v>
      </c>
      <c r="B1126" s="2" t="s">
        <v>240</v>
      </c>
      <c r="C1126" s="2">
        <v>6.14</v>
      </c>
      <c r="D1126" s="2">
        <v>85704</v>
      </c>
      <c r="E1126" s="19">
        <f>Table2[[#This Row],[Close]]/C1125-1</f>
        <v>-1.760000000000006E-2</v>
      </c>
    </row>
    <row r="1127" spans="1:5">
      <c r="A1127" s="3">
        <v>44099</v>
      </c>
      <c r="B1127" s="2" t="s">
        <v>240</v>
      </c>
      <c r="C1127" s="2">
        <v>6.19</v>
      </c>
      <c r="D1127" s="2">
        <v>152156</v>
      </c>
      <c r="E1127" s="19">
        <f>Table2[[#This Row],[Close]]/C1126-1</f>
        <v>8.1433224755702582E-3</v>
      </c>
    </row>
    <row r="1128" spans="1:5">
      <c r="A1128" s="3">
        <v>44102</v>
      </c>
      <c r="B1128" s="2" t="s">
        <v>240</v>
      </c>
      <c r="C1128" s="2">
        <v>6.08</v>
      </c>
      <c r="D1128" s="2">
        <v>206086</v>
      </c>
      <c r="E1128" s="19">
        <f>Table2[[#This Row],[Close]]/C1127-1</f>
        <v>-1.7770597738287597E-2</v>
      </c>
    </row>
    <row r="1129" spans="1:5">
      <c r="A1129" s="3">
        <v>44103</v>
      </c>
      <c r="B1129" s="2" t="s">
        <v>240</v>
      </c>
      <c r="C1129" s="2">
        <v>6.15</v>
      </c>
      <c r="D1129" s="2">
        <v>25651</v>
      </c>
      <c r="E1129" s="19">
        <f>Table2[[#This Row],[Close]]/C1128-1</f>
        <v>1.1513157894736947E-2</v>
      </c>
    </row>
    <row r="1130" spans="1:5">
      <c r="A1130" s="3">
        <v>44104</v>
      </c>
      <c r="B1130" s="2" t="s">
        <v>240</v>
      </c>
      <c r="C1130" s="2">
        <v>6.4</v>
      </c>
      <c r="D1130" s="2">
        <v>247769</v>
      </c>
      <c r="E1130" s="19">
        <f>Table2[[#This Row],[Close]]/C1129-1</f>
        <v>4.0650406504064929E-2</v>
      </c>
    </row>
    <row r="1131" spans="1:5">
      <c r="A1131" s="3">
        <v>44105</v>
      </c>
      <c r="B1131" s="2" t="s">
        <v>240</v>
      </c>
      <c r="C1131" s="2">
        <v>6.16</v>
      </c>
      <c r="D1131" s="2">
        <v>66939</v>
      </c>
      <c r="E1131" s="19">
        <f>Table2[[#This Row],[Close]]/C1130-1</f>
        <v>-3.7499999999999978E-2</v>
      </c>
    </row>
    <row r="1132" spans="1:5">
      <c r="A1132" s="3">
        <v>44106</v>
      </c>
      <c r="B1132" s="2" t="s">
        <v>240</v>
      </c>
      <c r="C1132" s="2">
        <v>5.88</v>
      </c>
      <c r="D1132" s="2">
        <v>171556</v>
      </c>
      <c r="E1132" s="19">
        <f>Table2[[#This Row],[Close]]/C1131-1</f>
        <v>-4.5454545454545525E-2</v>
      </c>
    </row>
    <row r="1133" spans="1:5">
      <c r="A1133" s="3">
        <v>44109</v>
      </c>
      <c r="B1133" s="2" t="s">
        <v>240</v>
      </c>
      <c r="C1133" s="2">
        <v>6.09</v>
      </c>
      <c r="D1133" s="2">
        <v>197809</v>
      </c>
      <c r="E1133" s="19">
        <f>Table2[[#This Row],[Close]]/C1132-1</f>
        <v>3.5714285714285809E-2</v>
      </c>
    </row>
    <row r="1134" spans="1:5">
      <c r="A1134" s="3">
        <v>44110</v>
      </c>
      <c r="B1134" s="2" t="s">
        <v>240</v>
      </c>
      <c r="C1134" s="2">
        <v>6.19</v>
      </c>
      <c r="D1134" s="2">
        <v>78064</v>
      </c>
      <c r="E1134" s="19">
        <f>Table2[[#This Row],[Close]]/C1133-1</f>
        <v>1.6420361247947435E-2</v>
      </c>
    </row>
    <row r="1135" spans="1:5">
      <c r="A1135" s="3">
        <v>44111</v>
      </c>
      <c r="B1135" s="2" t="s">
        <v>240</v>
      </c>
      <c r="C1135" s="2">
        <v>6.4</v>
      </c>
      <c r="D1135" s="2">
        <v>101129</v>
      </c>
      <c r="E1135" s="19">
        <f>Table2[[#This Row],[Close]]/C1134-1</f>
        <v>3.3925686591276261E-2</v>
      </c>
    </row>
    <row r="1136" spans="1:5">
      <c r="A1136" s="3">
        <v>44112</v>
      </c>
      <c r="B1136" s="2" t="s">
        <v>240</v>
      </c>
      <c r="C1136" s="2">
        <v>6.56</v>
      </c>
      <c r="D1136" s="2">
        <v>209775</v>
      </c>
      <c r="E1136" s="19">
        <f>Table2[[#This Row],[Close]]/C1135-1</f>
        <v>2.4999999999999911E-2</v>
      </c>
    </row>
    <row r="1137" spans="1:5">
      <c r="A1137" s="3">
        <v>44113</v>
      </c>
      <c r="B1137" s="2" t="s">
        <v>240</v>
      </c>
      <c r="C1137" s="2">
        <v>6.4</v>
      </c>
      <c r="D1137" s="2">
        <v>108364</v>
      </c>
      <c r="E1137" s="19">
        <f>Table2[[#This Row],[Close]]/C1136-1</f>
        <v>-2.4390243902438935E-2</v>
      </c>
    </row>
    <row r="1138" spans="1:5">
      <c r="A1138" s="3">
        <v>44116</v>
      </c>
      <c r="B1138" s="2" t="s">
        <v>240</v>
      </c>
      <c r="C1138" s="2">
        <v>6.15</v>
      </c>
      <c r="D1138" s="2">
        <v>121795</v>
      </c>
      <c r="E1138" s="19">
        <f>Table2[[#This Row],[Close]]/C1137-1</f>
        <v>-3.90625E-2</v>
      </c>
    </row>
    <row r="1139" spans="1:5">
      <c r="A1139" s="3">
        <v>44117</v>
      </c>
      <c r="B1139" s="2" t="s">
        <v>240</v>
      </c>
      <c r="C1139" s="2">
        <v>6.12</v>
      </c>
      <c r="D1139" s="2">
        <v>247867</v>
      </c>
      <c r="E1139" s="19">
        <f>Table2[[#This Row],[Close]]/C1138-1</f>
        <v>-4.8780487804878092E-3</v>
      </c>
    </row>
    <row r="1140" spans="1:5">
      <c r="A1140" s="3">
        <v>44118</v>
      </c>
      <c r="B1140" s="2" t="s">
        <v>240</v>
      </c>
      <c r="C1140" s="2">
        <v>6.12</v>
      </c>
      <c r="D1140" s="2">
        <v>344072</v>
      </c>
      <c r="E1140" s="19">
        <f>Table2[[#This Row],[Close]]/C1139-1</f>
        <v>0</v>
      </c>
    </row>
    <row r="1141" spans="1:5">
      <c r="A1141" s="3">
        <v>44119</v>
      </c>
      <c r="B1141" s="2" t="s">
        <v>240</v>
      </c>
      <c r="C1141" s="2">
        <v>6.02</v>
      </c>
      <c r="D1141" s="2">
        <v>149055</v>
      </c>
      <c r="E1141" s="19">
        <f>Table2[[#This Row],[Close]]/C1140-1</f>
        <v>-1.6339869281045805E-2</v>
      </c>
    </row>
    <row r="1142" spans="1:5">
      <c r="A1142" s="3">
        <v>44120</v>
      </c>
      <c r="B1142" s="2" t="s">
        <v>240</v>
      </c>
      <c r="C1142" s="2">
        <v>6.14</v>
      </c>
      <c r="D1142" s="2">
        <v>177814</v>
      </c>
      <c r="E1142" s="19">
        <f>Table2[[#This Row],[Close]]/C1141-1</f>
        <v>1.9933554817275656E-2</v>
      </c>
    </row>
    <row r="1143" spans="1:5">
      <c r="A1143" s="3">
        <v>44123</v>
      </c>
      <c r="B1143" s="2" t="s">
        <v>240</v>
      </c>
      <c r="C1143" s="2">
        <v>6.06</v>
      </c>
      <c r="D1143" s="2">
        <v>133691</v>
      </c>
      <c r="E1143" s="19">
        <f>Table2[[#This Row],[Close]]/C1142-1</f>
        <v>-1.3029315960912058E-2</v>
      </c>
    </row>
    <row r="1144" spans="1:5">
      <c r="A1144" s="3">
        <v>44124</v>
      </c>
      <c r="B1144" s="2" t="s">
        <v>240</v>
      </c>
      <c r="C1144" s="2">
        <v>5.75</v>
      </c>
      <c r="D1144" s="2">
        <v>145627</v>
      </c>
      <c r="E1144" s="19">
        <f>Table2[[#This Row],[Close]]/C1143-1</f>
        <v>-5.1155115511551053E-2</v>
      </c>
    </row>
    <row r="1145" spans="1:5">
      <c r="A1145" s="3">
        <v>44125</v>
      </c>
      <c r="B1145" s="2" t="s">
        <v>240</v>
      </c>
      <c r="C1145" s="2">
        <v>5.44</v>
      </c>
      <c r="D1145" s="2">
        <v>218144</v>
      </c>
      <c r="E1145" s="19">
        <f>Table2[[#This Row],[Close]]/C1144-1</f>
        <v>-5.3913043478260758E-2</v>
      </c>
    </row>
    <row r="1146" spans="1:5">
      <c r="A1146" s="3">
        <v>44126</v>
      </c>
      <c r="B1146" s="2" t="s">
        <v>240</v>
      </c>
      <c r="C1146" s="2">
        <v>5.25</v>
      </c>
      <c r="D1146" s="2">
        <v>121970</v>
      </c>
      <c r="E1146" s="19">
        <f>Table2[[#This Row],[Close]]/C1145-1</f>
        <v>-3.4926470588235392E-2</v>
      </c>
    </row>
    <row r="1147" spans="1:5">
      <c r="A1147" s="3">
        <v>44127</v>
      </c>
      <c r="B1147" s="2" t="s">
        <v>240</v>
      </c>
      <c r="C1147" s="2">
        <v>5.3</v>
      </c>
      <c r="D1147" s="2">
        <v>183136</v>
      </c>
      <c r="E1147" s="19">
        <f>Table2[[#This Row],[Close]]/C1146-1</f>
        <v>9.52380952380949E-3</v>
      </c>
    </row>
    <row r="1148" spans="1:5">
      <c r="A1148" s="3">
        <v>44130</v>
      </c>
      <c r="B1148" s="2" t="s">
        <v>240</v>
      </c>
      <c r="C1148" s="2">
        <v>5.1100000000000003</v>
      </c>
      <c r="D1148" s="2">
        <v>179503</v>
      </c>
      <c r="E1148" s="19">
        <f>Table2[[#This Row],[Close]]/C1147-1</f>
        <v>-3.5849056603773466E-2</v>
      </c>
    </row>
    <row r="1149" spans="1:5">
      <c r="A1149" s="3">
        <v>44131</v>
      </c>
      <c r="B1149" s="2" t="s">
        <v>240</v>
      </c>
      <c r="C1149" s="2">
        <v>5.0999999999999996</v>
      </c>
      <c r="D1149" s="2">
        <v>311690</v>
      </c>
      <c r="E1149" s="19">
        <f>Table2[[#This Row],[Close]]/C1148-1</f>
        <v>-1.9569471624267809E-3</v>
      </c>
    </row>
    <row r="1150" spans="1:5">
      <c r="A1150" s="3">
        <v>44132</v>
      </c>
      <c r="B1150" s="2" t="s">
        <v>240</v>
      </c>
      <c r="C1150" s="2">
        <v>4.93</v>
      </c>
      <c r="D1150" s="2">
        <v>133232</v>
      </c>
      <c r="E1150" s="19">
        <f>Table2[[#This Row],[Close]]/C1149-1</f>
        <v>-3.3333333333333326E-2</v>
      </c>
    </row>
    <row r="1151" spans="1:5">
      <c r="A1151" s="3">
        <v>44133</v>
      </c>
      <c r="B1151" s="2" t="s">
        <v>240</v>
      </c>
      <c r="C1151" s="2">
        <v>5.31</v>
      </c>
      <c r="D1151" s="2">
        <v>244163</v>
      </c>
      <c r="E1151" s="19">
        <f>Table2[[#This Row],[Close]]/C1150-1</f>
        <v>7.7079107505070965E-2</v>
      </c>
    </row>
    <row r="1152" spans="1:5">
      <c r="A1152" s="3">
        <v>44134</v>
      </c>
      <c r="B1152" s="2" t="s">
        <v>240</v>
      </c>
      <c r="C1152" s="2">
        <v>5.04</v>
      </c>
      <c r="D1152" s="2">
        <v>52722</v>
      </c>
      <c r="E1152" s="19">
        <f>Table2[[#This Row],[Close]]/C1151-1</f>
        <v>-5.084745762711862E-2</v>
      </c>
    </row>
    <row r="1153" spans="1:5">
      <c r="A1153" s="3">
        <v>44137</v>
      </c>
      <c r="B1153" s="2" t="s">
        <v>240</v>
      </c>
      <c r="C1153" s="2">
        <v>5.12</v>
      </c>
      <c r="D1153" s="2">
        <v>109352</v>
      </c>
      <c r="E1153" s="19">
        <f>Table2[[#This Row],[Close]]/C1152-1</f>
        <v>1.5873015873015817E-2</v>
      </c>
    </row>
    <row r="1154" spans="1:5">
      <c r="A1154" s="3">
        <v>44138</v>
      </c>
      <c r="B1154" s="2" t="s">
        <v>240</v>
      </c>
      <c r="C1154" s="2">
        <v>5.04</v>
      </c>
      <c r="D1154" s="2">
        <v>223559</v>
      </c>
      <c r="E1154" s="19">
        <f>Table2[[#This Row],[Close]]/C1153-1</f>
        <v>-1.5625E-2</v>
      </c>
    </row>
    <row r="1155" spans="1:5">
      <c r="A1155" s="3">
        <v>44139</v>
      </c>
      <c r="B1155" s="2" t="s">
        <v>240</v>
      </c>
      <c r="C1155" s="2">
        <v>5</v>
      </c>
      <c r="D1155" s="2">
        <v>222683</v>
      </c>
      <c r="E1155" s="19">
        <f>Table2[[#This Row],[Close]]/C1154-1</f>
        <v>-7.9365079365079083E-3</v>
      </c>
    </row>
    <row r="1156" spans="1:5">
      <c r="A1156" s="3">
        <v>44140</v>
      </c>
      <c r="B1156" s="2" t="s">
        <v>240</v>
      </c>
      <c r="C1156" s="2">
        <v>4.95</v>
      </c>
      <c r="D1156" s="2">
        <v>378361</v>
      </c>
      <c r="E1156" s="19">
        <f>Table2[[#This Row],[Close]]/C1155-1</f>
        <v>-1.0000000000000009E-2</v>
      </c>
    </row>
    <row r="1157" spans="1:5">
      <c r="A1157" s="3">
        <v>44141</v>
      </c>
      <c r="B1157" s="2" t="s">
        <v>240</v>
      </c>
      <c r="C1157" s="2">
        <v>4.9749999999999996</v>
      </c>
      <c r="D1157" s="2">
        <v>51926</v>
      </c>
      <c r="E1157" s="19">
        <f>Table2[[#This Row],[Close]]/C1156-1</f>
        <v>5.050505050504972E-3</v>
      </c>
    </row>
    <row r="1158" spans="1:5">
      <c r="A1158" s="3">
        <v>44144</v>
      </c>
      <c r="B1158" s="2" t="s">
        <v>240</v>
      </c>
      <c r="C1158" s="2">
        <v>5.22</v>
      </c>
      <c r="D1158" s="2">
        <v>699708</v>
      </c>
      <c r="E1158" s="19">
        <f>Table2[[#This Row],[Close]]/C1157-1</f>
        <v>4.9246231155778863E-2</v>
      </c>
    </row>
    <row r="1159" spans="1:5">
      <c r="A1159" s="3">
        <v>44145</v>
      </c>
      <c r="B1159" s="2" t="s">
        <v>240</v>
      </c>
      <c r="C1159" s="2">
        <v>5.69</v>
      </c>
      <c r="D1159" s="2">
        <v>566059</v>
      </c>
      <c r="E1159" s="19">
        <f>Table2[[#This Row],[Close]]/C1158-1</f>
        <v>9.0038314176245304E-2</v>
      </c>
    </row>
    <row r="1160" spans="1:5">
      <c r="A1160" s="3">
        <v>44146</v>
      </c>
      <c r="B1160" s="2" t="s">
        <v>240</v>
      </c>
      <c r="C1160" s="2">
        <v>6.15</v>
      </c>
      <c r="D1160" s="2">
        <v>671531</v>
      </c>
      <c r="E1160" s="19">
        <f>Table2[[#This Row],[Close]]/C1159-1</f>
        <v>8.0843585237258431E-2</v>
      </c>
    </row>
    <row r="1161" spans="1:5">
      <c r="A1161" s="3">
        <v>44147</v>
      </c>
      <c r="B1161" s="2" t="s">
        <v>240</v>
      </c>
      <c r="C1161" s="2">
        <v>6.03</v>
      </c>
      <c r="D1161" s="2">
        <v>373182</v>
      </c>
      <c r="E1161" s="19">
        <f>Table2[[#This Row],[Close]]/C1160-1</f>
        <v>-1.9512195121951237E-2</v>
      </c>
    </row>
    <row r="1162" spans="1:5">
      <c r="A1162" s="3">
        <v>44148</v>
      </c>
      <c r="B1162" s="2" t="s">
        <v>240</v>
      </c>
      <c r="C1162" s="2">
        <v>5.81</v>
      </c>
      <c r="D1162" s="2">
        <v>290791</v>
      </c>
      <c r="E1162" s="19">
        <f>Table2[[#This Row],[Close]]/C1161-1</f>
        <v>-3.6484245439469376E-2</v>
      </c>
    </row>
    <row r="1163" spans="1:5">
      <c r="A1163" s="3">
        <v>44151</v>
      </c>
      <c r="B1163" s="2" t="s">
        <v>240</v>
      </c>
      <c r="C1163" s="2">
        <v>6.24</v>
      </c>
      <c r="D1163" s="2">
        <v>410839</v>
      </c>
      <c r="E1163" s="19">
        <f>Table2[[#This Row],[Close]]/C1162-1</f>
        <v>7.4010327022375311E-2</v>
      </c>
    </row>
    <row r="1164" spans="1:5">
      <c r="A1164" s="3">
        <v>44152</v>
      </c>
      <c r="B1164" s="2" t="s">
        <v>240</v>
      </c>
      <c r="C1164" s="2">
        <v>6.05</v>
      </c>
      <c r="D1164" s="2">
        <v>223764</v>
      </c>
      <c r="E1164" s="19">
        <f>Table2[[#This Row],[Close]]/C1163-1</f>
        <v>-3.0448717948718063E-2</v>
      </c>
    </row>
    <row r="1165" spans="1:5">
      <c r="A1165" s="3">
        <v>44153</v>
      </c>
      <c r="B1165" s="2" t="s">
        <v>240</v>
      </c>
      <c r="C1165" s="2">
        <v>7.7</v>
      </c>
      <c r="D1165" s="2">
        <v>1389443</v>
      </c>
      <c r="E1165" s="19">
        <f>Table2[[#This Row],[Close]]/C1164-1</f>
        <v>0.27272727272727271</v>
      </c>
    </row>
    <row r="1166" spans="1:5">
      <c r="A1166" s="3">
        <v>44154</v>
      </c>
      <c r="B1166" s="2" t="s">
        <v>240</v>
      </c>
      <c r="C1166" s="2">
        <v>8.08</v>
      </c>
      <c r="D1166" s="2">
        <v>991951</v>
      </c>
      <c r="E1166" s="19">
        <f>Table2[[#This Row],[Close]]/C1165-1</f>
        <v>4.9350649350649256E-2</v>
      </c>
    </row>
    <row r="1167" spans="1:5">
      <c r="A1167" s="3">
        <v>44155</v>
      </c>
      <c r="B1167" s="2" t="s">
        <v>240</v>
      </c>
      <c r="C1167" s="2">
        <v>7.71</v>
      </c>
      <c r="D1167" s="2">
        <v>411331</v>
      </c>
      <c r="E1167" s="19">
        <f>Table2[[#This Row],[Close]]/C1166-1</f>
        <v>-4.5792079207920833E-2</v>
      </c>
    </row>
    <row r="1168" spans="1:5">
      <c r="A1168" s="3">
        <v>44158</v>
      </c>
      <c r="B1168" s="2" t="s">
        <v>240</v>
      </c>
      <c r="C1168" s="2">
        <v>7.8</v>
      </c>
      <c r="D1168" s="2">
        <v>318066</v>
      </c>
      <c r="E1168" s="19">
        <f>Table2[[#This Row],[Close]]/C1167-1</f>
        <v>1.1673151750972721E-2</v>
      </c>
    </row>
    <row r="1169" spans="1:5">
      <c r="A1169" s="3">
        <v>44159</v>
      </c>
      <c r="B1169" s="2" t="s">
        <v>240</v>
      </c>
      <c r="C1169" s="2">
        <v>9.1999999999999993</v>
      </c>
      <c r="D1169" s="2">
        <v>630635</v>
      </c>
      <c r="E1169" s="19">
        <f>Table2[[#This Row],[Close]]/C1168-1</f>
        <v>0.17948717948717952</v>
      </c>
    </row>
    <row r="1170" spans="1:5">
      <c r="A1170" s="3">
        <v>44160</v>
      </c>
      <c r="B1170" s="2" t="s">
        <v>240</v>
      </c>
      <c r="C1170" s="2">
        <v>8.93</v>
      </c>
      <c r="D1170" s="2">
        <v>630242</v>
      </c>
      <c r="E1170" s="19">
        <f>Table2[[#This Row],[Close]]/C1169-1</f>
        <v>-2.9347826086956519E-2</v>
      </c>
    </row>
    <row r="1171" spans="1:5">
      <c r="A1171" s="3">
        <v>44161</v>
      </c>
      <c r="B1171" s="2" t="s">
        <v>240</v>
      </c>
      <c r="C1171" s="2">
        <v>8.9</v>
      </c>
      <c r="D1171" s="2">
        <v>333633</v>
      </c>
      <c r="E1171" s="19">
        <f>Table2[[#This Row],[Close]]/C1170-1</f>
        <v>-3.3594624860021627E-3</v>
      </c>
    </row>
    <row r="1172" spans="1:5">
      <c r="A1172" s="3">
        <v>44162</v>
      </c>
      <c r="B1172" s="2" t="s">
        <v>240</v>
      </c>
      <c r="C1172" s="2">
        <v>8.8800000000000008</v>
      </c>
      <c r="D1172" s="2">
        <v>327970</v>
      </c>
      <c r="E1172" s="19">
        <f>Table2[[#This Row],[Close]]/C1171-1</f>
        <v>-2.2471910112359383E-3</v>
      </c>
    </row>
    <row r="1173" spans="1:5">
      <c r="A1173" s="3">
        <v>44165</v>
      </c>
      <c r="B1173" s="2" t="s">
        <v>240</v>
      </c>
      <c r="C1173" s="2">
        <v>8.35</v>
      </c>
      <c r="D1173" s="2">
        <v>470668</v>
      </c>
      <c r="E1173" s="19">
        <f>Table2[[#This Row],[Close]]/C1172-1</f>
        <v>-5.9684684684684797E-2</v>
      </c>
    </row>
    <row r="1174" spans="1:5">
      <c r="A1174" s="3">
        <v>44166</v>
      </c>
      <c r="B1174" s="2" t="s">
        <v>240</v>
      </c>
      <c r="C1174" s="2">
        <v>7.2</v>
      </c>
      <c r="D1174" s="2">
        <v>3001318</v>
      </c>
      <c r="E1174" s="19">
        <f>Table2[[#This Row],[Close]]/C1173-1</f>
        <v>-0.13772455089820357</v>
      </c>
    </row>
    <row r="1175" spans="1:5">
      <c r="A1175" s="3">
        <v>44167</v>
      </c>
      <c r="B1175" s="2" t="s">
        <v>240</v>
      </c>
      <c r="C1175" s="2">
        <v>8.3000000000000007</v>
      </c>
      <c r="D1175" s="2">
        <v>1231048</v>
      </c>
      <c r="E1175" s="19">
        <f>Table2[[#This Row],[Close]]/C1174-1</f>
        <v>0.1527777777777779</v>
      </c>
    </row>
    <row r="1176" spans="1:5">
      <c r="A1176" s="3">
        <v>44168</v>
      </c>
      <c r="B1176" s="2" t="s">
        <v>240</v>
      </c>
      <c r="C1176" s="2">
        <v>8.4499999999999993</v>
      </c>
      <c r="D1176" s="2">
        <v>2095908</v>
      </c>
      <c r="E1176" s="19">
        <f>Table2[[#This Row],[Close]]/C1175-1</f>
        <v>1.8072289156626287E-2</v>
      </c>
    </row>
    <row r="1177" spans="1:5">
      <c r="A1177" s="3">
        <v>44169</v>
      </c>
      <c r="B1177" s="2" t="s">
        <v>240</v>
      </c>
      <c r="C1177" s="2">
        <v>8.9</v>
      </c>
      <c r="D1177" s="2">
        <v>451378</v>
      </c>
      <c r="E1177" s="19">
        <f>Table2[[#This Row],[Close]]/C1176-1</f>
        <v>5.3254437869822535E-2</v>
      </c>
    </row>
    <row r="1178" spans="1:5">
      <c r="A1178" s="3">
        <v>44172</v>
      </c>
      <c r="B1178" s="2" t="s">
        <v>240</v>
      </c>
      <c r="C1178" s="2">
        <v>9.9499999999999993</v>
      </c>
      <c r="D1178" s="2">
        <v>645714</v>
      </c>
      <c r="E1178" s="19">
        <f>Table2[[#This Row],[Close]]/C1177-1</f>
        <v>0.1179775280898876</v>
      </c>
    </row>
    <row r="1179" spans="1:5">
      <c r="A1179" s="3">
        <v>44173</v>
      </c>
      <c r="B1179" s="2" t="s">
        <v>240</v>
      </c>
      <c r="C1179" s="2">
        <v>10.4</v>
      </c>
      <c r="D1179" s="2">
        <v>519710</v>
      </c>
      <c r="E1179" s="19">
        <f>Table2[[#This Row],[Close]]/C1178-1</f>
        <v>4.5226130653266416E-2</v>
      </c>
    </row>
    <row r="1180" spans="1:5">
      <c r="A1180" s="3">
        <v>44174</v>
      </c>
      <c r="B1180" s="2" t="s">
        <v>240</v>
      </c>
      <c r="C1180" s="2">
        <v>10.36</v>
      </c>
      <c r="D1180" s="2">
        <v>415099</v>
      </c>
      <c r="E1180" s="19">
        <f>Table2[[#This Row],[Close]]/C1179-1</f>
        <v>-3.8461538461539435E-3</v>
      </c>
    </row>
    <row r="1181" spans="1:5">
      <c r="A1181" s="3">
        <v>44175</v>
      </c>
      <c r="B1181" s="2" t="s">
        <v>240</v>
      </c>
      <c r="C1181" s="2">
        <v>10.1</v>
      </c>
      <c r="D1181" s="2">
        <v>221966</v>
      </c>
      <c r="E1181" s="19">
        <f>Table2[[#This Row],[Close]]/C1180-1</f>
        <v>-2.5096525096525046E-2</v>
      </c>
    </row>
    <row r="1182" spans="1:5">
      <c r="A1182" s="3">
        <v>44176</v>
      </c>
      <c r="B1182" s="2" t="s">
        <v>240</v>
      </c>
      <c r="C1182" s="2">
        <v>10.1</v>
      </c>
      <c r="D1182" s="2">
        <v>447346</v>
      </c>
      <c r="E1182" s="19">
        <f>Table2[[#This Row],[Close]]/C1181-1</f>
        <v>0</v>
      </c>
    </row>
    <row r="1183" spans="1:5">
      <c r="A1183" s="3">
        <v>44179</v>
      </c>
      <c r="B1183" s="2" t="s">
        <v>240</v>
      </c>
      <c r="C1183" s="2">
        <v>10.220000000000001</v>
      </c>
      <c r="D1183" s="2">
        <v>320986</v>
      </c>
      <c r="E1183" s="19">
        <f>Table2[[#This Row],[Close]]/C1182-1</f>
        <v>1.1881188118811892E-2</v>
      </c>
    </row>
    <row r="1184" spans="1:5">
      <c r="A1184" s="3">
        <v>44180</v>
      </c>
      <c r="B1184" s="2" t="s">
        <v>240</v>
      </c>
      <c r="C1184" s="2">
        <v>10.3</v>
      </c>
      <c r="D1184" s="2">
        <v>134632</v>
      </c>
      <c r="E1184" s="19">
        <f>Table2[[#This Row],[Close]]/C1183-1</f>
        <v>7.8277886497064575E-3</v>
      </c>
    </row>
    <row r="1185" spans="1:5">
      <c r="A1185" s="3">
        <v>44181</v>
      </c>
      <c r="B1185" s="2" t="s">
        <v>240</v>
      </c>
      <c r="C1185" s="2">
        <v>11.14</v>
      </c>
      <c r="D1185" s="2">
        <v>316737</v>
      </c>
      <c r="E1185" s="19">
        <f>Table2[[#This Row],[Close]]/C1184-1</f>
        <v>8.1553398058252347E-2</v>
      </c>
    </row>
    <row r="1186" spans="1:5">
      <c r="A1186" s="3">
        <v>44182</v>
      </c>
      <c r="B1186" s="2" t="s">
        <v>240</v>
      </c>
      <c r="C1186" s="2">
        <v>11.44</v>
      </c>
      <c r="D1186" s="2">
        <v>234337</v>
      </c>
      <c r="E1186" s="19">
        <f>Table2[[#This Row],[Close]]/C1185-1</f>
        <v>2.6929982046678624E-2</v>
      </c>
    </row>
    <row r="1187" spans="1:5">
      <c r="A1187" s="3">
        <v>44183</v>
      </c>
      <c r="B1187" s="2" t="s">
        <v>240</v>
      </c>
      <c r="C1187" s="2">
        <v>11.6</v>
      </c>
      <c r="D1187" s="2">
        <v>157511</v>
      </c>
      <c r="E1187" s="19">
        <f>Table2[[#This Row],[Close]]/C1186-1</f>
        <v>1.3986013986013957E-2</v>
      </c>
    </row>
    <row r="1188" spans="1:5">
      <c r="A1188" s="3">
        <v>44186</v>
      </c>
      <c r="B1188" s="2" t="s">
        <v>240</v>
      </c>
      <c r="C1188" s="2">
        <v>10.32</v>
      </c>
      <c r="D1188" s="2">
        <v>574540</v>
      </c>
      <c r="E1188" s="19">
        <f>Table2[[#This Row],[Close]]/C1187-1</f>
        <v>-0.1103448275862069</v>
      </c>
    </row>
    <row r="1189" spans="1:5">
      <c r="A1189" s="3">
        <v>44187</v>
      </c>
      <c r="B1189" s="2" t="s">
        <v>240</v>
      </c>
      <c r="C1189" s="2">
        <v>10.5</v>
      </c>
      <c r="D1189" s="2">
        <v>379897</v>
      </c>
      <c r="E1189" s="19">
        <f>Table2[[#This Row],[Close]]/C1188-1</f>
        <v>1.744186046511631E-2</v>
      </c>
    </row>
    <row r="1190" spans="1:5">
      <c r="A1190" s="3">
        <v>44188</v>
      </c>
      <c r="B1190" s="2" t="s">
        <v>240</v>
      </c>
      <c r="C1190" s="2">
        <v>10.5</v>
      </c>
      <c r="D1190" s="2">
        <v>364390</v>
      </c>
      <c r="E1190" s="19">
        <f>Table2[[#This Row],[Close]]/C1189-1</f>
        <v>0</v>
      </c>
    </row>
    <row r="1191" spans="1:5">
      <c r="A1191" s="3">
        <v>44193</v>
      </c>
      <c r="B1191" s="2" t="s">
        <v>240</v>
      </c>
      <c r="C1191" s="2">
        <v>11.7</v>
      </c>
      <c r="D1191" s="2">
        <v>394885</v>
      </c>
      <c r="E1191" s="19">
        <f>Table2[[#This Row],[Close]]/C1190-1</f>
        <v>0.11428571428571432</v>
      </c>
    </row>
    <row r="1192" spans="1:5">
      <c r="A1192" s="3">
        <v>44194</v>
      </c>
      <c r="B1192" s="2" t="s">
        <v>240</v>
      </c>
      <c r="C1192" s="2">
        <v>12.6</v>
      </c>
      <c r="D1192" s="2">
        <v>489651</v>
      </c>
      <c r="E1192" s="19">
        <f>Table2[[#This Row],[Close]]/C1191-1</f>
        <v>7.6923076923076872E-2</v>
      </c>
    </row>
    <row r="1193" spans="1:5">
      <c r="A1193" s="3">
        <v>44195</v>
      </c>
      <c r="B1193" s="2" t="s">
        <v>240</v>
      </c>
      <c r="C1193" s="2">
        <v>13.3</v>
      </c>
      <c r="D1193" s="2">
        <v>389880</v>
      </c>
      <c r="E1193" s="19">
        <f>Table2[[#This Row],[Close]]/C1192-1</f>
        <v>5.555555555555558E-2</v>
      </c>
    </row>
    <row r="1194" spans="1:5">
      <c r="A1194" s="3">
        <v>44200</v>
      </c>
      <c r="B1194" s="2" t="s">
        <v>240</v>
      </c>
      <c r="C1194" s="2">
        <v>13</v>
      </c>
      <c r="D1194" s="2">
        <v>447218</v>
      </c>
      <c r="E1194" s="19">
        <f>Table2[[#This Row],[Close]]/C1193-1</f>
        <v>-2.2556390977443663E-2</v>
      </c>
    </row>
    <row r="1195" spans="1:5">
      <c r="A1195" s="3">
        <v>44201</v>
      </c>
      <c r="B1195" s="2" t="s">
        <v>240</v>
      </c>
      <c r="C1195" s="2">
        <v>12.56</v>
      </c>
      <c r="D1195" s="2">
        <v>704928</v>
      </c>
      <c r="E1195" s="19">
        <f>Table2[[#This Row],[Close]]/C1194-1</f>
        <v>-3.3846153846153859E-2</v>
      </c>
    </row>
    <row r="1196" spans="1:5">
      <c r="A1196" s="3">
        <v>44202</v>
      </c>
      <c r="B1196" s="2" t="s">
        <v>240</v>
      </c>
      <c r="C1196" s="2">
        <v>13.02</v>
      </c>
      <c r="D1196" s="2">
        <v>368293</v>
      </c>
      <c r="E1196" s="19">
        <f>Table2[[#This Row],[Close]]/C1195-1</f>
        <v>3.6624203821655987E-2</v>
      </c>
    </row>
    <row r="1197" spans="1:5">
      <c r="A1197" s="3">
        <v>44203</v>
      </c>
      <c r="B1197" s="2" t="s">
        <v>240</v>
      </c>
      <c r="C1197" s="2">
        <v>13.02</v>
      </c>
      <c r="D1197" s="2">
        <v>294895</v>
      </c>
      <c r="E1197" s="19">
        <f>Table2[[#This Row],[Close]]/C1196-1</f>
        <v>0</v>
      </c>
    </row>
    <row r="1198" spans="1:5">
      <c r="A1198" s="3">
        <v>44204</v>
      </c>
      <c r="B1198" s="2" t="s">
        <v>240</v>
      </c>
      <c r="C1198" s="2">
        <v>12.7</v>
      </c>
      <c r="D1198" s="2">
        <v>903209</v>
      </c>
      <c r="E1198" s="19">
        <f>Table2[[#This Row],[Close]]/C1197-1</f>
        <v>-2.457757296466978E-2</v>
      </c>
    </row>
    <row r="1199" spans="1:5">
      <c r="A1199" s="3">
        <v>44207</v>
      </c>
      <c r="B1199" s="2" t="s">
        <v>240</v>
      </c>
      <c r="C1199" s="2">
        <v>11.8</v>
      </c>
      <c r="D1199" s="2">
        <v>480662</v>
      </c>
      <c r="E1199" s="19">
        <f>Table2[[#This Row],[Close]]/C1198-1</f>
        <v>-7.0866141732283339E-2</v>
      </c>
    </row>
    <row r="1200" spans="1:5">
      <c r="A1200" s="3">
        <v>44208</v>
      </c>
      <c r="B1200" s="2" t="s">
        <v>240</v>
      </c>
      <c r="C1200" s="2">
        <v>12.36</v>
      </c>
      <c r="D1200" s="2">
        <v>232830</v>
      </c>
      <c r="E1200" s="19">
        <f>Table2[[#This Row],[Close]]/C1199-1</f>
        <v>4.7457627118643986E-2</v>
      </c>
    </row>
    <row r="1201" spans="1:5">
      <c r="A1201" s="3">
        <v>44209</v>
      </c>
      <c r="B1201" s="2" t="s">
        <v>240</v>
      </c>
      <c r="C1201" s="2">
        <v>12.2</v>
      </c>
      <c r="D1201" s="2">
        <v>561721</v>
      </c>
      <c r="E1201" s="19">
        <f>Table2[[#This Row],[Close]]/C1200-1</f>
        <v>-1.2944983818770184E-2</v>
      </c>
    </row>
    <row r="1202" spans="1:5">
      <c r="A1202" s="3">
        <v>44210</v>
      </c>
      <c r="B1202" s="2" t="s">
        <v>240</v>
      </c>
      <c r="C1202" s="2">
        <v>12.14</v>
      </c>
      <c r="D1202" s="2">
        <v>238187</v>
      </c>
      <c r="E1202" s="19">
        <f>Table2[[#This Row],[Close]]/C1201-1</f>
        <v>-4.9180327868851847E-3</v>
      </c>
    </row>
    <row r="1203" spans="1:5">
      <c r="A1203" s="3">
        <v>44211</v>
      </c>
      <c r="B1203" s="2" t="s">
        <v>240</v>
      </c>
      <c r="C1203" s="2">
        <v>12</v>
      </c>
      <c r="D1203" s="2">
        <v>89651</v>
      </c>
      <c r="E1203" s="19">
        <f>Table2[[#This Row],[Close]]/C1202-1</f>
        <v>-1.1532125205930832E-2</v>
      </c>
    </row>
    <row r="1204" spans="1:5">
      <c r="A1204" s="3">
        <v>44214</v>
      </c>
      <c r="B1204" s="2" t="s">
        <v>240</v>
      </c>
      <c r="C1204" s="2">
        <v>11.9</v>
      </c>
      <c r="D1204" s="2">
        <v>336529</v>
      </c>
      <c r="E1204" s="19">
        <f>Table2[[#This Row],[Close]]/C1203-1</f>
        <v>-8.3333333333333037E-3</v>
      </c>
    </row>
    <row r="1205" spans="1:5">
      <c r="A1205" s="3">
        <v>44215</v>
      </c>
      <c r="B1205" s="2" t="s">
        <v>240</v>
      </c>
      <c r="C1205" s="2">
        <v>12</v>
      </c>
      <c r="D1205" s="2">
        <v>289395</v>
      </c>
      <c r="E1205" s="19">
        <f>Table2[[#This Row],[Close]]/C1204-1</f>
        <v>8.4033613445377853E-3</v>
      </c>
    </row>
    <row r="1206" spans="1:5">
      <c r="A1206" s="3">
        <v>44216</v>
      </c>
      <c r="B1206" s="2" t="s">
        <v>240</v>
      </c>
      <c r="C1206" s="2">
        <v>12.1</v>
      </c>
      <c r="D1206" s="2">
        <v>314652</v>
      </c>
      <c r="E1206" s="19">
        <f>Table2[[#This Row],[Close]]/C1205-1</f>
        <v>8.3333333333333037E-3</v>
      </c>
    </row>
    <row r="1207" spans="1:5">
      <c r="A1207" s="3">
        <v>44217</v>
      </c>
      <c r="B1207" s="2" t="s">
        <v>240</v>
      </c>
      <c r="C1207" s="2">
        <v>12.2</v>
      </c>
      <c r="D1207" s="2">
        <v>183581</v>
      </c>
      <c r="E1207" s="19">
        <f>Table2[[#This Row],[Close]]/C1206-1</f>
        <v>8.2644628099173278E-3</v>
      </c>
    </row>
    <row r="1208" spans="1:5">
      <c r="A1208" s="3">
        <v>44218</v>
      </c>
      <c r="B1208" s="2" t="s">
        <v>240</v>
      </c>
      <c r="C1208" s="2">
        <v>11.54</v>
      </c>
      <c r="D1208" s="2">
        <v>325244</v>
      </c>
      <c r="E1208" s="19">
        <f>Table2[[#This Row],[Close]]/C1207-1</f>
        <v>-5.4098360655737698E-2</v>
      </c>
    </row>
    <row r="1209" spans="1:5">
      <c r="A1209" s="3">
        <v>44221</v>
      </c>
      <c r="B1209" s="2" t="s">
        <v>240</v>
      </c>
      <c r="C1209" s="2">
        <v>10.62</v>
      </c>
      <c r="D1209" s="2">
        <v>376572</v>
      </c>
      <c r="E1209" s="19">
        <f>Table2[[#This Row],[Close]]/C1208-1</f>
        <v>-7.9722703639514725E-2</v>
      </c>
    </row>
    <row r="1210" spans="1:5">
      <c r="A1210" s="3">
        <v>44222</v>
      </c>
      <c r="B1210" s="2" t="s">
        <v>240</v>
      </c>
      <c r="C1210" s="2">
        <v>11.02</v>
      </c>
      <c r="D1210" s="2">
        <v>242678</v>
      </c>
      <c r="E1210" s="19">
        <f>Table2[[#This Row],[Close]]/C1209-1</f>
        <v>3.7664783427495241E-2</v>
      </c>
    </row>
    <row r="1211" spans="1:5">
      <c r="A1211" s="3">
        <v>44223</v>
      </c>
      <c r="B1211" s="2" t="s">
        <v>240</v>
      </c>
      <c r="C1211" s="2">
        <v>10.7</v>
      </c>
      <c r="D1211" s="2">
        <v>251398</v>
      </c>
      <c r="E1211" s="19">
        <f>Table2[[#This Row],[Close]]/C1210-1</f>
        <v>-2.9038112522686066E-2</v>
      </c>
    </row>
    <row r="1212" spans="1:5">
      <c r="A1212" s="3">
        <v>44224</v>
      </c>
      <c r="B1212" s="2" t="s">
        <v>240</v>
      </c>
      <c r="C1212" s="2">
        <v>10.34</v>
      </c>
      <c r="D1212" s="2">
        <v>338691</v>
      </c>
      <c r="E1212" s="19">
        <f>Table2[[#This Row],[Close]]/C1211-1</f>
        <v>-3.3644859813084071E-2</v>
      </c>
    </row>
    <row r="1213" spans="1:5">
      <c r="A1213" s="3">
        <v>44225</v>
      </c>
      <c r="B1213" s="2" t="s">
        <v>240</v>
      </c>
      <c r="C1213" s="2">
        <v>10.6</v>
      </c>
      <c r="D1213" s="2">
        <v>70504</v>
      </c>
      <c r="E1213" s="19">
        <f>Table2[[#This Row],[Close]]/C1212-1</f>
        <v>2.5145067698259194E-2</v>
      </c>
    </row>
    <row r="1214" spans="1:5">
      <c r="A1214" s="3">
        <v>44228</v>
      </c>
      <c r="B1214" s="2" t="s">
        <v>240</v>
      </c>
      <c r="C1214" s="2">
        <v>10.38</v>
      </c>
      <c r="D1214" s="2">
        <v>113822</v>
      </c>
      <c r="E1214" s="19">
        <f>Table2[[#This Row],[Close]]/C1213-1</f>
        <v>-2.075471698113196E-2</v>
      </c>
    </row>
    <row r="1215" spans="1:5">
      <c r="A1215" s="3">
        <v>44229</v>
      </c>
      <c r="B1215" s="2" t="s">
        <v>240</v>
      </c>
      <c r="C1215" s="2">
        <v>11.06</v>
      </c>
      <c r="D1215" s="2">
        <v>94731</v>
      </c>
      <c r="E1215" s="19">
        <f>Table2[[#This Row],[Close]]/C1214-1</f>
        <v>6.5510597302504747E-2</v>
      </c>
    </row>
    <row r="1216" spans="1:5">
      <c r="A1216" s="3">
        <v>44230</v>
      </c>
      <c r="B1216" s="2" t="s">
        <v>240</v>
      </c>
      <c r="C1216" s="2">
        <v>11.38</v>
      </c>
      <c r="D1216" s="2">
        <v>118005</v>
      </c>
      <c r="E1216" s="19">
        <f>Table2[[#This Row],[Close]]/C1215-1</f>
        <v>2.893309222423146E-2</v>
      </c>
    </row>
    <row r="1217" spans="1:5">
      <c r="A1217" s="3">
        <v>44231</v>
      </c>
      <c r="B1217" s="2" t="s">
        <v>240</v>
      </c>
      <c r="C1217" s="2">
        <v>11.8</v>
      </c>
      <c r="D1217" s="2">
        <v>199961</v>
      </c>
      <c r="E1217" s="19">
        <f>Table2[[#This Row],[Close]]/C1216-1</f>
        <v>3.6906854130052791E-2</v>
      </c>
    </row>
    <row r="1218" spans="1:5">
      <c r="A1218" s="3">
        <v>44232</v>
      </c>
      <c r="B1218" s="2" t="s">
        <v>240</v>
      </c>
      <c r="C1218" s="2">
        <v>12.08</v>
      </c>
      <c r="D1218" s="2">
        <v>243439</v>
      </c>
      <c r="E1218" s="19">
        <f>Table2[[#This Row],[Close]]/C1217-1</f>
        <v>2.3728813559321882E-2</v>
      </c>
    </row>
    <row r="1219" spans="1:5">
      <c r="A1219" s="3">
        <v>44235</v>
      </c>
      <c r="B1219" s="2" t="s">
        <v>240</v>
      </c>
      <c r="C1219" s="2">
        <v>12.02</v>
      </c>
      <c r="D1219" s="2">
        <v>238498</v>
      </c>
      <c r="E1219" s="19">
        <f>Table2[[#This Row],[Close]]/C1218-1</f>
        <v>-4.9668874172186239E-3</v>
      </c>
    </row>
    <row r="1220" spans="1:5">
      <c r="A1220" s="3">
        <v>44236</v>
      </c>
      <c r="B1220" s="2" t="s">
        <v>240</v>
      </c>
      <c r="C1220" s="2">
        <v>12.22</v>
      </c>
      <c r="D1220" s="2">
        <v>101808</v>
      </c>
      <c r="E1220" s="19">
        <f>Table2[[#This Row],[Close]]/C1219-1</f>
        <v>1.6638935108153063E-2</v>
      </c>
    </row>
    <row r="1221" spans="1:5">
      <c r="A1221" s="3">
        <v>44237</v>
      </c>
      <c r="B1221" s="2" t="s">
        <v>240</v>
      </c>
      <c r="C1221" s="2">
        <v>12.1</v>
      </c>
      <c r="D1221" s="2">
        <v>72954</v>
      </c>
      <c r="E1221" s="19">
        <f>Table2[[#This Row],[Close]]/C1220-1</f>
        <v>-9.8199672667758087E-3</v>
      </c>
    </row>
    <row r="1222" spans="1:5">
      <c r="A1222" s="3">
        <v>44238</v>
      </c>
      <c r="B1222" s="2" t="s">
        <v>240</v>
      </c>
      <c r="C1222" s="2">
        <v>12.12</v>
      </c>
      <c r="D1222" s="2">
        <v>146569</v>
      </c>
      <c r="E1222" s="19">
        <f>Table2[[#This Row],[Close]]/C1221-1</f>
        <v>1.6528925619834212E-3</v>
      </c>
    </row>
    <row r="1223" spans="1:5">
      <c r="A1223" s="3">
        <v>44239</v>
      </c>
      <c r="B1223" s="2" t="s">
        <v>240</v>
      </c>
      <c r="C1223" s="2">
        <v>13.38</v>
      </c>
      <c r="D1223" s="2">
        <v>568293</v>
      </c>
      <c r="E1223" s="19">
        <f>Table2[[#This Row],[Close]]/C1222-1</f>
        <v>0.10396039603960405</v>
      </c>
    </row>
    <row r="1224" spans="1:5">
      <c r="A1224" s="3">
        <v>44242</v>
      </c>
      <c r="B1224" s="2" t="s">
        <v>240</v>
      </c>
      <c r="C1224" s="2">
        <v>14.24</v>
      </c>
      <c r="D1224" s="2">
        <v>345222</v>
      </c>
      <c r="E1224" s="19">
        <f>Table2[[#This Row],[Close]]/C1223-1</f>
        <v>6.427503736920781E-2</v>
      </c>
    </row>
    <row r="1225" spans="1:5">
      <c r="A1225" s="3">
        <v>44243</v>
      </c>
      <c r="B1225" s="2" t="s">
        <v>240</v>
      </c>
      <c r="C1225" s="2">
        <v>14.2</v>
      </c>
      <c r="D1225" s="2">
        <v>114189</v>
      </c>
      <c r="E1225" s="19">
        <f>Table2[[#This Row],[Close]]/C1224-1</f>
        <v>-2.8089887640450062E-3</v>
      </c>
    </row>
    <row r="1226" spans="1:5">
      <c r="A1226" s="3">
        <v>44244</v>
      </c>
      <c r="B1226" s="2" t="s">
        <v>240</v>
      </c>
      <c r="C1226" s="2">
        <v>14.2</v>
      </c>
      <c r="D1226" s="2">
        <v>90412</v>
      </c>
      <c r="E1226" s="19">
        <f>Table2[[#This Row],[Close]]/C1225-1</f>
        <v>0</v>
      </c>
    </row>
    <row r="1227" spans="1:5">
      <c r="A1227" s="3">
        <v>44245</v>
      </c>
      <c r="B1227" s="2" t="s">
        <v>240</v>
      </c>
      <c r="C1227" s="2">
        <v>13.5</v>
      </c>
      <c r="D1227" s="2">
        <v>94898</v>
      </c>
      <c r="E1227" s="19">
        <f>Table2[[#This Row],[Close]]/C1226-1</f>
        <v>-4.9295774647887258E-2</v>
      </c>
    </row>
    <row r="1228" spans="1:5">
      <c r="A1228" s="3">
        <v>44246</v>
      </c>
      <c r="B1228" s="2" t="s">
        <v>240</v>
      </c>
      <c r="C1228" s="2">
        <v>13.7</v>
      </c>
      <c r="D1228" s="2">
        <v>169885</v>
      </c>
      <c r="E1228" s="19">
        <f>Table2[[#This Row],[Close]]/C1227-1</f>
        <v>1.4814814814814836E-2</v>
      </c>
    </row>
    <row r="1229" spans="1:5">
      <c r="A1229" s="3">
        <v>44249</v>
      </c>
      <c r="B1229" s="2" t="s">
        <v>240</v>
      </c>
      <c r="C1229" s="2">
        <v>13.9</v>
      </c>
      <c r="D1229" s="2">
        <v>70493</v>
      </c>
      <c r="E1229" s="19">
        <f>Table2[[#This Row],[Close]]/C1228-1</f>
        <v>1.4598540145985384E-2</v>
      </c>
    </row>
    <row r="1230" spans="1:5">
      <c r="A1230" s="3">
        <v>44250</v>
      </c>
      <c r="B1230" s="2" t="s">
        <v>240</v>
      </c>
      <c r="C1230" s="2">
        <v>13.22</v>
      </c>
      <c r="D1230" s="2">
        <v>232098</v>
      </c>
      <c r="E1230" s="19">
        <f>Table2[[#This Row],[Close]]/C1229-1</f>
        <v>-4.8920863309352525E-2</v>
      </c>
    </row>
    <row r="1231" spans="1:5">
      <c r="A1231" s="3">
        <v>44251</v>
      </c>
      <c r="B1231" s="2" t="s">
        <v>240</v>
      </c>
      <c r="C1231" s="2">
        <v>13.34</v>
      </c>
      <c r="D1231" s="2">
        <v>76423</v>
      </c>
      <c r="E1231" s="19">
        <f>Table2[[#This Row],[Close]]/C1230-1</f>
        <v>9.0771558245081874E-3</v>
      </c>
    </row>
    <row r="1232" spans="1:5">
      <c r="A1232" s="3">
        <v>44252</v>
      </c>
      <c r="B1232" s="2" t="s">
        <v>240</v>
      </c>
      <c r="C1232" s="2">
        <v>13.88</v>
      </c>
      <c r="D1232" s="2">
        <v>173580</v>
      </c>
      <c r="E1232" s="19">
        <f>Table2[[#This Row],[Close]]/C1231-1</f>
        <v>4.0479760119940034E-2</v>
      </c>
    </row>
    <row r="1233" spans="1:5">
      <c r="A1233" s="3">
        <v>44253</v>
      </c>
      <c r="B1233" s="2" t="s">
        <v>240</v>
      </c>
      <c r="C1233" s="2">
        <v>13.72</v>
      </c>
      <c r="D1233" s="2">
        <v>159798</v>
      </c>
      <c r="E1233" s="19">
        <f>Table2[[#This Row],[Close]]/C1232-1</f>
        <v>-1.1527377521613813E-2</v>
      </c>
    </row>
    <row r="1234" spans="1:5">
      <c r="A1234" s="3">
        <v>44256</v>
      </c>
      <c r="B1234" s="2" t="s">
        <v>240</v>
      </c>
      <c r="C1234" s="2">
        <v>14.36</v>
      </c>
      <c r="D1234" s="2">
        <v>269257</v>
      </c>
      <c r="E1234" s="19">
        <f>Table2[[#This Row],[Close]]/C1233-1</f>
        <v>4.6647230320699729E-2</v>
      </c>
    </row>
    <row r="1235" spans="1:5">
      <c r="A1235" s="3">
        <v>44257</v>
      </c>
      <c r="B1235" s="2" t="s">
        <v>240</v>
      </c>
      <c r="C1235" s="2">
        <v>14.66</v>
      </c>
      <c r="D1235" s="2">
        <v>169175</v>
      </c>
      <c r="E1235" s="19">
        <f>Table2[[#This Row],[Close]]/C1234-1</f>
        <v>2.0891364902507092E-2</v>
      </c>
    </row>
    <row r="1236" spans="1:5">
      <c r="A1236" s="3">
        <v>44258</v>
      </c>
      <c r="B1236" s="2" t="s">
        <v>240</v>
      </c>
      <c r="C1236" s="2">
        <v>14.24</v>
      </c>
      <c r="D1236" s="2">
        <v>175976</v>
      </c>
      <c r="E1236" s="19">
        <f>Table2[[#This Row],[Close]]/C1235-1</f>
        <v>-2.8649386084583894E-2</v>
      </c>
    </row>
    <row r="1237" spans="1:5">
      <c r="A1237" s="3">
        <v>44259</v>
      </c>
      <c r="B1237" s="2" t="s">
        <v>240</v>
      </c>
      <c r="C1237" s="2">
        <v>14.38</v>
      </c>
      <c r="D1237" s="2">
        <v>292746</v>
      </c>
      <c r="E1237" s="19">
        <f>Table2[[#This Row],[Close]]/C1236-1</f>
        <v>9.8314606741574107E-3</v>
      </c>
    </row>
    <row r="1238" spans="1:5">
      <c r="A1238" s="3">
        <v>44260</v>
      </c>
      <c r="B1238" s="2" t="s">
        <v>240</v>
      </c>
      <c r="C1238" s="2">
        <v>15.5</v>
      </c>
      <c r="D1238" s="2">
        <v>316171</v>
      </c>
      <c r="E1238" s="19">
        <f>Table2[[#This Row],[Close]]/C1237-1</f>
        <v>7.7885952712100082E-2</v>
      </c>
    </row>
    <row r="1239" spans="1:5">
      <c r="A1239" s="3">
        <v>44263</v>
      </c>
      <c r="B1239" s="2" t="s">
        <v>240</v>
      </c>
      <c r="C1239" s="2">
        <v>15.46</v>
      </c>
      <c r="D1239" s="2">
        <v>255093</v>
      </c>
      <c r="E1239" s="19">
        <f>Table2[[#This Row],[Close]]/C1238-1</f>
        <v>-2.580645161290307E-3</v>
      </c>
    </row>
    <row r="1240" spans="1:5">
      <c r="A1240" s="3">
        <v>44264</v>
      </c>
      <c r="B1240" s="2" t="s">
        <v>240</v>
      </c>
      <c r="C1240" s="2">
        <v>15.5</v>
      </c>
      <c r="D1240" s="2">
        <v>143803</v>
      </c>
      <c r="E1240" s="19">
        <f>Table2[[#This Row],[Close]]/C1239-1</f>
        <v>2.5873221216041742E-3</v>
      </c>
    </row>
    <row r="1241" spans="1:5">
      <c r="A1241" s="3">
        <v>44265</v>
      </c>
      <c r="B1241" s="2" t="s">
        <v>240</v>
      </c>
      <c r="C1241" s="2">
        <v>14.7</v>
      </c>
      <c r="D1241" s="2">
        <v>692945</v>
      </c>
      <c r="E1241" s="19">
        <f>Table2[[#This Row],[Close]]/C1240-1</f>
        <v>-5.1612903225806472E-2</v>
      </c>
    </row>
    <row r="1242" spans="1:5">
      <c r="A1242" s="3">
        <v>44266</v>
      </c>
      <c r="B1242" s="2" t="s">
        <v>240</v>
      </c>
      <c r="C1242" s="2">
        <v>14.76</v>
      </c>
      <c r="D1242" s="2">
        <v>141991</v>
      </c>
      <c r="E1242" s="19">
        <f>Table2[[#This Row],[Close]]/C1241-1</f>
        <v>4.0816326530612734E-3</v>
      </c>
    </row>
    <row r="1243" spans="1:5">
      <c r="A1243" s="3">
        <v>44267</v>
      </c>
      <c r="B1243" s="2" t="s">
        <v>240</v>
      </c>
      <c r="C1243" s="2">
        <v>14.7</v>
      </c>
      <c r="D1243" s="2">
        <v>70780</v>
      </c>
      <c r="E1243" s="19">
        <f>Table2[[#This Row],[Close]]/C1242-1</f>
        <v>-4.0650406504065817E-3</v>
      </c>
    </row>
    <row r="1244" spans="1:5">
      <c r="A1244" s="3">
        <v>44270</v>
      </c>
      <c r="B1244" s="2" t="s">
        <v>240</v>
      </c>
      <c r="C1244" s="2">
        <v>14.9</v>
      </c>
      <c r="D1244" s="2">
        <v>188389</v>
      </c>
      <c r="E1244" s="19">
        <f>Table2[[#This Row],[Close]]/C1243-1</f>
        <v>1.3605442176870763E-2</v>
      </c>
    </row>
    <row r="1245" spans="1:5">
      <c r="A1245" s="3">
        <v>44271</v>
      </c>
      <c r="B1245" s="2" t="s">
        <v>240</v>
      </c>
      <c r="C1245" s="2">
        <v>14.32</v>
      </c>
      <c r="D1245" s="2">
        <v>120430</v>
      </c>
      <c r="E1245" s="19">
        <f>Table2[[#This Row],[Close]]/C1244-1</f>
        <v>-3.8926174496644261E-2</v>
      </c>
    </row>
    <row r="1246" spans="1:5">
      <c r="A1246" s="3">
        <v>44272</v>
      </c>
      <c r="B1246" s="2" t="s">
        <v>240</v>
      </c>
      <c r="C1246" s="2">
        <v>14.08</v>
      </c>
      <c r="D1246" s="2">
        <v>112594</v>
      </c>
      <c r="E1246" s="19">
        <f>Table2[[#This Row],[Close]]/C1245-1</f>
        <v>-1.6759776536312887E-2</v>
      </c>
    </row>
    <row r="1247" spans="1:5">
      <c r="A1247" s="3">
        <v>44273</v>
      </c>
      <c r="B1247" s="2" t="s">
        <v>240</v>
      </c>
      <c r="C1247" s="2">
        <v>14</v>
      </c>
      <c r="D1247" s="2">
        <v>84538</v>
      </c>
      <c r="E1247" s="19">
        <f>Table2[[#This Row],[Close]]/C1246-1</f>
        <v>-5.6818181818182323E-3</v>
      </c>
    </row>
    <row r="1248" spans="1:5">
      <c r="A1248" s="3">
        <v>44274</v>
      </c>
      <c r="B1248" s="2" t="s">
        <v>240</v>
      </c>
      <c r="C1248" s="2">
        <v>13.84</v>
      </c>
      <c r="D1248" s="2">
        <v>270908</v>
      </c>
      <c r="E1248" s="19">
        <f>Table2[[#This Row],[Close]]/C1247-1</f>
        <v>-1.1428571428571455E-2</v>
      </c>
    </row>
    <row r="1249" spans="1:5">
      <c r="A1249" s="3">
        <v>44277</v>
      </c>
      <c r="B1249" s="2" t="s">
        <v>240</v>
      </c>
      <c r="C1249" s="2">
        <v>11.5</v>
      </c>
      <c r="D1249" s="2">
        <v>1651199</v>
      </c>
      <c r="E1249" s="19">
        <f>Table2[[#This Row],[Close]]/C1248-1</f>
        <v>-0.16907514450867056</v>
      </c>
    </row>
    <row r="1250" spans="1:5">
      <c r="A1250" s="3">
        <v>44278</v>
      </c>
      <c r="B1250" s="2" t="s">
        <v>240</v>
      </c>
      <c r="C1250" s="2">
        <v>11.28</v>
      </c>
      <c r="D1250" s="2">
        <v>693157</v>
      </c>
      <c r="E1250" s="19">
        <f>Table2[[#This Row],[Close]]/C1249-1</f>
        <v>-1.9130434782608785E-2</v>
      </c>
    </row>
    <row r="1251" spans="1:5">
      <c r="A1251" s="3">
        <v>44279</v>
      </c>
      <c r="B1251" s="2" t="s">
        <v>240</v>
      </c>
      <c r="C1251" s="2">
        <v>11.28</v>
      </c>
      <c r="D1251" s="2">
        <v>267088</v>
      </c>
      <c r="E1251" s="19">
        <f>Table2[[#This Row],[Close]]/C1250-1</f>
        <v>0</v>
      </c>
    </row>
    <row r="1252" spans="1:5">
      <c r="A1252" s="3">
        <v>44280</v>
      </c>
      <c r="B1252" s="2" t="s">
        <v>240</v>
      </c>
      <c r="C1252" s="2">
        <v>10.7</v>
      </c>
      <c r="D1252" s="2">
        <v>233442</v>
      </c>
      <c r="E1252" s="19">
        <f>Table2[[#This Row],[Close]]/C1251-1</f>
        <v>-5.1418439716312103E-2</v>
      </c>
    </row>
    <row r="1253" spans="1:5">
      <c r="A1253" s="3">
        <v>44281</v>
      </c>
      <c r="B1253" s="2" t="s">
        <v>240</v>
      </c>
      <c r="C1253" s="2">
        <v>11.18</v>
      </c>
      <c r="D1253" s="2">
        <v>222407</v>
      </c>
      <c r="E1253" s="19">
        <f>Table2[[#This Row],[Close]]/C1252-1</f>
        <v>4.4859813084112243E-2</v>
      </c>
    </row>
    <row r="1254" spans="1:5">
      <c r="A1254" s="3">
        <v>44284</v>
      </c>
      <c r="B1254" s="2" t="s">
        <v>240</v>
      </c>
      <c r="C1254" s="2">
        <v>11.26</v>
      </c>
      <c r="D1254" s="2">
        <v>146335</v>
      </c>
      <c r="E1254" s="19">
        <f>Table2[[#This Row],[Close]]/C1253-1</f>
        <v>7.1556350626118537E-3</v>
      </c>
    </row>
    <row r="1255" spans="1:5">
      <c r="A1255" s="3">
        <v>44285</v>
      </c>
      <c r="B1255" s="2" t="s">
        <v>240</v>
      </c>
      <c r="C1255" s="2">
        <v>11.06</v>
      </c>
      <c r="D1255" s="2">
        <v>117427</v>
      </c>
      <c r="E1255" s="19">
        <f>Table2[[#This Row],[Close]]/C1254-1</f>
        <v>-1.7761989342806372E-2</v>
      </c>
    </row>
    <row r="1256" spans="1:5">
      <c r="A1256" s="3">
        <v>44286</v>
      </c>
      <c r="B1256" s="2" t="s">
        <v>240</v>
      </c>
      <c r="C1256" s="2">
        <v>11.26</v>
      </c>
      <c r="D1256" s="2">
        <v>60149</v>
      </c>
      <c r="E1256" s="19">
        <f>Table2[[#This Row],[Close]]/C1255-1</f>
        <v>1.8083182640144635E-2</v>
      </c>
    </row>
    <row r="1257" spans="1:5">
      <c r="A1257" s="3">
        <v>44292</v>
      </c>
      <c r="B1257" s="2" t="s">
        <v>240</v>
      </c>
      <c r="C1257" s="2">
        <v>11.92</v>
      </c>
      <c r="D1257" s="2">
        <v>170643</v>
      </c>
      <c r="E1257" s="19">
        <f>Table2[[#This Row],[Close]]/C1256-1</f>
        <v>5.861456483126104E-2</v>
      </c>
    </row>
    <row r="1258" spans="1:5">
      <c r="A1258" s="3">
        <v>44293</v>
      </c>
      <c r="B1258" s="2" t="s">
        <v>240</v>
      </c>
      <c r="C1258" s="2">
        <v>12.14</v>
      </c>
      <c r="D1258" s="2">
        <v>110210</v>
      </c>
      <c r="E1258" s="19">
        <f>Table2[[#This Row],[Close]]/C1257-1</f>
        <v>1.8456375838926231E-2</v>
      </c>
    </row>
    <row r="1259" spans="1:5">
      <c r="A1259" s="3">
        <v>44294</v>
      </c>
      <c r="B1259" s="2" t="s">
        <v>240</v>
      </c>
      <c r="C1259" s="2">
        <v>12.5</v>
      </c>
      <c r="D1259" s="2">
        <v>140627</v>
      </c>
      <c r="E1259" s="19">
        <f>Table2[[#This Row],[Close]]/C1258-1</f>
        <v>2.9654036243822013E-2</v>
      </c>
    </row>
    <row r="1260" spans="1:5">
      <c r="A1260" s="3">
        <v>44295</v>
      </c>
      <c r="B1260" s="2" t="s">
        <v>240</v>
      </c>
      <c r="C1260" s="2">
        <v>12.7</v>
      </c>
      <c r="D1260" s="2">
        <v>162076</v>
      </c>
      <c r="E1260" s="19">
        <f>Table2[[#This Row],[Close]]/C1259-1</f>
        <v>1.6000000000000014E-2</v>
      </c>
    </row>
    <row r="1261" spans="1:5">
      <c r="A1261" s="3">
        <v>44298</v>
      </c>
      <c r="B1261" s="2" t="s">
        <v>240</v>
      </c>
      <c r="C1261" s="2">
        <v>12.5</v>
      </c>
      <c r="D1261" s="2">
        <v>126397</v>
      </c>
      <c r="E1261" s="19">
        <f>Table2[[#This Row],[Close]]/C1260-1</f>
        <v>-1.5748031496062964E-2</v>
      </c>
    </row>
    <row r="1262" spans="1:5">
      <c r="A1262" s="3">
        <v>44299</v>
      </c>
      <c r="B1262" s="2" t="s">
        <v>240</v>
      </c>
      <c r="C1262" s="2">
        <v>12.4</v>
      </c>
      <c r="D1262" s="2">
        <v>140589</v>
      </c>
      <c r="E1262" s="19">
        <f>Table2[[#This Row],[Close]]/C1261-1</f>
        <v>-8.0000000000000071E-3</v>
      </c>
    </row>
    <row r="1263" spans="1:5">
      <c r="A1263" s="3">
        <v>44300</v>
      </c>
      <c r="B1263" s="2" t="s">
        <v>240</v>
      </c>
      <c r="C1263" s="2">
        <v>11.9</v>
      </c>
      <c r="D1263" s="2">
        <v>86126</v>
      </c>
      <c r="E1263" s="19">
        <f>Table2[[#This Row],[Close]]/C1262-1</f>
        <v>-4.0322580645161255E-2</v>
      </c>
    </row>
    <row r="1264" spans="1:5">
      <c r="A1264" s="3">
        <v>44301</v>
      </c>
      <c r="B1264" s="2" t="s">
        <v>240</v>
      </c>
      <c r="C1264" s="2">
        <v>11.48</v>
      </c>
      <c r="D1264" s="2">
        <v>133124</v>
      </c>
      <c r="E1264" s="19">
        <f>Table2[[#This Row],[Close]]/C1263-1</f>
        <v>-3.5294117647058809E-2</v>
      </c>
    </row>
    <row r="1265" spans="1:5">
      <c r="A1265" s="3">
        <v>44302</v>
      </c>
      <c r="B1265" s="2" t="s">
        <v>240</v>
      </c>
      <c r="C1265" s="2">
        <v>11.9</v>
      </c>
      <c r="D1265" s="2">
        <v>152509</v>
      </c>
      <c r="E1265" s="19">
        <f>Table2[[#This Row],[Close]]/C1264-1</f>
        <v>3.6585365853658569E-2</v>
      </c>
    </row>
    <row r="1266" spans="1:5">
      <c r="A1266" s="3">
        <v>44305</v>
      </c>
      <c r="B1266" s="2" t="s">
        <v>240</v>
      </c>
      <c r="C1266" s="2">
        <v>11.54</v>
      </c>
      <c r="D1266" s="2">
        <v>125565</v>
      </c>
      <c r="E1266" s="19">
        <f>Table2[[#This Row],[Close]]/C1265-1</f>
        <v>-3.0252100840336249E-2</v>
      </c>
    </row>
    <row r="1267" spans="1:5">
      <c r="A1267" s="3">
        <v>44306</v>
      </c>
      <c r="B1267" s="2" t="s">
        <v>240</v>
      </c>
      <c r="C1267" s="2">
        <v>11.44</v>
      </c>
      <c r="D1267" s="2">
        <v>80461</v>
      </c>
      <c r="E1267" s="19">
        <f>Table2[[#This Row],[Close]]/C1266-1</f>
        <v>-8.6655112651645716E-3</v>
      </c>
    </row>
    <row r="1268" spans="1:5">
      <c r="A1268" s="3">
        <v>44307</v>
      </c>
      <c r="B1268" s="2" t="s">
        <v>240</v>
      </c>
      <c r="C1268" s="2">
        <v>11.06</v>
      </c>
      <c r="D1268" s="2">
        <v>127417</v>
      </c>
      <c r="E1268" s="19">
        <f>Table2[[#This Row],[Close]]/C1267-1</f>
        <v>-3.3216783216783119E-2</v>
      </c>
    </row>
    <row r="1269" spans="1:5">
      <c r="A1269" s="3">
        <v>44308</v>
      </c>
      <c r="B1269" s="2" t="s">
        <v>240</v>
      </c>
      <c r="C1269" s="2">
        <v>11.04</v>
      </c>
      <c r="D1269" s="2">
        <v>52774</v>
      </c>
      <c r="E1269" s="19">
        <f>Table2[[#This Row],[Close]]/C1268-1</f>
        <v>-1.8083182640146189E-3</v>
      </c>
    </row>
    <row r="1270" spans="1:5">
      <c r="A1270" s="3">
        <v>44309</v>
      </c>
      <c r="B1270" s="2" t="s">
        <v>240</v>
      </c>
      <c r="C1270" s="2">
        <v>10.9</v>
      </c>
      <c r="D1270" s="2">
        <v>109565</v>
      </c>
      <c r="E1270" s="19">
        <f>Table2[[#This Row],[Close]]/C1269-1</f>
        <v>-1.26811594202898E-2</v>
      </c>
    </row>
    <row r="1271" spans="1:5">
      <c r="A1271" s="3">
        <v>44312</v>
      </c>
      <c r="B1271" s="2" t="s">
        <v>240</v>
      </c>
      <c r="C1271" s="2">
        <v>10.24</v>
      </c>
      <c r="D1271" s="2">
        <v>381601</v>
      </c>
      <c r="E1271" s="19">
        <f>Table2[[#This Row],[Close]]/C1270-1</f>
        <v>-6.0550458715596389E-2</v>
      </c>
    </row>
    <row r="1272" spans="1:5">
      <c r="A1272" s="3">
        <v>44313</v>
      </c>
      <c r="B1272" s="2" t="s">
        <v>240</v>
      </c>
      <c r="C1272" s="2">
        <v>10.36</v>
      </c>
      <c r="D1272" s="2">
        <v>177606</v>
      </c>
      <c r="E1272" s="19">
        <f>Table2[[#This Row],[Close]]/C1271-1</f>
        <v>1.171875E-2</v>
      </c>
    </row>
    <row r="1273" spans="1:5">
      <c r="A1273" s="3">
        <v>44314</v>
      </c>
      <c r="B1273" s="2" t="s">
        <v>240</v>
      </c>
      <c r="C1273" s="2">
        <v>10.98</v>
      </c>
      <c r="D1273" s="2">
        <v>234606</v>
      </c>
      <c r="E1273" s="19">
        <f>Table2[[#This Row],[Close]]/C1272-1</f>
        <v>5.9845559845559837E-2</v>
      </c>
    </row>
    <row r="1274" spans="1:5">
      <c r="A1274" s="3">
        <v>44315</v>
      </c>
      <c r="B1274" s="2" t="s">
        <v>240</v>
      </c>
      <c r="C1274" s="2">
        <v>11.7</v>
      </c>
      <c r="D1274" s="2">
        <v>199290</v>
      </c>
      <c r="E1274" s="19">
        <f>Table2[[#This Row],[Close]]/C1273-1</f>
        <v>6.5573770491803129E-2</v>
      </c>
    </row>
    <row r="1275" spans="1:5">
      <c r="A1275" s="3">
        <v>44316</v>
      </c>
      <c r="B1275" s="2" t="s">
        <v>240</v>
      </c>
      <c r="C1275" s="2">
        <v>11.76</v>
      </c>
      <c r="D1275" s="2">
        <v>61574</v>
      </c>
      <c r="E1275" s="19">
        <f>Table2[[#This Row],[Close]]/C1274-1</f>
        <v>5.12820512820511E-3</v>
      </c>
    </row>
    <row r="1276" spans="1:5">
      <c r="A1276" s="3">
        <v>44319</v>
      </c>
      <c r="B1276" s="2" t="s">
        <v>240</v>
      </c>
      <c r="C1276" s="2">
        <v>11.54</v>
      </c>
      <c r="D1276" s="2">
        <v>186285</v>
      </c>
      <c r="E1276" s="19">
        <f>Table2[[#This Row],[Close]]/C1275-1</f>
        <v>-1.8707482993197355E-2</v>
      </c>
    </row>
    <row r="1277" spans="1:5">
      <c r="A1277" s="3">
        <v>44320</v>
      </c>
      <c r="B1277" s="2" t="s">
        <v>240</v>
      </c>
      <c r="C1277" s="2">
        <v>11.44</v>
      </c>
      <c r="D1277" s="2">
        <v>221673</v>
      </c>
      <c r="E1277" s="19">
        <f>Table2[[#This Row],[Close]]/C1276-1</f>
        <v>-8.6655112651645716E-3</v>
      </c>
    </row>
    <row r="1278" spans="1:5">
      <c r="A1278" s="3">
        <v>44321</v>
      </c>
      <c r="B1278" s="2" t="s">
        <v>240</v>
      </c>
      <c r="C1278" s="2">
        <v>7.07</v>
      </c>
      <c r="D1278" s="2">
        <v>4979956</v>
      </c>
      <c r="E1278" s="19">
        <f>Table2[[#This Row],[Close]]/C1277-1</f>
        <v>-0.38199300699300698</v>
      </c>
    </row>
    <row r="1279" spans="1:5">
      <c r="A1279" s="3">
        <v>44322</v>
      </c>
      <c r="B1279" s="2" t="s">
        <v>240</v>
      </c>
      <c r="C1279" s="2">
        <v>6.47</v>
      </c>
      <c r="D1279" s="2">
        <v>1236925</v>
      </c>
      <c r="E1279" s="19">
        <f>Table2[[#This Row],[Close]]/C1278-1</f>
        <v>-8.4865629420084909E-2</v>
      </c>
    </row>
    <row r="1280" spans="1:5">
      <c r="A1280" s="3">
        <v>44323</v>
      </c>
      <c r="B1280" s="2" t="s">
        <v>240</v>
      </c>
      <c r="C1280" s="2">
        <v>6.5</v>
      </c>
      <c r="D1280" s="2">
        <v>675960</v>
      </c>
      <c r="E1280" s="19">
        <f>Table2[[#This Row],[Close]]/C1279-1</f>
        <v>4.6367851622874934E-3</v>
      </c>
    </row>
    <row r="1281" spans="1:5">
      <c r="A1281" s="3">
        <v>44326</v>
      </c>
      <c r="B1281" s="2" t="s">
        <v>240</v>
      </c>
      <c r="C1281" s="2">
        <v>7.25</v>
      </c>
      <c r="D1281" s="2">
        <v>1479958</v>
      </c>
      <c r="E1281" s="19">
        <f>Table2[[#This Row],[Close]]/C1280-1</f>
        <v>0.11538461538461542</v>
      </c>
    </row>
    <row r="1282" spans="1:5">
      <c r="A1282" s="3">
        <v>44327</v>
      </c>
      <c r="B1282" s="2" t="s">
        <v>240</v>
      </c>
      <c r="C1282" s="2">
        <v>7</v>
      </c>
      <c r="D1282" s="2">
        <v>1012810</v>
      </c>
      <c r="E1282" s="19">
        <f>Table2[[#This Row],[Close]]/C1281-1</f>
        <v>-3.4482758620689613E-2</v>
      </c>
    </row>
    <row r="1283" spans="1:5">
      <c r="A1283" s="3">
        <v>44328</v>
      </c>
      <c r="B1283" s="2" t="s">
        <v>240</v>
      </c>
      <c r="C1283" s="2">
        <v>6.69</v>
      </c>
      <c r="D1283" s="2">
        <v>458297</v>
      </c>
      <c r="E1283" s="19">
        <f>Table2[[#This Row],[Close]]/C1282-1</f>
        <v>-4.4285714285714262E-2</v>
      </c>
    </row>
    <row r="1284" spans="1:5">
      <c r="A1284" s="3">
        <v>44330</v>
      </c>
      <c r="B1284" s="2" t="s">
        <v>240</v>
      </c>
      <c r="C1284" s="2">
        <v>7</v>
      </c>
      <c r="D1284" s="2">
        <v>321589</v>
      </c>
      <c r="E1284" s="19">
        <f>Table2[[#This Row],[Close]]/C1283-1</f>
        <v>4.6337817638266054E-2</v>
      </c>
    </row>
    <row r="1285" spans="1:5">
      <c r="A1285" s="3">
        <v>44334</v>
      </c>
      <c r="B1285" s="2" t="s">
        <v>240</v>
      </c>
      <c r="C1285" s="2">
        <v>6.9</v>
      </c>
      <c r="D1285" s="2">
        <v>240677</v>
      </c>
      <c r="E1285" s="19">
        <f>Table2[[#This Row],[Close]]/C1284-1</f>
        <v>-1.4285714285714235E-2</v>
      </c>
    </row>
    <row r="1286" spans="1:5">
      <c r="A1286" s="3">
        <v>44335</v>
      </c>
      <c r="B1286" s="2" t="s">
        <v>240</v>
      </c>
      <c r="C1286" s="2">
        <v>6.72</v>
      </c>
      <c r="D1286" s="2">
        <v>362377</v>
      </c>
      <c r="E1286" s="19">
        <f>Table2[[#This Row],[Close]]/C1285-1</f>
        <v>-2.6086956521739202E-2</v>
      </c>
    </row>
    <row r="1287" spans="1:5">
      <c r="A1287" s="3">
        <v>44336</v>
      </c>
      <c r="B1287" s="2" t="s">
        <v>240</v>
      </c>
      <c r="C1287" s="2">
        <v>6.56</v>
      </c>
      <c r="D1287" s="2">
        <v>190944</v>
      </c>
      <c r="E1287" s="19">
        <f>Table2[[#This Row],[Close]]/C1286-1</f>
        <v>-2.3809523809523836E-2</v>
      </c>
    </row>
    <row r="1288" spans="1:5">
      <c r="A1288" s="3">
        <v>44337</v>
      </c>
      <c r="B1288" s="2" t="s">
        <v>240</v>
      </c>
      <c r="C1288" s="2">
        <v>6.65</v>
      </c>
      <c r="D1288" s="2">
        <v>332302</v>
      </c>
      <c r="E1288" s="19">
        <f>Table2[[#This Row],[Close]]/C1287-1</f>
        <v>1.371951219512213E-2</v>
      </c>
    </row>
    <row r="1289" spans="1:5">
      <c r="A1289" s="3">
        <v>44341</v>
      </c>
      <c r="B1289" s="2" t="s">
        <v>240</v>
      </c>
      <c r="C1289" s="2">
        <v>6.98</v>
      </c>
      <c r="D1289" s="2">
        <v>161915</v>
      </c>
      <c r="E1289" s="19">
        <f>Table2[[#This Row],[Close]]/C1288-1</f>
        <v>4.9624060150375904E-2</v>
      </c>
    </row>
    <row r="1290" spans="1:5">
      <c r="A1290" s="3">
        <v>44342</v>
      </c>
      <c r="B1290" s="2" t="s">
        <v>240</v>
      </c>
      <c r="C1290" s="2">
        <v>6.92</v>
      </c>
      <c r="D1290" s="2">
        <v>409909</v>
      </c>
      <c r="E1290" s="19">
        <f>Table2[[#This Row],[Close]]/C1289-1</f>
        <v>-8.5959885386820423E-3</v>
      </c>
    </row>
    <row r="1291" spans="1:5">
      <c r="A1291" s="3">
        <v>44343</v>
      </c>
      <c r="B1291" s="2" t="s">
        <v>240</v>
      </c>
      <c r="C1291" s="2">
        <v>6.87</v>
      </c>
      <c r="D1291" s="2">
        <v>118283</v>
      </c>
      <c r="E1291" s="19">
        <f>Table2[[#This Row],[Close]]/C1290-1</f>
        <v>-7.225433526011571E-3</v>
      </c>
    </row>
    <row r="1292" spans="1:5">
      <c r="A1292" s="3">
        <v>44344</v>
      </c>
      <c r="B1292" s="2" t="s">
        <v>240</v>
      </c>
      <c r="C1292" s="2">
        <v>6.85</v>
      </c>
      <c r="D1292" s="2">
        <v>91384</v>
      </c>
      <c r="E1292" s="19">
        <f>Table2[[#This Row],[Close]]/C1291-1</f>
        <v>-2.9112081513829047E-3</v>
      </c>
    </row>
    <row r="1293" spans="1:5">
      <c r="A1293" s="3">
        <v>44347</v>
      </c>
      <c r="B1293" s="2" t="s">
        <v>240</v>
      </c>
      <c r="C1293" s="2">
        <v>6.67</v>
      </c>
      <c r="D1293" s="2">
        <v>97437</v>
      </c>
      <c r="E1293" s="19">
        <f>Table2[[#This Row],[Close]]/C1292-1</f>
        <v>-2.6277372262773713E-2</v>
      </c>
    </row>
    <row r="1294" spans="1:5">
      <c r="A1294" s="3">
        <v>44348</v>
      </c>
      <c r="B1294" s="2" t="s">
        <v>240</v>
      </c>
      <c r="C1294" s="2">
        <v>6.65</v>
      </c>
      <c r="D1294" s="2">
        <v>149417</v>
      </c>
      <c r="E1294" s="19">
        <f>Table2[[#This Row],[Close]]/C1293-1</f>
        <v>-2.9985007496251548E-3</v>
      </c>
    </row>
    <row r="1295" spans="1:5">
      <c r="A1295" s="3">
        <v>44349</v>
      </c>
      <c r="B1295" s="2" t="s">
        <v>240</v>
      </c>
      <c r="C1295" s="2">
        <v>6.96</v>
      </c>
      <c r="D1295" s="2">
        <v>156175</v>
      </c>
      <c r="E1295" s="19">
        <f>Table2[[#This Row],[Close]]/C1294-1</f>
        <v>4.6616541353383445E-2</v>
      </c>
    </row>
    <row r="1296" spans="1:5">
      <c r="A1296" s="3">
        <v>44350</v>
      </c>
      <c r="B1296" s="2" t="s">
        <v>240</v>
      </c>
      <c r="C1296" s="2">
        <v>7.51</v>
      </c>
      <c r="D1296" s="2">
        <v>873261</v>
      </c>
      <c r="E1296" s="19">
        <f>Table2[[#This Row],[Close]]/C1295-1</f>
        <v>7.9022988505747183E-2</v>
      </c>
    </row>
    <row r="1297" spans="1:5">
      <c r="A1297" s="3">
        <v>44351</v>
      </c>
      <c r="B1297" s="2" t="s">
        <v>240</v>
      </c>
      <c r="C1297" s="2">
        <v>7.2</v>
      </c>
      <c r="D1297" s="2">
        <v>754028</v>
      </c>
      <c r="E1297" s="19">
        <f>Table2[[#This Row],[Close]]/C1296-1</f>
        <v>-4.1278295605858828E-2</v>
      </c>
    </row>
    <row r="1298" spans="1:5">
      <c r="A1298" s="3">
        <v>44354</v>
      </c>
      <c r="B1298" s="2" t="s">
        <v>240</v>
      </c>
      <c r="C1298" s="2">
        <v>8.14</v>
      </c>
      <c r="D1298" s="2">
        <v>1462504</v>
      </c>
      <c r="E1298" s="19">
        <f>Table2[[#This Row],[Close]]/C1297-1</f>
        <v>0.13055555555555554</v>
      </c>
    </row>
    <row r="1299" spans="1:5">
      <c r="A1299" s="3">
        <v>44355</v>
      </c>
      <c r="B1299" s="2" t="s">
        <v>240</v>
      </c>
      <c r="C1299" s="2">
        <v>7.91</v>
      </c>
      <c r="D1299" s="2">
        <v>1506458</v>
      </c>
      <c r="E1299" s="19">
        <f>Table2[[#This Row],[Close]]/C1298-1</f>
        <v>-2.825552825552835E-2</v>
      </c>
    </row>
    <row r="1300" spans="1:5">
      <c r="A1300" s="3">
        <v>44356</v>
      </c>
      <c r="B1300" s="2" t="s">
        <v>240</v>
      </c>
      <c r="C1300" s="2">
        <v>7.96</v>
      </c>
      <c r="D1300" s="2">
        <v>238471</v>
      </c>
      <c r="E1300" s="19">
        <f>Table2[[#This Row],[Close]]/C1299-1</f>
        <v>6.321112515802696E-3</v>
      </c>
    </row>
    <row r="1301" spans="1:5">
      <c r="A1301" s="3">
        <v>44357</v>
      </c>
      <c r="B1301" s="2" t="s">
        <v>240</v>
      </c>
      <c r="C1301" s="2">
        <v>7.78</v>
      </c>
      <c r="D1301" s="2">
        <v>458405</v>
      </c>
      <c r="E1301" s="19">
        <f>Table2[[#This Row],[Close]]/C1300-1</f>
        <v>-2.2613065326633097E-2</v>
      </c>
    </row>
    <row r="1302" spans="1:5">
      <c r="A1302" s="3">
        <v>44358</v>
      </c>
      <c r="B1302" s="2" t="s">
        <v>240</v>
      </c>
      <c r="C1302" s="2">
        <v>7.38</v>
      </c>
      <c r="D1302" s="2">
        <v>272502</v>
      </c>
      <c r="E1302" s="19">
        <f>Table2[[#This Row],[Close]]/C1301-1</f>
        <v>-5.1413881748072043E-2</v>
      </c>
    </row>
    <row r="1303" spans="1:5">
      <c r="A1303" s="3">
        <v>44361</v>
      </c>
      <c r="B1303" s="2" t="s">
        <v>240</v>
      </c>
      <c r="C1303" s="2">
        <v>7.7</v>
      </c>
      <c r="D1303" s="2">
        <v>225096</v>
      </c>
      <c r="E1303" s="19">
        <f>Table2[[#This Row],[Close]]/C1302-1</f>
        <v>4.3360433604336057E-2</v>
      </c>
    </row>
    <row r="1304" spans="1:5">
      <c r="A1304" s="3">
        <v>44362</v>
      </c>
      <c r="B1304" s="2" t="s">
        <v>240</v>
      </c>
      <c r="C1304" s="2">
        <v>7.77</v>
      </c>
      <c r="D1304" s="2">
        <v>116006</v>
      </c>
      <c r="E1304" s="19">
        <f>Table2[[#This Row],[Close]]/C1303-1</f>
        <v>9.0909090909090384E-3</v>
      </c>
    </row>
    <row r="1305" spans="1:5">
      <c r="A1305" s="3">
        <v>44363</v>
      </c>
      <c r="B1305" s="2" t="s">
        <v>240</v>
      </c>
      <c r="C1305" s="2">
        <v>7.59</v>
      </c>
      <c r="D1305" s="2">
        <v>117952</v>
      </c>
      <c r="E1305" s="19">
        <f>Table2[[#This Row],[Close]]/C1304-1</f>
        <v>-2.316602316602312E-2</v>
      </c>
    </row>
    <row r="1306" spans="1:5">
      <c r="A1306" s="3">
        <v>44364</v>
      </c>
      <c r="B1306" s="2" t="s">
        <v>240</v>
      </c>
      <c r="C1306" s="2">
        <v>7.66</v>
      </c>
      <c r="D1306" s="2">
        <v>88568</v>
      </c>
      <c r="E1306" s="19">
        <f>Table2[[#This Row],[Close]]/C1305-1</f>
        <v>9.2226613965744608E-3</v>
      </c>
    </row>
    <row r="1307" spans="1:5">
      <c r="A1307" s="3">
        <v>44365</v>
      </c>
      <c r="B1307" s="2" t="s">
        <v>240</v>
      </c>
      <c r="C1307" s="2">
        <v>7.39</v>
      </c>
      <c r="D1307" s="2">
        <v>48946</v>
      </c>
      <c r="E1307" s="19">
        <f>Table2[[#This Row],[Close]]/C1306-1</f>
        <v>-3.5248041775456929E-2</v>
      </c>
    </row>
    <row r="1308" spans="1:5">
      <c r="A1308" s="3">
        <v>44368</v>
      </c>
      <c r="B1308" s="2" t="s">
        <v>240</v>
      </c>
      <c r="C1308" s="2">
        <v>7.12</v>
      </c>
      <c r="D1308" s="2">
        <v>149734</v>
      </c>
      <c r="E1308" s="19">
        <f>Table2[[#This Row],[Close]]/C1307-1</f>
        <v>-3.6535859269282711E-2</v>
      </c>
    </row>
    <row r="1309" spans="1:5">
      <c r="A1309" s="3">
        <v>44369</v>
      </c>
      <c r="B1309" s="2" t="s">
        <v>240</v>
      </c>
      <c r="C1309" s="2">
        <v>7.5</v>
      </c>
      <c r="D1309" s="2">
        <v>86538</v>
      </c>
      <c r="E1309" s="19">
        <f>Table2[[#This Row],[Close]]/C1308-1</f>
        <v>5.3370786516854007E-2</v>
      </c>
    </row>
    <row r="1310" spans="1:5">
      <c r="A1310" s="3">
        <v>44370</v>
      </c>
      <c r="B1310" s="2" t="s">
        <v>240</v>
      </c>
      <c r="C1310" s="2">
        <v>7.55</v>
      </c>
      <c r="D1310" s="2">
        <v>114873</v>
      </c>
      <c r="E1310" s="19">
        <f>Table2[[#This Row],[Close]]/C1309-1</f>
        <v>6.6666666666665986E-3</v>
      </c>
    </row>
    <row r="1311" spans="1:5">
      <c r="A1311" s="3">
        <v>44371</v>
      </c>
      <c r="B1311" s="2" t="s">
        <v>240</v>
      </c>
      <c r="C1311" s="2">
        <v>7.48</v>
      </c>
      <c r="D1311" s="2">
        <v>41399</v>
      </c>
      <c r="E1311" s="19">
        <f>Table2[[#This Row],[Close]]/C1310-1</f>
        <v>-9.2715231788078611E-3</v>
      </c>
    </row>
    <row r="1312" spans="1:5">
      <c r="A1312" s="3">
        <v>44372</v>
      </c>
      <c r="B1312" s="2" t="s">
        <v>240</v>
      </c>
      <c r="C1312" s="2">
        <v>7.64</v>
      </c>
      <c r="D1312" s="2">
        <v>100728</v>
      </c>
      <c r="E1312" s="19">
        <f>Table2[[#This Row],[Close]]/C1311-1</f>
        <v>2.1390374331550666E-2</v>
      </c>
    </row>
    <row r="1313" spans="1:5">
      <c r="A1313" s="3">
        <v>44375</v>
      </c>
      <c r="B1313" s="2" t="s">
        <v>240</v>
      </c>
      <c r="C1313" s="2">
        <v>7.4</v>
      </c>
      <c r="D1313" s="2">
        <v>96842</v>
      </c>
      <c r="E1313" s="19">
        <f>Table2[[#This Row],[Close]]/C1312-1</f>
        <v>-3.1413612565444948E-2</v>
      </c>
    </row>
    <row r="1314" spans="1:5">
      <c r="A1314" s="3">
        <v>44376</v>
      </c>
      <c r="B1314" s="2" t="s">
        <v>240</v>
      </c>
      <c r="C1314" s="2">
        <v>7.15</v>
      </c>
      <c r="D1314" s="2">
        <v>82699</v>
      </c>
      <c r="E1314" s="19">
        <f>Table2[[#This Row],[Close]]/C1313-1</f>
        <v>-3.3783783783783772E-2</v>
      </c>
    </row>
    <row r="1315" spans="1:5">
      <c r="A1315" s="3">
        <v>44377</v>
      </c>
      <c r="B1315" s="2" t="s">
        <v>240</v>
      </c>
      <c r="C1315" s="2">
        <v>7.25</v>
      </c>
      <c r="D1315" s="2">
        <v>65136</v>
      </c>
      <c r="E1315" s="19">
        <f>Table2[[#This Row],[Close]]/C1314-1</f>
        <v>1.3986013986013957E-2</v>
      </c>
    </row>
    <row r="1316" spans="1:5">
      <c r="A1316" s="3">
        <v>44378</v>
      </c>
      <c r="B1316" s="2" t="s">
        <v>240</v>
      </c>
      <c r="C1316" s="2">
        <v>7.9</v>
      </c>
      <c r="D1316" s="2">
        <v>188276</v>
      </c>
      <c r="E1316" s="19">
        <f>Table2[[#This Row],[Close]]/C1315-1</f>
        <v>8.9655172413793061E-2</v>
      </c>
    </row>
    <row r="1317" spans="1:5">
      <c r="A1317" s="3">
        <v>44379</v>
      </c>
      <c r="B1317" s="2" t="s">
        <v>240</v>
      </c>
      <c r="C1317" s="2">
        <v>8</v>
      </c>
      <c r="D1317" s="2">
        <v>139998</v>
      </c>
      <c r="E1317" s="19">
        <f>Table2[[#This Row],[Close]]/C1316-1</f>
        <v>1.2658227848101111E-2</v>
      </c>
    </row>
    <row r="1318" spans="1:5">
      <c r="A1318" s="3">
        <v>44382</v>
      </c>
      <c r="B1318" s="2" t="s">
        <v>240</v>
      </c>
      <c r="C1318" s="2">
        <v>8.25</v>
      </c>
      <c r="D1318" s="2">
        <v>97811</v>
      </c>
      <c r="E1318" s="19">
        <f>Table2[[#This Row],[Close]]/C1317-1</f>
        <v>3.125E-2</v>
      </c>
    </row>
    <row r="1319" spans="1:5">
      <c r="A1319" s="3">
        <v>44383</v>
      </c>
      <c r="B1319" s="2" t="s">
        <v>240</v>
      </c>
      <c r="C1319" s="2">
        <v>8.25</v>
      </c>
      <c r="D1319" s="2">
        <v>102352</v>
      </c>
      <c r="E1319" s="19">
        <f>Table2[[#This Row],[Close]]/C1318-1</f>
        <v>0</v>
      </c>
    </row>
    <row r="1320" spans="1:5">
      <c r="A1320" s="3">
        <v>44384</v>
      </c>
      <c r="B1320" s="2" t="s">
        <v>240</v>
      </c>
      <c r="C1320" s="2">
        <v>8.09</v>
      </c>
      <c r="D1320" s="2">
        <v>78714</v>
      </c>
      <c r="E1320" s="19">
        <f>Table2[[#This Row],[Close]]/C1319-1</f>
        <v>-1.9393939393939408E-2</v>
      </c>
    </row>
    <row r="1321" spans="1:5">
      <c r="A1321" s="3">
        <v>44385</v>
      </c>
      <c r="B1321" s="2" t="s">
        <v>240</v>
      </c>
      <c r="C1321" s="2">
        <v>7.7</v>
      </c>
      <c r="D1321" s="2">
        <v>50796</v>
      </c>
      <c r="E1321" s="19">
        <f>Table2[[#This Row],[Close]]/C1320-1</f>
        <v>-4.8207663782447452E-2</v>
      </c>
    </row>
    <row r="1322" spans="1:5">
      <c r="A1322" s="3">
        <v>44386</v>
      </c>
      <c r="B1322" s="2" t="s">
        <v>240</v>
      </c>
      <c r="C1322" s="2">
        <v>7.9</v>
      </c>
      <c r="D1322" s="2">
        <v>144229</v>
      </c>
      <c r="E1322" s="19">
        <f>Table2[[#This Row],[Close]]/C1321-1</f>
        <v>2.5974025974025983E-2</v>
      </c>
    </row>
    <row r="1323" spans="1:5">
      <c r="A1323" s="3">
        <v>44389</v>
      </c>
      <c r="B1323" s="2" t="s">
        <v>240</v>
      </c>
      <c r="C1323" s="2">
        <v>7.61</v>
      </c>
      <c r="D1323" s="2">
        <v>58956</v>
      </c>
      <c r="E1323" s="19">
        <f>Table2[[#This Row],[Close]]/C1322-1</f>
        <v>-3.6708860759493644E-2</v>
      </c>
    </row>
    <row r="1324" spans="1:5">
      <c r="A1324" s="3">
        <v>44390</v>
      </c>
      <c r="B1324" s="2" t="s">
        <v>240</v>
      </c>
      <c r="C1324" s="2">
        <v>7.49</v>
      </c>
      <c r="D1324" s="2">
        <v>62207</v>
      </c>
      <c r="E1324" s="19">
        <f>Table2[[#This Row],[Close]]/C1323-1</f>
        <v>-1.5768725361366642E-2</v>
      </c>
    </row>
    <row r="1325" spans="1:5">
      <c r="A1325" s="3">
        <v>44391</v>
      </c>
      <c r="B1325" s="2" t="s">
        <v>240</v>
      </c>
      <c r="C1325" s="2">
        <v>8</v>
      </c>
      <c r="D1325" s="2">
        <v>34647</v>
      </c>
      <c r="E1325" s="19">
        <f>Table2[[#This Row],[Close]]/C1324-1</f>
        <v>6.809078771695587E-2</v>
      </c>
    </row>
    <row r="1326" spans="1:5">
      <c r="A1326" s="3">
        <v>44392</v>
      </c>
      <c r="B1326" s="2" t="s">
        <v>240</v>
      </c>
      <c r="C1326" s="2">
        <v>8</v>
      </c>
      <c r="D1326" s="2">
        <v>63766</v>
      </c>
      <c r="E1326" s="19">
        <f>Table2[[#This Row],[Close]]/C1325-1</f>
        <v>0</v>
      </c>
    </row>
    <row r="1327" spans="1:5">
      <c r="A1327" s="3">
        <v>44393</v>
      </c>
      <c r="B1327" s="2" t="s">
        <v>240</v>
      </c>
      <c r="C1327" s="2">
        <v>7.76</v>
      </c>
      <c r="D1327" s="2">
        <v>67100</v>
      </c>
      <c r="E1327" s="19">
        <f>Table2[[#This Row],[Close]]/C1326-1</f>
        <v>-3.0000000000000027E-2</v>
      </c>
    </row>
    <row r="1328" spans="1:5">
      <c r="A1328" s="3">
        <v>44396</v>
      </c>
      <c r="B1328" s="2" t="s">
        <v>240</v>
      </c>
      <c r="C1328" s="2">
        <v>7.84</v>
      </c>
      <c r="D1328" s="2">
        <v>125964</v>
      </c>
      <c r="E1328" s="19">
        <f>Table2[[#This Row],[Close]]/C1327-1</f>
        <v>1.0309278350515427E-2</v>
      </c>
    </row>
    <row r="1329" spans="1:5">
      <c r="A1329" s="3">
        <v>44397</v>
      </c>
      <c r="B1329" s="2" t="s">
        <v>240</v>
      </c>
      <c r="C1329" s="2">
        <v>7.5</v>
      </c>
      <c r="D1329" s="2">
        <v>26195</v>
      </c>
      <c r="E1329" s="19">
        <f>Table2[[#This Row],[Close]]/C1328-1</f>
        <v>-4.3367346938775531E-2</v>
      </c>
    </row>
    <row r="1330" spans="1:5">
      <c r="A1330" s="3">
        <v>44398</v>
      </c>
      <c r="B1330" s="2" t="s">
        <v>240</v>
      </c>
      <c r="C1330" s="2">
        <v>7.79</v>
      </c>
      <c r="D1330" s="2">
        <v>81345</v>
      </c>
      <c r="E1330" s="19">
        <f>Table2[[#This Row],[Close]]/C1329-1</f>
        <v>3.8666666666666627E-2</v>
      </c>
    </row>
    <row r="1331" spans="1:5">
      <c r="A1331" s="3">
        <v>44399</v>
      </c>
      <c r="B1331" s="2" t="s">
        <v>240</v>
      </c>
      <c r="C1331" s="2">
        <v>7.7</v>
      </c>
      <c r="D1331" s="2">
        <v>50023</v>
      </c>
      <c r="E1331" s="19">
        <f>Table2[[#This Row],[Close]]/C1330-1</f>
        <v>-1.1553273427471145E-2</v>
      </c>
    </row>
    <row r="1332" spans="1:5">
      <c r="A1332" s="3">
        <v>44400</v>
      </c>
      <c r="B1332" s="2" t="s">
        <v>240</v>
      </c>
      <c r="C1332" s="2">
        <v>7.72</v>
      </c>
      <c r="D1332" s="2">
        <v>26792</v>
      </c>
      <c r="E1332" s="19">
        <f>Table2[[#This Row],[Close]]/C1331-1</f>
        <v>2.5974025974024872E-3</v>
      </c>
    </row>
    <row r="1333" spans="1:5">
      <c r="A1333" s="3">
        <v>44403</v>
      </c>
      <c r="B1333" s="2" t="s">
        <v>240</v>
      </c>
      <c r="C1333" s="2">
        <v>8.1</v>
      </c>
      <c r="D1333" s="2">
        <v>209245</v>
      </c>
      <c r="E1333" s="19">
        <f>Table2[[#This Row],[Close]]/C1332-1</f>
        <v>4.9222797927461093E-2</v>
      </c>
    </row>
    <row r="1334" spans="1:5">
      <c r="A1334" s="3">
        <v>44404</v>
      </c>
      <c r="B1334" s="2" t="s">
        <v>240</v>
      </c>
      <c r="C1334" s="2">
        <v>8.3000000000000007</v>
      </c>
      <c r="D1334" s="2">
        <v>90505</v>
      </c>
      <c r="E1334" s="19">
        <f>Table2[[#This Row],[Close]]/C1333-1</f>
        <v>2.4691358024691468E-2</v>
      </c>
    </row>
    <row r="1335" spans="1:5">
      <c r="A1335" s="3">
        <v>44405</v>
      </c>
      <c r="B1335" s="2" t="s">
        <v>240</v>
      </c>
      <c r="C1335" s="2">
        <v>8.25</v>
      </c>
      <c r="D1335" s="2">
        <v>85144</v>
      </c>
      <c r="E1335" s="19">
        <f>Table2[[#This Row],[Close]]/C1334-1</f>
        <v>-6.0240963855422436E-3</v>
      </c>
    </row>
    <row r="1336" spans="1:5">
      <c r="A1336" s="3">
        <v>44406</v>
      </c>
      <c r="B1336" s="2" t="s">
        <v>240</v>
      </c>
      <c r="C1336" s="2">
        <v>8.16</v>
      </c>
      <c r="D1336" s="2">
        <v>101540</v>
      </c>
      <c r="E1336" s="19">
        <f>Table2[[#This Row],[Close]]/C1335-1</f>
        <v>-1.0909090909090868E-2</v>
      </c>
    </row>
    <row r="1337" spans="1:5">
      <c r="A1337" s="3">
        <v>44407</v>
      </c>
      <c r="B1337" s="2" t="s">
        <v>240</v>
      </c>
      <c r="C1337" s="2">
        <v>8.1</v>
      </c>
      <c r="D1337" s="2">
        <v>82152</v>
      </c>
      <c r="E1337" s="19">
        <f>Table2[[#This Row],[Close]]/C1336-1</f>
        <v>-7.3529411764706731E-3</v>
      </c>
    </row>
    <row r="1338" spans="1:5">
      <c r="A1338" s="3">
        <v>44410</v>
      </c>
      <c r="B1338" s="2" t="s">
        <v>240</v>
      </c>
      <c r="C1338" s="2">
        <v>8.3000000000000007</v>
      </c>
      <c r="D1338" s="2">
        <v>53219</v>
      </c>
      <c r="E1338" s="19">
        <f>Table2[[#This Row],[Close]]/C1337-1</f>
        <v>2.4691358024691468E-2</v>
      </c>
    </row>
    <row r="1339" spans="1:5">
      <c r="A1339" s="3">
        <v>44411</v>
      </c>
      <c r="B1339" s="2" t="s">
        <v>240</v>
      </c>
      <c r="C1339" s="2">
        <v>8.1999999999999993</v>
      </c>
      <c r="D1339" s="2">
        <v>55800</v>
      </c>
      <c r="E1339" s="19">
        <f>Table2[[#This Row],[Close]]/C1338-1</f>
        <v>-1.2048192771084487E-2</v>
      </c>
    </row>
    <row r="1340" spans="1:5">
      <c r="A1340" s="3">
        <v>44412</v>
      </c>
      <c r="B1340" s="2" t="s">
        <v>240</v>
      </c>
      <c r="C1340" s="2">
        <v>8.09</v>
      </c>
      <c r="D1340" s="2">
        <v>36902</v>
      </c>
      <c r="E1340" s="19">
        <f>Table2[[#This Row],[Close]]/C1339-1</f>
        <v>-1.3414634146341364E-2</v>
      </c>
    </row>
    <row r="1341" spans="1:5">
      <c r="A1341" s="3">
        <v>44413</v>
      </c>
      <c r="B1341" s="2" t="s">
        <v>240</v>
      </c>
      <c r="C1341" s="2">
        <v>8.09</v>
      </c>
      <c r="D1341" s="2">
        <v>40595</v>
      </c>
      <c r="E1341" s="19">
        <f>Table2[[#This Row],[Close]]/C1340-1</f>
        <v>0</v>
      </c>
    </row>
    <row r="1342" spans="1:5">
      <c r="A1342" s="3">
        <v>44414</v>
      </c>
      <c r="B1342" s="2" t="s">
        <v>240</v>
      </c>
      <c r="C1342" s="2">
        <v>8.1199999999999992</v>
      </c>
      <c r="D1342" s="2">
        <v>29892</v>
      </c>
      <c r="E1342" s="19">
        <f>Table2[[#This Row],[Close]]/C1341-1</f>
        <v>3.7082818294189579E-3</v>
      </c>
    </row>
    <row r="1343" spans="1:5">
      <c r="A1343" s="3">
        <v>44417</v>
      </c>
      <c r="B1343" s="2" t="s">
        <v>240</v>
      </c>
      <c r="C1343" s="2">
        <v>8.4</v>
      </c>
      <c r="D1343" s="2">
        <v>718031</v>
      </c>
      <c r="E1343" s="19">
        <f>Table2[[#This Row],[Close]]/C1342-1</f>
        <v>3.4482758620689724E-2</v>
      </c>
    </row>
    <row r="1344" spans="1:5">
      <c r="A1344" s="3">
        <v>44418</v>
      </c>
      <c r="B1344" s="2" t="s">
        <v>240</v>
      </c>
      <c r="C1344" s="2">
        <v>8.07</v>
      </c>
      <c r="D1344" s="2">
        <v>83455</v>
      </c>
      <c r="E1344" s="19">
        <f>Table2[[#This Row],[Close]]/C1343-1</f>
        <v>-3.9285714285714257E-2</v>
      </c>
    </row>
    <row r="1345" spans="1:5">
      <c r="A1345" s="3">
        <v>44419</v>
      </c>
      <c r="B1345" s="2" t="s">
        <v>240</v>
      </c>
      <c r="C1345" s="2">
        <v>8.02</v>
      </c>
      <c r="D1345" s="2">
        <v>219531</v>
      </c>
      <c r="E1345" s="19">
        <f>Table2[[#This Row],[Close]]/C1344-1</f>
        <v>-6.1957868649319403E-3</v>
      </c>
    </row>
    <row r="1346" spans="1:5">
      <c r="A1346" s="3">
        <v>44420</v>
      </c>
      <c r="B1346" s="2" t="s">
        <v>240</v>
      </c>
      <c r="C1346" s="2">
        <v>8.0500000000000007</v>
      </c>
      <c r="D1346" s="2">
        <v>113274</v>
      </c>
      <c r="E1346" s="19">
        <f>Table2[[#This Row],[Close]]/C1345-1</f>
        <v>3.7406483790525247E-3</v>
      </c>
    </row>
    <row r="1347" spans="1:5">
      <c r="A1347" s="3">
        <v>44421</v>
      </c>
      <c r="B1347" s="2" t="s">
        <v>240</v>
      </c>
      <c r="C1347" s="2">
        <v>8.25</v>
      </c>
      <c r="D1347" s="2">
        <v>95434</v>
      </c>
      <c r="E1347" s="19">
        <f>Table2[[#This Row],[Close]]/C1346-1</f>
        <v>2.4844720496894235E-2</v>
      </c>
    </row>
    <row r="1348" spans="1:5">
      <c r="A1348" s="3">
        <v>44424</v>
      </c>
      <c r="B1348" s="2" t="s">
        <v>240</v>
      </c>
      <c r="C1348" s="2">
        <v>8.01</v>
      </c>
      <c r="D1348" s="2">
        <v>72833</v>
      </c>
      <c r="E1348" s="19">
        <f>Table2[[#This Row],[Close]]/C1347-1</f>
        <v>-2.9090909090909167E-2</v>
      </c>
    </row>
    <row r="1349" spans="1:5">
      <c r="A1349" s="3">
        <v>44425</v>
      </c>
      <c r="B1349" s="2" t="s">
        <v>240</v>
      </c>
      <c r="C1349" s="2">
        <v>7.98</v>
      </c>
      <c r="D1349" s="2">
        <v>36117</v>
      </c>
      <c r="E1349" s="19">
        <f>Table2[[#This Row],[Close]]/C1348-1</f>
        <v>-3.7453183520598232E-3</v>
      </c>
    </row>
    <row r="1350" spans="1:5">
      <c r="A1350" s="3">
        <v>44426</v>
      </c>
      <c r="B1350" s="2" t="s">
        <v>240</v>
      </c>
      <c r="C1350" s="2">
        <v>8</v>
      </c>
      <c r="D1350" s="2">
        <v>81175</v>
      </c>
      <c r="E1350" s="19">
        <f>Table2[[#This Row],[Close]]/C1349-1</f>
        <v>2.5062656641603454E-3</v>
      </c>
    </row>
    <row r="1351" spans="1:5">
      <c r="A1351" s="3">
        <v>44427</v>
      </c>
      <c r="B1351" s="2" t="s">
        <v>240</v>
      </c>
      <c r="C1351" s="2">
        <v>7.98</v>
      </c>
      <c r="D1351" s="2">
        <v>40049</v>
      </c>
      <c r="E1351" s="19">
        <f>Table2[[#This Row],[Close]]/C1350-1</f>
        <v>-2.4999999999999467E-3</v>
      </c>
    </row>
    <row r="1352" spans="1:5">
      <c r="A1352" s="3">
        <v>44428</v>
      </c>
      <c r="B1352" s="2" t="s">
        <v>240</v>
      </c>
      <c r="C1352" s="2">
        <v>8.15</v>
      </c>
      <c r="D1352" s="2">
        <v>105383</v>
      </c>
      <c r="E1352" s="19">
        <f>Table2[[#This Row],[Close]]/C1351-1</f>
        <v>2.130325814536338E-2</v>
      </c>
    </row>
    <row r="1353" spans="1:5">
      <c r="A1353" s="3">
        <v>44431</v>
      </c>
      <c r="B1353" s="2" t="s">
        <v>240</v>
      </c>
      <c r="C1353" s="2">
        <v>7.76</v>
      </c>
      <c r="D1353" s="2">
        <v>160478</v>
      </c>
      <c r="E1353" s="19">
        <f>Table2[[#This Row],[Close]]/C1352-1</f>
        <v>-4.7852760736196376E-2</v>
      </c>
    </row>
    <row r="1354" spans="1:5">
      <c r="A1354" s="3">
        <v>44432</v>
      </c>
      <c r="B1354" s="2" t="s">
        <v>240</v>
      </c>
      <c r="C1354" s="2">
        <v>8.0500000000000007</v>
      </c>
      <c r="D1354" s="2">
        <v>189349</v>
      </c>
      <c r="E1354" s="19">
        <f>Table2[[#This Row],[Close]]/C1353-1</f>
        <v>3.7371134020618646E-2</v>
      </c>
    </row>
    <row r="1355" spans="1:5">
      <c r="A1355" s="3">
        <v>44433</v>
      </c>
      <c r="B1355" s="2" t="s">
        <v>240</v>
      </c>
      <c r="C1355" s="2">
        <v>7.5</v>
      </c>
      <c r="D1355" s="2">
        <v>146120</v>
      </c>
      <c r="E1355" s="19">
        <f>Table2[[#This Row],[Close]]/C1354-1</f>
        <v>-6.8322981366459756E-2</v>
      </c>
    </row>
    <row r="1356" spans="1:5">
      <c r="A1356" s="3">
        <v>44434</v>
      </c>
      <c r="B1356" s="2" t="s">
        <v>240</v>
      </c>
      <c r="C1356" s="2">
        <v>7.26</v>
      </c>
      <c r="D1356" s="2">
        <v>139217</v>
      </c>
      <c r="E1356" s="19">
        <f>Table2[[#This Row],[Close]]/C1355-1</f>
        <v>-3.2000000000000028E-2</v>
      </c>
    </row>
    <row r="1357" spans="1:5">
      <c r="A1357" s="3">
        <v>44435</v>
      </c>
      <c r="B1357" s="2" t="s">
        <v>240</v>
      </c>
      <c r="C1357" s="2">
        <v>6.85</v>
      </c>
      <c r="D1357" s="2">
        <v>699878</v>
      </c>
      <c r="E1357" s="19">
        <f>Table2[[#This Row],[Close]]/C1356-1</f>
        <v>-5.6473829201101999E-2</v>
      </c>
    </row>
    <row r="1358" spans="1:5">
      <c r="A1358" s="3">
        <v>44438</v>
      </c>
      <c r="B1358" s="2" t="s">
        <v>240</v>
      </c>
      <c r="C1358" s="2">
        <v>7.05</v>
      </c>
      <c r="D1358" s="2">
        <v>88727</v>
      </c>
      <c r="E1358" s="19">
        <f>Table2[[#This Row],[Close]]/C1357-1</f>
        <v>2.9197080291970767E-2</v>
      </c>
    </row>
    <row r="1359" spans="1:5">
      <c r="A1359" s="3">
        <v>44439</v>
      </c>
      <c r="B1359" s="2" t="s">
        <v>240</v>
      </c>
      <c r="C1359" s="2">
        <v>7</v>
      </c>
      <c r="D1359" s="2">
        <v>166970</v>
      </c>
      <c r="E1359" s="19">
        <f>Table2[[#This Row],[Close]]/C1358-1</f>
        <v>-7.0921985815602939E-3</v>
      </c>
    </row>
    <row r="1360" spans="1:5">
      <c r="A1360" s="3">
        <v>44440</v>
      </c>
      <c r="B1360" s="2" t="s">
        <v>240</v>
      </c>
      <c r="C1360" s="2">
        <v>7</v>
      </c>
      <c r="D1360" s="2">
        <v>98038</v>
      </c>
      <c r="E1360" s="19">
        <f>Table2[[#This Row],[Close]]/C1359-1</f>
        <v>0</v>
      </c>
    </row>
    <row r="1361" spans="1:5">
      <c r="A1361" s="3">
        <v>44441</v>
      </c>
      <c r="B1361" s="2" t="s">
        <v>240</v>
      </c>
      <c r="C1361" s="2">
        <v>7</v>
      </c>
      <c r="D1361" s="2">
        <v>128413</v>
      </c>
      <c r="E1361" s="19">
        <f>Table2[[#This Row],[Close]]/C1360-1</f>
        <v>0</v>
      </c>
    </row>
    <row r="1362" spans="1:5">
      <c r="A1362" s="3">
        <v>44442</v>
      </c>
      <c r="B1362" s="2" t="s">
        <v>240</v>
      </c>
      <c r="C1362" s="2">
        <v>7.18</v>
      </c>
      <c r="D1362" s="2">
        <v>169417</v>
      </c>
      <c r="E1362" s="19">
        <f>Table2[[#This Row],[Close]]/C1361-1</f>
        <v>2.5714285714285579E-2</v>
      </c>
    </row>
    <row r="1363" spans="1:5">
      <c r="A1363" s="3">
        <v>44445</v>
      </c>
      <c r="B1363" s="2" t="s">
        <v>240</v>
      </c>
      <c r="C1363" s="2">
        <v>7.42</v>
      </c>
      <c r="D1363" s="2">
        <v>119659</v>
      </c>
      <c r="E1363" s="19">
        <f>Table2[[#This Row],[Close]]/C1362-1</f>
        <v>3.3426183844011081E-2</v>
      </c>
    </row>
    <row r="1364" spans="1:5">
      <c r="A1364" s="3">
        <v>44446</v>
      </c>
      <c r="B1364" s="2" t="s">
        <v>240</v>
      </c>
      <c r="C1364" s="2">
        <v>7.8</v>
      </c>
      <c r="D1364" s="2">
        <v>78243</v>
      </c>
      <c r="E1364" s="19">
        <f>Table2[[#This Row],[Close]]/C1363-1</f>
        <v>5.1212938005390729E-2</v>
      </c>
    </row>
    <row r="1365" spans="1:5">
      <c r="A1365" s="3">
        <v>44447</v>
      </c>
      <c r="B1365" s="2" t="s">
        <v>240</v>
      </c>
      <c r="C1365" s="2">
        <v>7.78</v>
      </c>
      <c r="D1365" s="2">
        <v>55436</v>
      </c>
      <c r="E1365" s="19">
        <f>Table2[[#This Row],[Close]]/C1364-1</f>
        <v>-2.564102564102555E-3</v>
      </c>
    </row>
    <row r="1366" spans="1:5">
      <c r="A1366" s="3">
        <v>44448</v>
      </c>
      <c r="B1366" s="2" t="s">
        <v>240</v>
      </c>
      <c r="C1366" s="2">
        <v>7.7</v>
      </c>
      <c r="D1366" s="2">
        <v>34755</v>
      </c>
      <c r="E1366" s="19">
        <f>Table2[[#This Row],[Close]]/C1365-1</f>
        <v>-1.0282776349614386E-2</v>
      </c>
    </row>
    <row r="1367" spans="1:5">
      <c r="A1367" s="3">
        <v>44449</v>
      </c>
      <c r="B1367" s="2" t="s">
        <v>240</v>
      </c>
      <c r="C1367" s="2">
        <v>7.6</v>
      </c>
      <c r="D1367" s="2">
        <v>50140</v>
      </c>
      <c r="E1367" s="19">
        <f>Table2[[#This Row],[Close]]/C1366-1</f>
        <v>-1.2987012987013102E-2</v>
      </c>
    </row>
    <row r="1368" spans="1:5">
      <c r="A1368" s="3">
        <v>44452</v>
      </c>
      <c r="B1368" s="2" t="s">
        <v>240</v>
      </c>
      <c r="C1368" s="2">
        <v>7.7</v>
      </c>
      <c r="D1368" s="2">
        <v>44185</v>
      </c>
      <c r="E1368" s="19">
        <f>Table2[[#This Row],[Close]]/C1367-1</f>
        <v>1.3157894736842257E-2</v>
      </c>
    </row>
    <row r="1369" spans="1:5">
      <c r="A1369" s="3">
        <v>44453</v>
      </c>
      <c r="B1369" s="2" t="s">
        <v>240</v>
      </c>
      <c r="C1369" s="2">
        <v>7.67</v>
      </c>
      <c r="D1369" s="2">
        <v>26335</v>
      </c>
      <c r="E1369" s="19">
        <f>Table2[[#This Row],[Close]]/C1368-1</f>
        <v>-3.8961038961039529E-3</v>
      </c>
    </row>
    <row r="1370" spans="1:5">
      <c r="A1370" s="3">
        <v>44454</v>
      </c>
      <c r="B1370" s="2" t="s">
        <v>240</v>
      </c>
      <c r="C1370" s="2">
        <v>7.5</v>
      </c>
      <c r="D1370" s="2">
        <v>26122</v>
      </c>
      <c r="E1370" s="19">
        <f>Table2[[#This Row],[Close]]/C1369-1</f>
        <v>-2.2164276401564487E-2</v>
      </c>
    </row>
    <row r="1371" spans="1:5">
      <c r="A1371" s="3">
        <v>44455</v>
      </c>
      <c r="B1371" s="2" t="s">
        <v>240</v>
      </c>
      <c r="C1371" s="2">
        <v>7.6</v>
      </c>
      <c r="D1371" s="2">
        <v>27689</v>
      </c>
      <c r="E1371" s="19">
        <f>Table2[[#This Row],[Close]]/C1370-1</f>
        <v>1.3333333333333197E-2</v>
      </c>
    </row>
    <row r="1372" spans="1:5">
      <c r="A1372" s="3">
        <v>44456</v>
      </c>
      <c r="B1372" s="2" t="s">
        <v>240</v>
      </c>
      <c r="C1372" s="2">
        <v>7.8</v>
      </c>
      <c r="D1372" s="2">
        <v>87764</v>
      </c>
      <c r="E1372" s="19">
        <f>Table2[[#This Row],[Close]]/C1371-1</f>
        <v>2.6315789473684292E-2</v>
      </c>
    </row>
    <row r="1373" spans="1:5">
      <c r="A1373" s="3">
        <v>44459</v>
      </c>
      <c r="B1373" s="2" t="s">
        <v>240</v>
      </c>
      <c r="C1373" s="2">
        <v>7.18</v>
      </c>
      <c r="D1373" s="2">
        <v>126335</v>
      </c>
      <c r="E1373" s="19">
        <f>Table2[[#This Row],[Close]]/C1372-1</f>
        <v>-7.9487179487179538E-2</v>
      </c>
    </row>
    <row r="1374" spans="1:5">
      <c r="A1374" s="3">
        <v>44460</v>
      </c>
      <c r="B1374" s="2" t="s">
        <v>240</v>
      </c>
      <c r="C1374" s="2">
        <v>7.5</v>
      </c>
      <c r="D1374" s="2">
        <v>104214</v>
      </c>
      <c r="E1374" s="19">
        <f>Table2[[#This Row],[Close]]/C1373-1</f>
        <v>4.4568245125348183E-2</v>
      </c>
    </row>
    <row r="1375" spans="1:5">
      <c r="A1375" s="3">
        <v>44461</v>
      </c>
      <c r="B1375" s="2" t="s">
        <v>240</v>
      </c>
      <c r="C1375" s="2">
        <v>7.69</v>
      </c>
      <c r="D1375" s="2">
        <v>78008</v>
      </c>
      <c r="E1375" s="19">
        <f>Table2[[#This Row],[Close]]/C1374-1</f>
        <v>2.533333333333343E-2</v>
      </c>
    </row>
    <row r="1376" spans="1:5">
      <c r="A1376" s="3">
        <v>44462</v>
      </c>
      <c r="B1376" s="2" t="s">
        <v>240</v>
      </c>
      <c r="C1376" s="2">
        <v>7.33</v>
      </c>
      <c r="D1376" s="2">
        <v>45140</v>
      </c>
      <c r="E1376" s="19">
        <f>Table2[[#This Row],[Close]]/C1375-1</f>
        <v>-4.6814044213264072E-2</v>
      </c>
    </row>
    <row r="1377" spans="1:5">
      <c r="A1377" s="3">
        <v>44463</v>
      </c>
      <c r="B1377" s="2" t="s">
        <v>240</v>
      </c>
      <c r="C1377" s="2">
        <v>7.75</v>
      </c>
      <c r="D1377" s="2">
        <v>133254</v>
      </c>
      <c r="E1377" s="19">
        <f>Table2[[#This Row],[Close]]/C1376-1</f>
        <v>5.7298772169167789E-2</v>
      </c>
    </row>
    <row r="1378" spans="1:5">
      <c r="A1378" s="3">
        <v>44466</v>
      </c>
      <c r="B1378" s="2" t="s">
        <v>240</v>
      </c>
      <c r="C1378" s="2">
        <v>7.9</v>
      </c>
      <c r="D1378" s="2">
        <v>140935</v>
      </c>
      <c r="E1378" s="19">
        <f>Table2[[#This Row],[Close]]/C1377-1</f>
        <v>1.9354838709677358E-2</v>
      </c>
    </row>
    <row r="1379" spans="1:5">
      <c r="A1379" s="3">
        <v>44467</v>
      </c>
      <c r="B1379" s="2" t="s">
        <v>240</v>
      </c>
      <c r="C1379" s="2">
        <v>8.06</v>
      </c>
      <c r="D1379" s="2">
        <v>172125</v>
      </c>
      <c r="E1379" s="19">
        <f>Table2[[#This Row],[Close]]/C1378-1</f>
        <v>2.0253164556962133E-2</v>
      </c>
    </row>
    <row r="1380" spans="1:5">
      <c r="A1380" s="3">
        <v>44468</v>
      </c>
      <c r="B1380" s="2" t="s">
        <v>240</v>
      </c>
      <c r="C1380" s="2">
        <v>8.27</v>
      </c>
      <c r="D1380" s="2">
        <v>111629</v>
      </c>
      <c r="E1380" s="19">
        <f>Table2[[#This Row],[Close]]/C1379-1</f>
        <v>2.605459057071946E-2</v>
      </c>
    </row>
    <row r="1381" spans="1:5">
      <c r="A1381" s="3">
        <v>44469</v>
      </c>
      <c r="B1381" s="2" t="s">
        <v>240</v>
      </c>
      <c r="C1381" s="2">
        <v>8.26</v>
      </c>
      <c r="D1381" s="2">
        <v>30660</v>
      </c>
      <c r="E1381" s="19">
        <f>Table2[[#This Row],[Close]]/C1380-1</f>
        <v>-1.2091898428052694E-3</v>
      </c>
    </row>
    <row r="1382" spans="1:5">
      <c r="A1382" s="3">
        <v>44470</v>
      </c>
      <c r="B1382" s="2" t="s">
        <v>240</v>
      </c>
      <c r="C1382" s="2">
        <v>9.2899999999999991</v>
      </c>
      <c r="D1382" s="2">
        <v>311530</v>
      </c>
      <c r="E1382" s="19">
        <f>Table2[[#This Row],[Close]]/C1381-1</f>
        <v>0.1246973365617432</v>
      </c>
    </row>
    <row r="1383" spans="1:5">
      <c r="A1383" s="3">
        <v>44473</v>
      </c>
      <c r="B1383" s="2" t="s">
        <v>240</v>
      </c>
      <c r="C1383" s="2">
        <v>9</v>
      </c>
      <c r="D1383" s="2">
        <v>210454</v>
      </c>
      <c r="E1383" s="19">
        <f>Table2[[#This Row],[Close]]/C1382-1</f>
        <v>-3.1216361679224924E-2</v>
      </c>
    </row>
    <row r="1384" spans="1:5">
      <c r="A1384" s="3">
        <v>44474</v>
      </c>
      <c r="B1384" s="2" t="s">
        <v>240</v>
      </c>
      <c r="C1384" s="2">
        <v>9.0500000000000007</v>
      </c>
      <c r="D1384" s="2">
        <v>185987</v>
      </c>
      <c r="E1384" s="19">
        <f>Table2[[#This Row],[Close]]/C1383-1</f>
        <v>5.5555555555555358E-3</v>
      </c>
    </row>
    <row r="1385" spans="1:5">
      <c r="A1385" s="3">
        <v>44475</v>
      </c>
      <c r="B1385" s="2" t="s">
        <v>240</v>
      </c>
      <c r="C1385" s="2">
        <v>8.4499999999999993</v>
      </c>
      <c r="D1385" s="2">
        <v>133831</v>
      </c>
      <c r="E1385" s="19">
        <f>Table2[[#This Row],[Close]]/C1384-1</f>
        <v>-6.6298342541436628E-2</v>
      </c>
    </row>
    <row r="1386" spans="1:5">
      <c r="A1386" s="3">
        <v>44476</v>
      </c>
      <c r="B1386" s="2" t="s">
        <v>240</v>
      </c>
      <c r="C1386" s="2">
        <v>8.1</v>
      </c>
      <c r="D1386" s="2">
        <v>220794</v>
      </c>
      <c r="E1386" s="19">
        <f>Table2[[#This Row],[Close]]/C1385-1</f>
        <v>-4.1420118343195256E-2</v>
      </c>
    </row>
    <row r="1387" spans="1:5">
      <c r="A1387" s="3">
        <v>44477</v>
      </c>
      <c r="B1387" s="2" t="s">
        <v>240</v>
      </c>
      <c r="C1387" s="2">
        <v>8.14</v>
      </c>
      <c r="D1387" s="2">
        <v>90012</v>
      </c>
      <c r="E1387" s="19">
        <f>Table2[[#This Row],[Close]]/C1386-1</f>
        <v>4.9382716049384268E-3</v>
      </c>
    </row>
    <row r="1388" spans="1:5">
      <c r="A1388" s="3">
        <v>44480</v>
      </c>
      <c r="B1388" s="2" t="s">
        <v>240</v>
      </c>
      <c r="C1388" s="2">
        <v>8.7100000000000009</v>
      </c>
      <c r="D1388" s="2">
        <v>340030</v>
      </c>
      <c r="E1388" s="19">
        <f>Table2[[#This Row],[Close]]/C1387-1</f>
        <v>7.0024570024570076E-2</v>
      </c>
    </row>
    <row r="1389" spans="1:5">
      <c r="A1389" s="3">
        <v>44481</v>
      </c>
      <c r="B1389" s="2" t="s">
        <v>240</v>
      </c>
      <c r="C1389" s="2">
        <v>8.6199999999999992</v>
      </c>
      <c r="D1389" s="2">
        <v>50693</v>
      </c>
      <c r="E1389" s="19">
        <f>Table2[[#This Row],[Close]]/C1388-1</f>
        <v>-1.0332950631458226E-2</v>
      </c>
    </row>
    <row r="1390" spans="1:5">
      <c r="A1390" s="3">
        <v>44482</v>
      </c>
      <c r="B1390" s="2" t="s">
        <v>240</v>
      </c>
      <c r="C1390" s="2">
        <v>8.44</v>
      </c>
      <c r="D1390" s="2">
        <v>53702</v>
      </c>
      <c r="E1390" s="19">
        <f>Table2[[#This Row],[Close]]/C1389-1</f>
        <v>-2.0881670533642649E-2</v>
      </c>
    </row>
    <row r="1391" spans="1:5">
      <c r="A1391" s="3">
        <v>44483</v>
      </c>
      <c r="B1391" s="2" t="s">
        <v>240</v>
      </c>
      <c r="C1391" s="2">
        <v>8.5</v>
      </c>
      <c r="D1391" s="2">
        <v>33264</v>
      </c>
      <c r="E1391" s="19">
        <f>Table2[[#This Row],[Close]]/C1390-1</f>
        <v>7.1090047393365108E-3</v>
      </c>
    </row>
    <row r="1392" spans="1:5">
      <c r="A1392" s="3">
        <v>44484</v>
      </c>
      <c r="B1392" s="2" t="s">
        <v>240</v>
      </c>
      <c r="C1392" s="2">
        <v>8.84</v>
      </c>
      <c r="D1392" s="2">
        <v>93041</v>
      </c>
      <c r="E1392" s="19">
        <f>Table2[[#This Row],[Close]]/C1391-1</f>
        <v>4.0000000000000036E-2</v>
      </c>
    </row>
    <row r="1393" spans="1:5">
      <c r="A1393" s="3">
        <v>44487</v>
      </c>
      <c r="B1393" s="2" t="s">
        <v>240</v>
      </c>
      <c r="C1393" s="2">
        <v>8.9499999999999993</v>
      </c>
      <c r="D1393" s="2">
        <v>136705</v>
      </c>
      <c r="E1393" s="19">
        <f>Table2[[#This Row],[Close]]/C1392-1</f>
        <v>1.2443438914027105E-2</v>
      </c>
    </row>
    <row r="1394" spans="1:5">
      <c r="A1394" s="3">
        <v>44488</v>
      </c>
      <c r="B1394" s="2" t="s">
        <v>240</v>
      </c>
      <c r="C1394" s="2">
        <v>9.3800000000000008</v>
      </c>
      <c r="D1394" s="2">
        <v>166523</v>
      </c>
      <c r="E1394" s="19">
        <f>Table2[[#This Row],[Close]]/C1393-1</f>
        <v>4.8044692737430283E-2</v>
      </c>
    </row>
    <row r="1395" spans="1:5">
      <c r="A1395" s="3">
        <v>44489</v>
      </c>
      <c r="B1395" s="2" t="s">
        <v>240</v>
      </c>
      <c r="C1395" s="2">
        <v>9.16</v>
      </c>
      <c r="D1395" s="2">
        <v>62206</v>
      </c>
      <c r="E1395" s="19">
        <f>Table2[[#This Row],[Close]]/C1394-1</f>
        <v>-2.3454157782516027E-2</v>
      </c>
    </row>
    <row r="1396" spans="1:5">
      <c r="A1396" s="3">
        <v>44490</v>
      </c>
      <c r="B1396" s="2" t="s">
        <v>240</v>
      </c>
      <c r="C1396" s="2">
        <v>9.3000000000000007</v>
      </c>
      <c r="D1396" s="2">
        <v>147614</v>
      </c>
      <c r="E1396" s="19">
        <f>Table2[[#This Row],[Close]]/C1395-1</f>
        <v>1.5283842794759916E-2</v>
      </c>
    </row>
    <row r="1397" spans="1:5">
      <c r="A1397" s="3">
        <v>44491</v>
      </c>
      <c r="B1397" s="2" t="s">
        <v>240</v>
      </c>
      <c r="C1397" s="2">
        <v>9.35</v>
      </c>
      <c r="D1397" s="2">
        <v>36040</v>
      </c>
      <c r="E1397" s="19">
        <f>Table2[[#This Row],[Close]]/C1396-1</f>
        <v>5.3763440860215006E-3</v>
      </c>
    </row>
    <row r="1398" spans="1:5">
      <c r="A1398" s="3">
        <v>44494</v>
      </c>
      <c r="B1398" s="2" t="s">
        <v>240</v>
      </c>
      <c r="C1398" s="2">
        <v>9.1999999999999993</v>
      </c>
      <c r="D1398" s="2">
        <v>67251</v>
      </c>
      <c r="E1398" s="19">
        <f>Table2[[#This Row],[Close]]/C1397-1</f>
        <v>-1.6042780748663166E-2</v>
      </c>
    </row>
    <row r="1399" spans="1:5">
      <c r="A1399" s="3">
        <v>44495</v>
      </c>
      <c r="B1399" s="2" t="s">
        <v>240</v>
      </c>
      <c r="C1399" s="2">
        <v>9.25</v>
      </c>
      <c r="D1399" s="2">
        <v>48872</v>
      </c>
      <c r="E1399" s="19">
        <f>Table2[[#This Row],[Close]]/C1398-1</f>
        <v>5.4347826086957873E-3</v>
      </c>
    </row>
    <row r="1400" spans="1:5">
      <c r="A1400" s="3">
        <v>44496</v>
      </c>
      <c r="B1400" s="2" t="s">
        <v>240</v>
      </c>
      <c r="C1400" s="2">
        <v>9.77</v>
      </c>
      <c r="D1400" s="2">
        <v>680110</v>
      </c>
      <c r="E1400" s="19">
        <f>Table2[[#This Row],[Close]]/C1399-1</f>
        <v>5.6216216216216086E-2</v>
      </c>
    </row>
    <row r="1401" spans="1:5">
      <c r="A1401" s="3">
        <v>44497</v>
      </c>
      <c r="B1401" s="2" t="s">
        <v>240</v>
      </c>
      <c r="C1401" s="2">
        <v>9.8000000000000007</v>
      </c>
      <c r="D1401" s="2">
        <v>117699</v>
      </c>
      <c r="E1401" s="19">
        <f>Table2[[#This Row],[Close]]/C1400-1</f>
        <v>3.0706243602867112E-3</v>
      </c>
    </row>
    <row r="1402" spans="1:5">
      <c r="A1402" s="3">
        <v>44498</v>
      </c>
      <c r="B1402" s="2" t="s">
        <v>240</v>
      </c>
      <c r="C1402" s="2">
        <v>10</v>
      </c>
      <c r="D1402" s="2">
        <v>706423</v>
      </c>
      <c r="E1402" s="19">
        <f>Table2[[#This Row],[Close]]/C1401-1</f>
        <v>2.0408163265306145E-2</v>
      </c>
    </row>
    <row r="1403" spans="1:5">
      <c r="A1403" s="3">
        <v>44501</v>
      </c>
      <c r="B1403" s="2" t="s">
        <v>240</v>
      </c>
      <c r="C1403" s="2">
        <v>10.7</v>
      </c>
      <c r="D1403" s="2">
        <v>382714</v>
      </c>
      <c r="E1403" s="19">
        <f>Table2[[#This Row],[Close]]/C1402-1</f>
        <v>6.999999999999984E-2</v>
      </c>
    </row>
    <row r="1404" spans="1:5">
      <c r="A1404" s="3">
        <v>44502</v>
      </c>
      <c r="B1404" s="2" t="s">
        <v>240</v>
      </c>
      <c r="C1404" s="2">
        <v>10.6</v>
      </c>
      <c r="D1404" s="2">
        <v>124554</v>
      </c>
      <c r="E1404" s="19">
        <f>Table2[[#This Row],[Close]]/C1403-1</f>
        <v>-9.3457943925233655E-3</v>
      </c>
    </row>
    <row r="1405" spans="1:5">
      <c r="A1405" s="3">
        <v>44503</v>
      </c>
      <c r="B1405" s="2" t="s">
        <v>240</v>
      </c>
      <c r="C1405" s="2">
        <v>10.5</v>
      </c>
      <c r="D1405" s="2">
        <v>103485</v>
      </c>
      <c r="E1405" s="19">
        <f>Table2[[#This Row],[Close]]/C1404-1</f>
        <v>-9.4339622641509413E-3</v>
      </c>
    </row>
    <row r="1406" spans="1:5">
      <c r="A1406" s="3">
        <v>44504</v>
      </c>
      <c r="B1406" s="2" t="s">
        <v>240</v>
      </c>
      <c r="C1406" s="2">
        <v>10.5</v>
      </c>
      <c r="D1406" s="2">
        <v>108467</v>
      </c>
      <c r="E1406" s="19">
        <f>Table2[[#This Row],[Close]]/C1405-1</f>
        <v>0</v>
      </c>
    </row>
    <row r="1407" spans="1:5">
      <c r="A1407" s="3">
        <v>44505</v>
      </c>
      <c r="B1407" s="2" t="s">
        <v>240</v>
      </c>
      <c r="C1407" s="2">
        <v>10.46</v>
      </c>
      <c r="D1407" s="2">
        <v>99357</v>
      </c>
      <c r="E1407" s="19">
        <f>Table2[[#This Row],[Close]]/C1406-1</f>
        <v>-3.8095238095237072E-3</v>
      </c>
    </row>
    <row r="1408" spans="1:5">
      <c r="A1408" s="3">
        <v>44508</v>
      </c>
      <c r="B1408" s="2" t="s">
        <v>240</v>
      </c>
      <c r="C1408" s="2">
        <v>10.119999999999999</v>
      </c>
      <c r="D1408" s="2">
        <v>178517</v>
      </c>
      <c r="E1408" s="19">
        <f>Table2[[#This Row],[Close]]/C1407-1</f>
        <v>-3.2504780114722909E-2</v>
      </c>
    </row>
    <row r="1409" spans="1:5">
      <c r="A1409" s="3">
        <v>44509</v>
      </c>
      <c r="B1409" s="2" t="s">
        <v>240</v>
      </c>
      <c r="C1409" s="2">
        <v>9.8699999999999992</v>
      </c>
      <c r="D1409" s="2">
        <v>95158</v>
      </c>
      <c r="E1409" s="19">
        <f>Table2[[#This Row],[Close]]/C1408-1</f>
        <v>-2.4703557312252933E-2</v>
      </c>
    </row>
    <row r="1410" spans="1:5">
      <c r="A1410" s="3">
        <v>44510</v>
      </c>
      <c r="B1410" s="2" t="s">
        <v>240</v>
      </c>
      <c r="C1410" s="2">
        <v>9.8000000000000007</v>
      </c>
      <c r="D1410" s="2">
        <v>206541</v>
      </c>
      <c r="E1410" s="19">
        <f>Table2[[#This Row],[Close]]/C1409-1</f>
        <v>-7.0921985815601829E-3</v>
      </c>
    </row>
    <row r="1411" spans="1:5">
      <c r="A1411" s="3">
        <v>44511</v>
      </c>
      <c r="B1411" s="2" t="s">
        <v>240</v>
      </c>
      <c r="C1411" s="2">
        <v>9.66</v>
      </c>
      <c r="D1411" s="2">
        <v>66601</v>
      </c>
      <c r="E1411" s="19">
        <f>Table2[[#This Row],[Close]]/C1410-1</f>
        <v>-1.4285714285714346E-2</v>
      </c>
    </row>
    <row r="1412" spans="1:5">
      <c r="A1412" s="3">
        <v>44512</v>
      </c>
      <c r="B1412" s="2" t="s">
        <v>240</v>
      </c>
      <c r="C1412" s="2">
        <v>9.27</v>
      </c>
      <c r="D1412" s="2">
        <v>174970</v>
      </c>
      <c r="E1412" s="19">
        <f>Table2[[#This Row],[Close]]/C1411-1</f>
        <v>-4.0372670807453437E-2</v>
      </c>
    </row>
    <row r="1413" spans="1:5">
      <c r="A1413" s="3">
        <v>44515</v>
      </c>
      <c r="B1413" s="2" t="s">
        <v>240</v>
      </c>
      <c r="C1413" s="2">
        <v>9.01</v>
      </c>
      <c r="D1413" s="2">
        <v>200714</v>
      </c>
      <c r="E1413" s="19">
        <f>Table2[[#This Row],[Close]]/C1412-1</f>
        <v>-2.8047464940668787E-2</v>
      </c>
    </row>
    <row r="1414" spans="1:5">
      <c r="A1414" s="3">
        <v>44516</v>
      </c>
      <c r="B1414" s="2" t="s">
        <v>240</v>
      </c>
      <c r="C1414" s="2">
        <v>9.1999999999999993</v>
      </c>
      <c r="D1414" s="2">
        <v>35466</v>
      </c>
      <c r="E1414" s="19">
        <f>Table2[[#This Row],[Close]]/C1413-1</f>
        <v>2.1087680355160954E-2</v>
      </c>
    </row>
    <row r="1415" spans="1:5">
      <c r="A1415" s="3">
        <v>44517</v>
      </c>
      <c r="B1415" s="2" t="s">
        <v>240</v>
      </c>
      <c r="C1415" s="2">
        <v>9.17</v>
      </c>
      <c r="D1415" s="2">
        <v>16871</v>
      </c>
      <c r="E1415" s="19">
        <f>Table2[[#This Row],[Close]]/C1414-1</f>
        <v>-3.260869565217317E-3</v>
      </c>
    </row>
    <row r="1416" spans="1:5">
      <c r="A1416" s="3">
        <v>44518</v>
      </c>
      <c r="B1416" s="2" t="s">
        <v>240</v>
      </c>
      <c r="C1416" s="2">
        <v>8.6</v>
      </c>
      <c r="D1416" s="2">
        <v>248358</v>
      </c>
      <c r="E1416" s="19">
        <f>Table2[[#This Row],[Close]]/C1415-1</f>
        <v>-6.2159214830970533E-2</v>
      </c>
    </row>
    <row r="1417" spans="1:5">
      <c r="A1417" s="3">
        <v>44519</v>
      </c>
      <c r="B1417" s="2" t="s">
        <v>240</v>
      </c>
      <c r="C1417" s="2">
        <v>8.7899999999999991</v>
      </c>
      <c r="D1417" s="2">
        <v>57285</v>
      </c>
      <c r="E1417" s="19">
        <f>Table2[[#This Row],[Close]]/C1416-1</f>
        <v>2.209302325581386E-2</v>
      </c>
    </row>
    <row r="1418" spans="1:5">
      <c r="A1418" s="3">
        <v>44522</v>
      </c>
      <c r="B1418" s="2" t="s">
        <v>240</v>
      </c>
      <c r="C1418" s="2">
        <v>8.1999999999999993</v>
      </c>
      <c r="D1418" s="2">
        <v>127495</v>
      </c>
      <c r="E1418" s="19">
        <f>Table2[[#This Row],[Close]]/C1417-1</f>
        <v>-6.7121729237770156E-2</v>
      </c>
    </row>
    <row r="1419" spans="1:5">
      <c r="A1419" s="3">
        <v>44523</v>
      </c>
      <c r="B1419" s="2" t="s">
        <v>240</v>
      </c>
      <c r="C1419" s="2">
        <v>8.5</v>
      </c>
      <c r="D1419" s="2">
        <v>81294</v>
      </c>
      <c r="E1419" s="19">
        <f>Table2[[#This Row],[Close]]/C1418-1</f>
        <v>3.6585365853658569E-2</v>
      </c>
    </row>
    <row r="1420" spans="1:5">
      <c r="A1420" s="3">
        <v>44524</v>
      </c>
      <c r="B1420" s="2" t="s">
        <v>240</v>
      </c>
      <c r="C1420" s="2">
        <v>8.77</v>
      </c>
      <c r="D1420" s="2">
        <v>79485</v>
      </c>
      <c r="E1420" s="19">
        <f>Table2[[#This Row],[Close]]/C1419-1</f>
        <v>3.1764705882352917E-2</v>
      </c>
    </row>
    <row r="1421" spans="1:5">
      <c r="A1421" s="3">
        <v>44525</v>
      </c>
      <c r="B1421" s="2" t="s">
        <v>240</v>
      </c>
      <c r="C1421" s="2">
        <v>8.6</v>
      </c>
      <c r="D1421" s="2">
        <v>47228</v>
      </c>
      <c r="E1421" s="19">
        <f>Table2[[#This Row],[Close]]/C1420-1</f>
        <v>-1.9384264538198415E-2</v>
      </c>
    </row>
    <row r="1422" spans="1:5">
      <c r="A1422" s="3">
        <v>44526</v>
      </c>
      <c r="B1422" s="2" t="s">
        <v>240</v>
      </c>
      <c r="C1422" s="2">
        <v>8.23</v>
      </c>
      <c r="D1422" s="2">
        <v>149885</v>
      </c>
      <c r="E1422" s="19">
        <f>Table2[[#This Row],[Close]]/C1421-1</f>
        <v>-4.3023255813953387E-2</v>
      </c>
    </row>
    <row r="1423" spans="1:5">
      <c r="A1423" s="3">
        <v>44529</v>
      </c>
      <c r="B1423" s="2" t="s">
        <v>240</v>
      </c>
      <c r="C1423" s="2">
        <v>8.7899999999999991</v>
      </c>
      <c r="D1423" s="2">
        <v>98423</v>
      </c>
      <c r="E1423" s="19">
        <f>Table2[[#This Row],[Close]]/C1422-1</f>
        <v>6.8043742405832219E-2</v>
      </c>
    </row>
    <row r="1424" spans="1:5">
      <c r="A1424" s="3">
        <v>44530</v>
      </c>
      <c r="B1424" s="2" t="s">
        <v>240</v>
      </c>
      <c r="C1424" s="2">
        <v>8.6999999999999993</v>
      </c>
      <c r="D1424" s="2">
        <v>52802</v>
      </c>
      <c r="E1424" s="19">
        <f>Table2[[#This Row],[Close]]/C1423-1</f>
        <v>-1.0238907849829282E-2</v>
      </c>
    </row>
    <row r="1425" spans="1:5">
      <c r="A1425" s="3">
        <v>44531</v>
      </c>
      <c r="B1425" s="2" t="s">
        <v>240</v>
      </c>
      <c r="C1425" s="2">
        <v>8.3000000000000007</v>
      </c>
      <c r="D1425" s="2">
        <v>132429</v>
      </c>
      <c r="E1425" s="19">
        <f>Table2[[#This Row],[Close]]/C1424-1</f>
        <v>-4.5977011494252706E-2</v>
      </c>
    </row>
    <row r="1426" spans="1:5">
      <c r="A1426" s="3">
        <v>44532</v>
      </c>
      <c r="B1426" s="2" t="s">
        <v>240</v>
      </c>
      <c r="C1426" s="2">
        <v>8.16</v>
      </c>
      <c r="D1426" s="2">
        <v>32673</v>
      </c>
      <c r="E1426" s="19">
        <f>Table2[[#This Row],[Close]]/C1425-1</f>
        <v>-1.6867469879518149E-2</v>
      </c>
    </row>
    <row r="1427" spans="1:5">
      <c r="A1427" s="3">
        <v>44533</v>
      </c>
      <c r="B1427" s="2" t="s">
        <v>240</v>
      </c>
      <c r="C1427" s="2">
        <v>8.2799999999999994</v>
      </c>
      <c r="D1427" s="2">
        <v>44949</v>
      </c>
      <c r="E1427" s="19">
        <f>Table2[[#This Row],[Close]]/C1426-1</f>
        <v>1.4705882352941124E-2</v>
      </c>
    </row>
    <row r="1428" spans="1:5">
      <c r="A1428" s="3">
        <v>44536</v>
      </c>
      <c r="B1428" s="2" t="s">
        <v>240</v>
      </c>
      <c r="C1428" s="2">
        <v>8.42</v>
      </c>
      <c r="D1428" s="2">
        <v>107835</v>
      </c>
      <c r="E1428" s="19">
        <f>Table2[[#This Row],[Close]]/C1427-1</f>
        <v>1.6908212560386549E-2</v>
      </c>
    </row>
    <row r="1429" spans="1:5">
      <c r="A1429" s="3">
        <v>44537</v>
      </c>
      <c r="B1429" s="2" t="s">
        <v>240</v>
      </c>
      <c r="C1429" s="2">
        <v>8.0299999999999994</v>
      </c>
      <c r="D1429" s="2">
        <v>261105</v>
      </c>
      <c r="E1429" s="19">
        <f>Table2[[#This Row],[Close]]/C1428-1</f>
        <v>-4.6318289786223321E-2</v>
      </c>
    </row>
    <row r="1430" spans="1:5">
      <c r="A1430" s="3">
        <v>44538</v>
      </c>
      <c r="B1430" s="2" t="s">
        <v>240</v>
      </c>
      <c r="C1430" s="2">
        <v>8</v>
      </c>
      <c r="D1430" s="2">
        <v>260744</v>
      </c>
      <c r="E1430" s="19">
        <f>Table2[[#This Row],[Close]]/C1429-1</f>
        <v>-3.7359900373598043E-3</v>
      </c>
    </row>
    <row r="1431" spans="1:5">
      <c r="A1431" s="3">
        <v>44539</v>
      </c>
      <c r="B1431" s="2" t="s">
        <v>240</v>
      </c>
      <c r="C1431" s="2">
        <v>7.8</v>
      </c>
      <c r="D1431" s="2">
        <v>74416</v>
      </c>
      <c r="E1431" s="19">
        <f>Table2[[#This Row],[Close]]/C1430-1</f>
        <v>-2.5000000000000022E-2</v>
      </c>
    </row>
    <row r="1432" spans="1:5">
      <c r="A1432" s="3">
        <v>44540</v>
      </c>
      <c r="B1432" s="2" t="s">
        <v>240</v>
      </c>
      <c r="C1432" s="2">
        <v>8</v>
      </c>
      <c r="D1432" s="2">
        <v>312743</v>
      </c>
      <c r="E1432" s="19">
        <f>Table2[[#This Row],[Close]]/C1431-1</f>
        <v>2.5641025641025772E-2</v>
      </c>
    </row>
    <row r="1433" spans="1:5">
      <c r="A1433" s="3">
        <v>44543</v>
      </c>
      <c r="B1433" s="2" t="s">
        <v>240</v>
      </c>
      <c r="C1433" s="2">
        <v>7.63</v>
      </c>
      <c r="D1433" s="2">
        <v>258415</v>
      </c>
      <c r="E1433" s="19">
        <f>Table2[[#This Row],[Close]]/C1432-1</f>
        <v>-4.6250000000000013E-2</v>
      </c>
    </row>
    <row r="1434" spans="1:5">
      <c r="A1434" s="3">
        <v>44544</v>
      </c>
      <c r="B1434" s="2" t="s">
        <v>240</v>
      </c>
      <c r="C1434" s="2">
        <v>7.99</v>
      </c>
      <c r="D1434" s="2">
        <v>98607</v>
      </c>
      <c r="E1434" s="19">
        <f>Table2[[#This Row],[Close]]/C1433-1</f>
        <v>4.7182175622542566E-2</v>
      </c>
    </row>
    <row r="1435" spans="1:5">
      <c r="A1435" s="3">
        <v>44545</v>
      </c>
      <c r="B1435" s="2" t="s">
        <v>240</v>
      </c>
      <c r="C1435" s="2">
        <v>7.75</v>
      </c>
      <c r="D1435" s="2">
        <v>60424</v>
      </c>
      <c r="E1435" s="19">
        <f>Table2[[#This Row],[Close]]/C1434-1</f>
        <v>-3.0037546933667114E-2</v>
      </c>
    </row>
    <row r="1436" spans="1:5">
      <c r="A1436" s="3">
        <v>44546</v>
      </c>
      <c r="B1436" s="2" t="s">
        <v>240</v>
      </c>
      <c r="C1436" s="2">
        <v>7.94</v>
      </c>
      <c r="D1436" s="2">
        <v>80129</v>
      </c>
      <c r="E1436" s="19">
        <f>Table2[[#This Row],[Close]]/C1435-1</f>
        <v>2.4516129032258194E-2</v>
      </c>
    </row>
    <row r="1437" spans="1:5">
      <c r="A1437" s="3">
        <v>44547</v>
      </c>
      <c r="B1437" s="2" t="s">
        <v>240</v>
      </c>
      <c r="C1437" s="2">
        <v>8.1999999999999993</v>
      </c>
      <c r="D1437" s="2">
        <v>92152</v>
      </c>
      <c r="E1437" s="19">
        <f>Table2[[#This Row],[Close]]/C1436-1</f>
        <v>3.2745591939546514E-2</v>
      </c>
    </row>
    <row r="1438" spans="1:5">
      <c r="A1438" s="3">
        <v>44550</v>
      </c>
      <c r="B1438" s="2" t="s">
        <v>240</v>
      </c>
      <c r="C1438" s="2">
        <v>8.11</v>
      </c>
      <c r="D1438" s="2">
        <v>23681</v>
      </c>
      <c r="E1438" s="19">
        <f>Table2[[#This Row],[Close]]/C1437-1</f>
        <v>-1.0975609756097571E-2</v>
      </c>
    </row>
    <row r="1439" spans="1:5">
      <c r="A1439" s="3">
        <v>44551</v>
      </c>
      <c r="B1439" s="2" t="s">
        <v>240</v>
      </c>
      <c r="C1439" s="2">
        <v>8.1199999999999992</v>
      </c>
      <c r="D1439" s="2">
        <v>78652</v>
      </c>
      <c r="E1439" s="19">
        <f>Table2[[#This Row],[Close]]/C1438-1</f>
        <v>1.2330456226881115E-3</v>
      </c>
    </row>
    <row r="1440" spans="1:5">
      <c r="A1440" s="3">
        <v>44552</v>
      </c>
      <c r="B1440" s="2" t="s">
        <v>240</v>
      </c>
      <c r="C1440" s="2">
        <v>8.1</v>
      </c>
      <c r="D1440" s="2">
        <v>53880</v>
      </c>
      <c r="E1440" s="19">
        <f>Table2[[#This Row],[Close]]/C1439-1</f>
        <v>-2.4630541871920597E-3</v>
      </c>
    </row>
    <row r="1441" spans="1:5">
      <c r="A1441" s="3">
        <v>44553</v>
      </c>
      <c r="B1441" s="2" t="s">
        <v>240</v>
      </c>
      <c r="C1441" s="2">
        <v>8.5</v>
      </c>
      <c r="D1441" s="2">
        <v>237911</v>
      </c>
      <c r="E1441" s="19">
        <f>Table2[[#This Row],[Close]]/C1440-1</f>
        <v>4.9382716049382713E-2</v>
      </c>
    </row>
    <row r="1442" spans="1:5">
      <c r="A1442" s="3">
        <v>44557</v>
      </c>
      <c r="B1442" s="2" t="s">
        <v>240</v>
      </c>
      <c r="C1442" s="2">
        <v>7.46</v>
      </c>
      <c r="D1442" s="2">
        <v>739416</v>
      </c>
      <c r="E1442" s="19">
        <f>Table2[[#This Row],[Close]]/C1441-1</f>
        <v>-0.12235294117647055</v>
      </c>
    </row>
    <row r="1443" spans="1:5">
      <c r="A1443" s="3">
        <v>44558</v>
      </c>
      <c r="B1443" s="2" t="s">
        <v>240</v>
      </c>
      <c r="C1443" s="2">
        <v>6.9</v>
      </c>
      <c r="D1443" s="2">
        <v>404596</v>
      </c>
      <c r="E1443" s="19">
        <f>Table2[[#This Row],[Close]]/C1442-1</f>
        <v>-7.5067024128686266E-2</v>
      </c>
    </row>
    <row r="1444" spans="1:5">
      <c r="A1444" s="3">
        <v>44559</v>
      </c>
      <c r="B1444" s="2" t="s">
        <v>240</v>
      </c>
      <c r="C1444" s="2">
        <v>6.7</v>
      </c>
      <c r="D1444" s="2">
        <v>422726</v>
      </c>
      <c r="E1444" s="19">
        <f>Table2[[#This Row],[Close]]/C1443-1</f>
        <v>-2.8985507246376829E-2</v>
      </c>
    </row>
    <row r="1445" spans="1:5">
      <c r="A1445" s="3">
        <v>44560</v>
      </c>
      <c r="B1445" s="2" t="s">
        <v>240</v>
      </c>
      <c r="C1445" s="2">
        <v>6.79</v>
      </c>
      <c r="D1445" s="2">
        <v>382947</v>
      </c>
      <c r="E1445" s="19">
        <f>Table2[[#This Row],[Close]]/C1444-1</f>
        <v>1.3432835820895495E-2</v>
      </c>
    </row>
    <row r="1446" spans="1:5">
      <c r="A1446" s="3">
        <v>44564</v>
      </c>
      <c r="B1446" s="2" t="s">
        <v>240</v>
      </c>
      <c r="C1446" s="2">
        <v>6.67</v>
      </c>
      <c r="D1446" s="2">
        <v>278253</v>
      </c>
      <c r="E1446" s="19">
        <f>Table2[[#This Row],[Close]]/C1445-1</f>
        <v>-1.7673048600883701E-2</v>
      </c>
    </row>
    <row r="1447" spans="1:5">
      <c r="A1447" s="3">
        <v>44565</v>
      </c>
      <c r="B1447" s="2" t="s">
        <v>240</v>
      </c>
      <c r="C1447" s="2">
        <v>6.85</v>
      </c>
      <c r="D1447" s="2">
        <v>134524</v>
      </c>
      <c r="E1447" s="19">
        <f>Table2[[#This Row],[Close]]/C1446-1</f>
        <v>2.6986506746626615E-2</v>
      </c>
    </row>
    <row r="1448" spans="1:5">
      <c r="A1448" s="3">
        <v>44566</v>
      </c>
      <c r="B1448" s="2" t="s">
        <v>240</v>
      </c>
      <c r="C1448" s="2">
        <v>6.72</v>
      </c>
      <c r="D1448" s="2">
        <v>97331</v>
      </c>
      <c r="E1448" s="19">
        <f>Table2[[#This Row],[Close]]/C1447-1</f>
        <v>-1.8978102189781021E-2</v>
      </c>
    </row>
    <row r="1449" spans="1:5">
      <c r="A1449" s="3">
        <v>44567</v>
      </c>
      <c r="B1449" s="2" t="s">
        <v>240</v>
      </c>
      <c r="C1449" s="2">
        <v>6.68</v>
      </c>
      <c r="D1449" s="2">
        <v>93721</v>
      </c>
      <c r="E1449" s="19">
        <f>Table2[[#This Row],[Close]]/C1448-1</f>
        <v>-5.9523809523809312E-3</v>
      </c>
    </row>
    <row r="1450" spans="1:5">
      <c r="A1450" s="3">
        <v>44568</v>
      </c>
      <c r="B1450" s="2" t="s">
        <v>240</v>
      </c>
      <c r="C1450" s="2">
        <v>6.5</v>
      </c>
      <c r="D1450" s="2">
        <v>175052</v>
      </c>
      <c r="E1450" s="19">
        <f>Table2[[#This Row],[Close]]/C1449-1</f>
        <v>-2.6946107784431073E-2</v>
      </c>
    </row>
    <row r="1451" spans="1:5">
      <c r="A1451" s="3">
        <v>44571</v>
      </c>
      <c r="B1451" s="2" t="s">
        <v>240</v>
      </c>
      <c r="C1451" s="2">
        <v>6.7</v>
      </c>
      <c r="D1451" s="2">
        <v>151996</v>
      </c>
      <c r="E1451" s="19">
        <f>Table2[[#This Row],[Close]]/C1450-1</f>
        <v>3.0769230769230882E-2</v>
      </c>
    </row>
    <row r="1452" spans="1:5">
      <c r="A1452" s="3">
        <v>44572</v>
      </c>
      <c r="B1452" s="2" t="s">
        <v>240</v>
      </c>
      <c r="C1452" s="2">
        <v>6.86</v>
      </c>
      <c r="D1452" s="2">
        <v>29388</v>
      </c>
      <c r="E1452" s="19">
        <f>Table2[[#This Row],[Close]]/C1451-1</f>
        <v>2.3880597014925398E-2</v>
      </c>
    </row>
    <row r="1453" spans="1:5">
      <c r="A1453" s="3">
        <v>44573</v>
      </c>
      <c r="B1453" s="2" t="s">
        <v>240</v>
      </c>
      <c r="C1453" s="2">
        <v>6.74</v>
      </c>
      <c r="D1453" s="2">
        <v>129131</v>
      </c>
      <c r="E1453" s="19">
        <f>Table2[[#This Row],[Close]]/C1452-1</f>
        <v>-1.7492711370262426E-2</v>
      </c>
    </row>
    <row r="1454" spans="1:5">
      <c r="A1454" s="3">
        <v>44574</v>
      </c>
      <c r="B1454" s="2" t="s">
        <v>240</v>
      </c>
      <c r="C1454" s="2">
        <v>6.65</v>
      </c>
      <c r="D1454" s="2">
        <v>76888</v>
      </c>
      <c r="E1454" s="19">
        <f>Table2[[#This Row],[Close]]/C1453-1</f>
        <v>-1.3353115727002929E-2</v>
      </c>
    </row>
    <row r="1455" spans="1:5">
      <c r="A1455" s="3">
        <v>44575</v>
      </c>
      <c r="B1455" s="2" t="s">
        <v>240</v>
      </c>
      <c r="C1455" s="2">
        <v>6.45</v>
      </c>
      <c r="D1455" s="2">
        <v>283302</v>
      </c>
      <c r="E1455" s="19">
        <f>Table2[[#This Row],[Close]]/C1454-1</f>
        <v>-3.007518796992481E-2</v>
      </c>
    </row>
    <row r="1456" spans="1:5">
      <c r="A1456" s="3">
        <v>44578</v>
      </c>
      <c r="B1456" s="2" t="s">
        <v>240</v>
      </c>
      <c r="C1456" s="2">
        <v>6.8</v>
      </c>
      <c r="D1456" s="2">
        <v>59574</v>
      </c>
      <c r="E1456" s="19">
        <f>Table2[[#This Row],[Close]]/C1455-1</f>
        <v>5.4263565891472743E-2</v>
      </c>
    </row>
    <row r="1457" spans="1:5">
      <c r="A1457" s="3">
        <v>44579</v>
      </c>
      <c r="B1457" s="2" t="s">
        <v>240</v>
      </c>
      <c r="C1457" s="2">
        <v>6.9</v>
      </c>
      <c r="D1457" s="2">
        <v>126059</v>
      </c>
      <c r="E1457" s="19">
        <f>Table2[[#This Row],[Close]]/C1456-1</f>
        <v>1.4705882352941346E-2</v>
      </c>
    </row>
    <row r="1458" spans="1:5">
      <c r="A1458" s="3">
        <v>44580</v>
      </c>
      <c r="B1458" s="2" t="s">
        <v>240</v>
      </c>
      <c r="C1458" s="2">
        <v>7.34</v>
      </c>
      <c r="D1458" s="2">
        <v>113507</v>
      </c>
      <c r="E1458" s="19">
        <f>Table2[[#This Row],[Close]]/C1457-1</f>
        <v>6.3768115942028913E-2</v>
      </c>
    </row>
    <row r="1459" spans="1:5">
      <c r="A1459" s="3">
        <v>44581</v>
      </c>
      <c r="B1459" s="2" t="s">
        <v>240</v>
      </c>
      <c r="C1459" s="2">
        <v>7.65</v>
      </c>
      <c r="D1459" s="2">
        <v>94418</v>
      </c>
      <c r="E1459" s="19">
        <f>Table2[[#This Row],[Close]]/C1458-1</f>
        <v>4.2234332425068244E-2</v>
      </c>
    </row>
    <row r="1460" spans="1:5">
      <c r="A1460" s="3">
        <v>44582</v>
      </c>
      <c r="B1460" s="2" t="s">
        <v>240</v>
      </c>
      <c r="C1460" s="2">
        <v>7.2</v>
      </c>
      <c r="D1460" s="2">
        <v>31791</v>
      </c>
      <c r="E1460" s="19">
        <f>Table2[[#This Row],[Close]]/C1459-1</f>
        <v>-5.8823529411764719E-2</v>
      </c>
    </row>
    <row r="1461" spans="1:5">
      <c r="A1461" s="3">
        <v>44585</v>
      </c>
      <c r="B1461" s="2" t="s">
        <v>240</v>
      </c>
      <c r="C1461" s="2">
        <v>6.65</v>
      </c>
      <c r="D1461" s="2">
        <v>51025</v>
      </c>
      <c r="E1461" s="19">
        <f>Table2[[#This Row],[Close]]/C1460-1</f>
        <v>-7.638888888888884E-2</v>
      </c>
    </row>
    <row r="1462" spans="1:5">
      <c r="A1462" s="3">
        <v>44586</v>
      </c>
      <c r="B1462" s="2" t="s">
        <v>240</v>
      </c>
      <c r="C1462" s="2">
        <v>6.51</v>
      </c>
      <c r="D1462" s="2">
        <v>84200</v>
      </c>
      <c r="E1462" s="19">
        <f>Table2[[#This Row],[Close]]/C1461-1</f>
        <v>-2.1052631578947434E-2</v>
      </c>
    </row>
    <row r="1463" spans="1:5">
      <c r="A1463" s="3">
        <v>44587</v>
      </c>
      <c r="B1463" s="2" t="s">
        <v>240</v>
      </c>
      <c r="C1463" s="2">
        <v>6.78</v>
      </c>
      <c r="D1463" s="2">
        <v>19022</v>
      </c>
      <c r="E1463" s="19">
        <f>Table2[[#This Row],[Close]]/C1462-1</f>
        <v>4.1474654377880338E-2</v>
      </c>
    </row>
    <row r="1464" spans="1:5">
      <c r="A1464" s="3">
        <v>44588</v>
      </c>
      <c r="B1464" s="2" t="s">
        <v>240</v>
      </c>
      <c r="C1464" s="2">
        <v>7.15</v>
      </c>
      <c r="D1464" s="2">
        <v>26605</v>
      </c>
      <c r="E1464" s="19">
        <f>Table2[[#This Row],[Close]]/C1463-1</f>
        <v>5.4572271386430726E-2</v>
      </c>
    </row>
    <row r="1465" spans="1:5">
      <c r="A1465" s="3">
        <v>44589</v>
      </c>
      <c r="B1465" s="2" t="s">
        <v>240</v>
      </c>
      <c r="C1465" s="2">
        <v>6.63</v>
      </c>
      <c r="D1465" s="2">
        <v>625215</v>
      </c>
      <c r="E1465" s="19">
        <f>Table2[[#This Row],[Close]]/C1464-1</f>
        <v>-7.2727272727272751E-2</v>
      </c>
    </row>
    <row r="1466" spans="1:5">
      <c r="A1466" s="3">
        <v>44592</v>
      </c>
      <c r="B1466" s="2" t="s">
        <v>240</v>
      </c>
      <c r="C1466" s="2">
        <v>6.65</v>
      </c>
      <c r="D1466" s="2">
        <v>32414</v>
      </c>
      <c r="E1466" s="19">
        <f>Table2[[#This Row],[Close]]/C1465-1</f>
        <v>3.0165912518853588E-3</v>
      </c>
    </row>
    <row r="1467" spans="1:5">
      <c r="A1467" s="3">
        <v>44593</v>
      </c>
      <c r="B1467" s="2" t="s">
        <v>240</v>
      </c>
      <c r="C1467" s="2">
        <v>6.8</v>
      </c>
      <c r="D1467" s="2">
        <v>29190</v>
      </c>
      <c r="E1467" s="19">
        <f>Table2[[#This Row],[Close]]/C1466-1</f>
        <v>2.2556390977443552E-2</v>
      </c>
    </row>
    <row r="1468" spans="1:5">
      <c r="A1468" s="3">
        <v>44594</v>
      </c>
      <c r="B1468" s="2" t="s">
        <v>240</v>
      </c>
      <c r="C1468" s="2">
        <v>6.7</v>
      </c>
      <c r="D1468" s="2">
        <v>32403</v>
      </c>
      <c r="E1468" s="19">
        <f>Table2[[#This Row],[Close]]/C1467-1</f>
        <v>-1.4705882352941124E-2</v>
      </c>
    </row>
    <row r="1469" spans="1:5">
      <c r="A1469" s="3">
        <v>44595</v>
      </c>
      <c r="B1469" s="2" t="s">
        <v>240</v>
      </c>
      <c r="C1469" s="2">
        <v>6.7</v>
      </c>
      <c r="D1469" s="2">
        <v>17618</v>
      </c>
      <c r="E1469" s="19">
        <f>Table2[[#This Row],[Close]]/C1468-1</f>
        <v>0</v>
      </c>
    </row>
    <row r="1470" spans="1:5">
      <c r="A1470" s="3">
        <v>44596</v>
      </c>
      <c r="B1470" s="2" t="s">
        <v>240</v>
      </c>
      <c r="C1470" s="2">
        <v>6.58</v>
      </c>
      <c r="D1470" s="2">
        <v>20634</v>
      </c>
      <c r="E1470" s="19">
        <f>Table2[[#This Row],[Close]]/C1469-1</f>
        <v>-1.7910447761193993E-2</v>
      </c>
    </row>
    <row r="1471" spans="1:5">
      <c r="A1471" s="3">
        <v>44599</v>
      </c>
      <c r="B1471" s="2" t="s">
        <v>240</v>
      </c>
      <c r="C1471" s="2">
        <v>6.78</v>
      </c>
      <c r="D1471" s="2">
        <v>41164</v>
      </c>
      <c r="E1471" s="19">
        <f>Table2[[#This Row],[Close]]/C1470-1</f>
        <v>3.039513677811545E-2</v>
      </c>
    </row>
    <row r="1472" spans="1:5">
      <c r="A1472" s="3">
        <v>44600</v>
      </c>
      <c r="B1472" s="2" t="s">
        <v>240</v>
      </c>
      <c r="C1472" s="2">
        <v>6.9</v>
      </c>
      <c r="D1472" s="2">
        <v>67555</v>
      </c>
      <c r="E1472" s="19">
        <f>Table2[[#This Row],[Close]]/C1471-1</f>
        <v>1.7699115044247815E-2</v>
      </c>
    </row>
    <row r="1473" spans="1:5">
      <c r="A1473" s="3">
        <v>44601</v>
      </c>
      <c r="B1473" s="2" t="s">
        <v>240</v>
      </c>
      <c r="C1473" s="2">
        <v>6.91</v>
      </c>
      <c r="D1473" s="2">
        <v>5722</v>
      </c>
      <c r="E1473" s="19">
        <f>Table2[[#This Row],[Close]]/C1472-1</f>
        <v>1.4492753623187582E-3</v>
      </c>
    </row>
    <row r="1474" spans="1:5">
      <c r="A1474" s="3">
        <v>44602</v>
      </c>
      <c r="B1474" s="2" t="s">
        <v>240</v>
      </c>
      <c r="C1474" s="2">
        <v>7</v>
      </c>
      <c r="D1474" s="2">
        <v>54511</v>
      </c>
      <c r="E1474" s="19">
        <f>Table2[[#This Row],[Close]]/C1473-1</f>
        <v>1.3024602026049159E-2</v>
      </c>
    </row>
    <row r="1475" spans="1:5">
      <c r="A1475" s="3">
        <v>44603</v>
      </c>
      <c r="B1475" s="2" t="s">
        <v>240</v>
      </c>
      <c r="C1475" s="2">
        <v>6.71</v>
      </c>
      <c r="D1475" s="2">
        <v>21283</v>
      </c>
      <c r="E1475" s="19">
        <f>Table2[[#This Row],[Close]]/C1474-1</f>
        <v>-4.1428571428571481E-2</v>
      </c>
    </row>
    <row r="1476" spans="1:5">
      <c r="A1476" s="3">
        <v>44606</v>
      </c>
      <c r="B1476" s="2" t="s">
        <v>240</v>
      </c>
      <c r="C1476" s="2">
        <v>7</v>
      </c>
      <c r="D1476" s="2">
        <v>41945</v>
      </c>
      <c r="E1476" s="19">
        <f>Table2[[#This Row],[Close]]/C1475-1</f>
        <v>4.3219076005961199E-2</v>
      </c>
    </row>
    <row r="1477" spans="1:5">
      <c r="A1477" s="3">
        <v>44607</v>
      </c>
      <c r="B1477" s="2" t="s">
        <v>240</v>
      </c>
      <c r="C1477" s="2">
        <v>6.9</v>
      </c>
      <c r="D1477" s="2">
        <v>21665</v>
      </c>
      <c r="E1477" s="19">
        <f>Table2[[#This Row],[Close]]/C1476-1</f>
        <v>-1.4285714285714235E-2</v>
      </c>
    </row>
    <row r="1478" spans="1:5">
      <c r="A1478" s="3">
        <v>44608</v>
      </c>
      <c r="B1478" s="2" t="s">
        <v>240</v>
      </c>
      <c r="C1478" s="2">
        <v>6.93</v>
      </c>
      <c r="D1478" s="2">
        <v>113976</v>
      </c>
      <c r="E1478" s="19">
        <f>Table2[[#This Row],[Close]]/C1477-1</f>
        <v>4.3478260869564966E-3</v>
      </c>
    </row>
    <row r="1479" spans="1:5">
      <c r="A1479" s="3">
        <v>44609</v>
      </c>
      <c r="B1479" s="2" t="s">
        <v>240</v>
      </c>
      <c r="C1479" s="2">
        <v>7.1</v>
      </c>
      <c r="D1479" s="2">
        <v>171935</v>
      </c>
      <c r="E1479" s="19">
        <f>Table2[[#This Row],[Close]]/C1478-1</f>
        <v>2.4531024531024626E-2</v>
      </c>
    </row>
    <row r="1480" spans="1:5">
      <c r="A1480" s="3">
        <v>44610</v>
      </c>
      <c r="B1480" s="2" t="s">
        <v>240</v>
      </c>
      <c r="C1480" s="2">
        <v>6.99</v>
      </c>
      <c r="D1480" s="2">
        <v>3135</v>
      </c>
      <c r="E1480" s="19">
        <f>Table2[[#This Row],[Close]]/C1479-1</f>
        <v>-1.5492957746478742E-2</v>
      </c>
    </row>
    <row r="1481" spans="1:5">
      <c r="A1481" s="3">
        <v>44613</v>
      </c>
      <c r="B1481" s="2" t="s">
        <v>240</v>
      </c>
      <c r="C1481" s="2">
        <v>6.97</v>
      </c>
      <c r="D1481" s="2">
        <v>9772</v>
      </c>
      <c r="E1481" s="19">
        <f>Table2[[#This Row],[Close]]/C1480-1</f>
        <v>-2.8612303290415086E-3</v>
      </c>
    </row>
    <row r="1482" spans="1:5">
      <c r="A1482" s="3">
        <v>44614</v>
      </c>
      <c r="B1482" s="2" t="s">
        <v>240</v>
      </c>
      <c r="C1482" s="2">
        <v>6.96</v>
      </c>
      <c r="D1482" s="2">
        <v>58497</v>
      </c>
      <c r="E1482" s="19">
        <f>Table2[[#This Row],[Close]]/C1481-1</f>
        <v>-1.4347202295551531E-3</v>
      </c>
    </row>
    <row r="1483" spans="1:5">
      <c r="A1483" s="3">
        <v>44615</v>
      </c>
      <c r="B1483" s="2" t="s">
        <v>240</v>
      </c>
      <c r="C1483" s="2">
        <v>6.9</v>
      </c>
      <c r="D1483" s="2">
        <v>23344</v>
      </c>
      <c r="E1483" s="19">
        <f>Table2[[#This Row],[Close]]/C1482-1</f>
        <v>-8.6206896551723755E-3</v>
      </c>
    </row>
    <row r="1484" spans="1:5">
      <c r="A1484" s="3">
        <v>44616</v>
      </c>
      <c r="B1484" s="2" t="s">
        <v>240</v>
      </c>
      <c r="C1484" s="2">
        <v>6.97</v>
      </c>
      <c r="D1484" s="2">
        <v>78724</v>
      </c>
      <c r="E1484" s="19">
        <f>Table2[[#This Row],[Close]]/C1483-1</f>
        <v>1.0144927536231751E-2</v>
      </c>
    </row>
    <row r="1485" spans="1:5">
      <c r="A1485" s="3">
        <v>44617</v>
      </c>
      <c r="B1485" s="2" t="s">
        <v>240</v>
      </c>
      <c r="C1485" s="2">
        <v>7</v>
      </c>
      <c r="D1485" s="2">
        <v>55390</v>
      </c>
      <c r="E1485" s="19">
        <f>Table2[[#This Row],[Close]]/C1484-1</f>
        <v>4.3041606886657924E-3</v>
      </c>
    </row>
    <row r="1486" spans="1:5">
      <c r="A1486" s="3">
        <v>44620</v>
      </c>
      <c r="B1486" s="2" t="s">
        <v>240</v>
      </c>
      <c r="C1486" s="2">
        <v>6.9</v>
      </c>
      <c r="D1486" s="2">
        <v>9424</v>
      </c>
      <c r="E1486" s="19">
        <f>Table2[[#This Row],[Close]]/C1485-1</f>
        <v>-1.4285714285714235E-2</v>
      </c>
    </row>
    <row r="1487" spans="1:5">
      <c r="A1487" s="3">
        <v>44621</v>
      </c>
      <c r="B1487" s="2" t="s">
        <v>240</v>
      </c>
      <c r="C1487" s="2">
        <v>6.9</v>
      </c>
      <c r="D1487" s="2">
        <v>38669</v>
      </c>
      <c r="E1487" s="19">
        <f>Table2[[#This Row],[Close]]/C1486-1</f>
        <v>0</v>
      </c>
    </row>
    <row r="1488" spans="1:5">
      <c r="A1488" s="3">
        <v>44622</v>
      </c>
      <c r="B1488" s="2" t="s">
        <v>240</v>
      </c>
      <c r="C1488" s="2">
        <v>7.22</v>
      </c>
      <c r="D1488" s="2">
        <v>346645</v>
      </c>
      <c r="E1488" s="19">
        <f>Table2[[#This Row],[Close]]/C1487-1</f>
        <v>4.6376811594202705E-2</v>
      </c>
    </row>
    <row r="1489" spans="1:5">
      <c r="A1489" s="3">
        <v>44623</v>
      </c>
      <c r="B1489" s="2" t="s">
        <v>240</v>
      </c>
      <c r="C1489" s="2">
        <v>7.4</v>
      </c>
      <c r="D1489" s="2">
        <v>55755</v>
      </c>
      <c r="E1489" s="19">
        <f>Table2[[#This Row],[Close]]/C1488-1</f>
        <v>2.4930747922437657E-2</v>
      </c>
    </row>
    <row r="1490" spans="1:5">
      <c r="A1490" s="3">
        <v>44624</v>
      </c>
      <c r="B1490" s="2" t="s">
        <v>240</v>
      </c>
      <c r="C1490" s="2">
        <v>7.29</v>
      </c>
      <c r="D1490" s="2">
        <v>55644</v>
      </c>
      <c r="E1490" s="19">
        <f>Table2[[#This Row],[Close]]/C1489-1</f>
        <v>-1.4864864864864935E-2</v>
      </c>
    </row>
    <row r="1491" spans="1:5">
      <c r="A1491" s="3">
        <v>44627</v>
      </c>
      <c r="B1491" s="2" t="s">
        <v>240</v>
      </c>
      <c r="C1491" s="2">
        <v>8</v>
      </c>
      <c r="D1491" s="2">
        <v>395210</v>
      </c>
      <c r="E1491" s="19">
        <f>Table2[[#This Row],[Close]]/C1490-1</f>
        <v>9.7393689986282617E-2</v>
      </c>
    </row>
    <row r="1492" spans="1:5">
      <c r="A1492" s="3">
        <v>44628</v>
      </c>
      <c r="B1492" s="2" t="s">
        <v>240</v>
      </c>
      <c r="C1492" s="2">
        <v>8.19</v>
      </c>
      <c r="D1492" s="2">
        <v>48833</v>
      </c>
      <c r="E1492" s="19">
        <f>Table2[[#This Row],[Close]]/C1491-1</f>
        <v>2.3749999999999938E-2</v>
      </c>
    </row>
    <row r="1493" spans="1:5">
      <c r="A1493" s="3">
        <v>44629</v>
      </c>
      <c r="B1493" s="2" t="s">
        <v>240</v>
      </c>
      <c r="C1493" s="2">
        <v>8</v>
      </c>
      <c r="D1493" s="2">
        <v>171741</v>
      </c>
      <c r="E1493" s="19">
        <f>Table2[[#This Row],[Close]]/C1492-1</f>
        <v>-2.3199023199023117E-2</v>
      </c>
    </row>
    <row r="1494" spans="1:5">
      <c r="A1494" s="3">
        <v>44630</v>
      </c>
      <c r="B1494" s="2" t="s">
        <v>240</v>
      </c>
      <c r="C1494" s="2">
        <v>8</v>
      </c>
      <c r="D1494" s="2">
        <v>33339</v>
      </c>
      <c r="E1494" s="19">
        <f>Table2[[#This Row],[Close]]/C1493-1</f>
        <v>0</v>
      </c>
    </row>
    <row r="1495" spans="1:5">
      <c r="A1495" s="3">
        <v>44631</v>
      </c>
      <c r="B1495" s="2" t="s">
        <v>240</v>
      </c>
      <c r="C1495" s="2">
        <v>7.85</v>
      </c>
      <c r="D1495" s="2">
        <v>58631</v>
      </c>
      <c r="E1495" s="19">
        <f>Table2[[#This Row],[Close]]/C1494-1</f>
        <v>-1.8750000000000044E-2</v>
      </c>
    </row>
    <row r="1496" spans="1:5">
      <c r="A1496" s="3">
        <v>44634</v>
      </c>
      <c r="B1496" s="2" t="s">
        <v>240</v>
      </c>
      <c r="C1496" s="2">
        <v>7.8</v>
      </c>
      <c r="D1496" s="2">
        <v>44339</v>
      </c>
      <c r="E1496" s="19">
        <f>Table2[[#This Row],[Close]]/C1495-1</f>
        <v>-6.3694267515923553E-3</v>
      </c>
    </row>
    <row r="1497" spans="1:5">
      <c r="A1497" s="3">
        <v>44635</v>
      </c>
      <c r="B1497" s="2" t="s">
        <v>240</v>
      </c>
      <c r="C1497" s="2">
        <v>7.3</v>
      </c>
      <c r="D1497" s="2">
        <v>79122</v>
      </c>
      <c r="E1497" s="19">
        <f>Table2[[#This Row],[Close]]/C1496-1</f>
        <v>-6.4102564102564097E-2</v>
      </c>
    </row>
    <row r="1498" spans="1:5">
      <c r="A1498" s="3">
        <v>44636</v>
      </c>
      <c r="B1498" s="2" t="s">
        <v>240</v>
      </c>
      <c r="C1498" s="2">
        <v>7.34</v>
      </c>
      <c r="D1498" s="2">
        <v>39915</v>
      </c>
      <c r="E1498" s="19">
        <f>Table2[[#This Row],[Close]]/C1497-1</f>
        <v>5.479452054794498E-3</v>
      </c>
    </row>
    <row r="1499" spans="1:5">
      <c r="A1499" s="3">
        <v>44637</v>
      </c>
      <c r="B1499" s="2" t="s">
        <v>240</v>
      </c>
      <c r="C1499" s="2">
        <v>7.48</v>
      </c>
      <c r="D1499" s="2">
        <v>27754</v>
      </c>
      <c r="E1499" s="19">
        <f>Table2[[#This Row],[Close]]/C1498-1</f>
        <v>1.9073569482288999E-2</v>
      </c>
    </row>
    <row r="1500" spans="1:5">
      <c r="A1500" s="3">
        <v>44638</v>
      </c>
      <c r="B1500" s="2" t="s">
        <v>240</v>
      </c>
      <c r="C1500" s="2">
        <v>7.78</v>
      </c>
      <c r="D1500" s="2">
        <v>46199</v>
      </c>
      <c r="E1500" s="19">
        <f>Table2[[#This Row],[Close]]/C1499-1</f>
        <v>4.0106951871657692E-2</v>
      </c>
    </row>
    <row r="1501" spans="1:5">
      <c r="A1501" s="3">
        <v>44641</v>
      </c>
      <c r="B1501" s="2" t="s">
        <v>240</v>
      </c>
      <c r="C1501" s="2">
        <v>8</v>
      </c>
      <c r="D1501" s="2">
        <v>147255</v>
      </c>
      <c r="E1501" s="19">
        <f>Table2[[#This Row],[Close]]/C1500-1</f>
        <v>2.8277634961439535E-2</v>
      </c>
    </row>
    <row r="1502" spans="1:5">
      <c r="A1502" s="3">
        <v>44642</v>
      </c>
      <c r="B1502" s="2" t="s">
        <v>240</v>
      </c>
      <c r="C1502" s="2">
        <v>8.06</v>
      </c>
      <c r="D1502" s="2">
        <v>105628</v>
      </c>
      <c r="E1502" s="19">
        <f>Table2[[#This Row],[Close]]/C1501-1</f>
        <v>7.5000000000000622E-3</v>
      </c>
    </row>
    <row r="1503" spans="1:5">
      <c r="A1503" s="3">
        <v>44643</v>
      </c>
      <c r="B1503" s="2" t="s">
        <v>240</v>
      </c>
      <c r="C1503" s="2">
        <v>8.65</v>
      </c>
      <c r="D1503" s="2">
        <v>144822</v>
      </c>
      <c r="E1503" s="19">
        <f>Table2[[#This Row],[Close]]/C1502-1</f>
        <v>7.3200992555831235E-2</v>
      </c>
    </row>
    <row r="1504" spans="1:5">
      <c r="A1504" s="3">
        <v>44644</v>
      </c>
      <c r="B1504" s="2" t="s">
        <v>240</v>
      </c>
      <c r="C1504" s="2">
        <v>8.9</v>
      </c>
      <c r="D1504" s="2">
        <v>97441</v>
      </c>
      <c r="E1504" s="19">
        <f>Table2[[#This Row],[Close]]/C1503-1</f>
        <v>2.8901734104046284E-2</v>
      </c>
    </row>
    <row r="1505" spans="1:5">
      <c r="A1505" s="3">
        <v>44645</v>
      </c>
      <c r="B1505" s="2" t="s">
        <v>240</v>
      </c>
      <c r="C1505" s="2">
        <v>8.52</v>
      </c>
      <c r="D1505" s="2">
        <v>32432</v>
      </c>
      <c r="E1505" s="19">
        <f>Table2[[#This Row],[Close]]/C1504-1</f>
        <v>-4.2696629213483273E-2</v>
      </c>
    </row>
    <row r="1506" spans="1:5">
      <c r="A1506" s="3">
        <v>44648</v>
      </c>
      <c r="B1506" s="2" t="s">
        <v>240</v>
      </c>
      <c r="C1506" s="2">
        <v>8.2799999999999994</v>
      </c>
      <c r="D1506" s="2">
        <v>31969</v>
      </c>
      <c r="E1506" s="19">
        <f>Table2[[#This Row],[Close]]/C1505-1</f>
        <v>-2.8169014084507116E-2</v>
      </c>
    </row>
    <row r="1507" spans="1:5">
      <c r="A1507" s="3">
        <v>44649</v>
      </c>
      <c r="B1507" s="2" t="s">
        <v>240</v>
      </c>
      <c r="C1507" s="2">
        <v>7.9</v>
      </c>
      <c r="D1507" s="2">
        <v>88158</v>
      </c>
      <c r="E1507" s="19">
        <f>Table2[[#This Row],[Close]]/C1506-1</f>
        <v>-4.5893719806763156E-2</v>
      </c>
    </row>
    <row r="1508" spans="1:5">
      <c r="A1508" s="3">
        <v>44650</v>
      </c>
      <c r="B1508" s="2" t="s">
        <v>240</v>
      </c>
      <c r="C1508" s="2">
        <v>8.68</v>
      </c>
      <c r="D1508" s="2">
        <v>161861</v>
      </c>
      <c r="E1508" s="19">
        <f>Table2[[#This Row],[Close]]/C1507-1</f>
        <v>9.8734177215189733E-2</v>
      </c>
    </row>
    <row r="1509" spans="1:5">
      <c r="A1509" s="3">
        <v>44651</v>
      </c>
      <c r="B1509" s="2" t="s">
        <v>240</v>
      </c>
      <c r="C1509" s="2">
        <v>9</v>
      </c>
      <c r="D1509" s="2">
        <v>183233</v>
      </c>
      <c r="E1509" s="19">
        <f>Table2[[#This Row],[Close]]/C1508-1</f>
        <v>3.6866359447004671E-2</v>
      </c>
    </row>
    <row r="1510" spans="1:5">
      <c r="A1510" s="3">
        <v>44652</v>
      </c>
      <c r="B1510" s="2" t="s">
        <v>240</v>
      </c>
      <c r="C1510" s="2">
        <v>9.2899999999999991</v>
      </c>
      <c r="D1510" s="2">
        <v>197700</v>
      </c>
      <c r="E1510" s="19">
        <f>Table2[[#This Row],[Close]]/C1509-1</f>
        <v>3.2222222222222152E-2</v>
      </c>
    </row>
    <row r="1511" spans="1:5">
      <c r="A1511" s="3">
        <v>44655</v>
      </c>
      <c r="B1511" s="2" t="s">
        <v>240</v>
      </c>
      <c r="C1511" s="2">
        <v>9.6999999999999993</v>
      </c>
      <c r="D1511" s="2">
        <v>545583</v>
      </c>
      <c r="E1511" s="19">
        <f>Table2[[#This Row],[Close]]/C1510-1</f>
        <v>4.413347685683533E-2</v>
      </c>
    </row>
    <row r="1512" spans="1:5">
      <c r="A1512" s="3">
        <v>44656</v>
      </c>
      <c r="B1512" s="2" t="s">
        <v>240</v>
      </c>
      <c r="C1512" s="2">
        <v>10.5</v>
      </c>
      <c r="D1512" s="2">
        <v>8206629</v>
      </c>
      <c r="E1512" s="19">
        <f>Table2[[#This Row],[Close]]/C1511-1</f>
        <v>8.2474226804123862E-2</v>
      </c>
    </row>
    <row r="1513" spans="1:5">
      <c r="A1513" s="3">
        <v>44657</v>
      </c>
      <c r="B1513" s="2" t="s">
        <v>240</v>
      </c>
      <c r="C1513" s="2">
        <v>10.24</v>
      </c>
      <c r="D1513" s="2">
        <v>387078</v>
      </c>
      <c r="E1513" s="19">
        <f>Table2[[#This Row],[Close]]/C1512-1</f>
        <v>-2.4761904761904763E-2</v>
      </c>
    </row>
    <row r="1514" spans="1:5">
      <c r="A1514" s="3">
        <v>44658</v>
      </c>
      <c r="B1514" s="2" t="s">
        <v>240</v>
      </c>
      <c r="C1514" s="2">
        <v>10</v>
      </c>
      <c r="D1514" s="2">
        <v>114996</v>
      </c>
      <c r="E1514" s="19">
        <f>Table2[[#This Row],[Close]]/C1513-1</f>
        <v>-2.34375E-2</v>
      </c>
    </row>
    <row r="1515" spans="1:5">
      <c r="A1515" s="3">
        <v>44659</v>
      </c>
      <c r="B1515" s="2" t="s">
        <v>240</v>
      </c>
      <c r="C1515" s="2">
        <v>10.08</v>
      </c>
      <c r="D1515" s="2">
        <v>167427</v>
      </c>
      <c r="E1515" s="19">
        <f>Table2[[#This Row],[Close]]/C1514-1</f>
        <v>8.0000000000000071E-3</v>
      </c>
    </row>
    <row r="1516" spans="1:5">
      <c r="A1516" s="3">
        <v>44662</v>
      </c>
      <c r="B1516" s="2" t="s">
        <v>240</v>
      </c>
      <c r="C1516" s="2">
        <v>9.91</v>
      </c>
      <c r="D1516" s="2">
        <v>137316</v>
      </c>
      <c r="E1516" s="19">
        <f>Table2[[#This Row],[Close]]/C1515-1</f>
        <v>-1.6865079365079305E-2</v>
      </c>
    </row>
    <row r="1517" spans="1:5">
      <c r="A1517" s="3">
        <v>44663</v>
      </c>
      <c r="B1517" s="2" t="s">
        <v>240</v>
      </c>
      <c r="C1517" s="2">
        <v>9.9</v>
      </c>
      <c r="D1517" s="2">
        <v>59622</v>
      </c>
      <c r="E1517" s="19">
        <f>Table2[[#This Row],[Close]]/C1516-1</f>
        <v>-1.0090817356205317E-3</v>
      </c>
    </row>
    <row r="1518" spans="1:5">
      <c r="A1518" s="3">
        <v>44664</v>
      </c>
      <c r="B1518" s="2" t="s">
        <v>240</v>
      </c>
      <c r="C1518" s="2">
        <v>9.6999999999999993</v>
      </c>
      <c r="D1518" s="2">
        <v>70713</v>
      </c>
      <c r="E1518" s="19">
        <f>Table2[[#This Row],[Close]]/C1517-1</f>
        <v>-2.0202020202020332E-2</v>
      </c>
    </row>
    <row r="1519" spans="1:5">
      <c r="A1519" s="3">
        <v>44670</v>
      </c>
      <c r="B1519" s="2" t="s">
        <v>240</v>
      </c>
      <c r="C1519" s="2">
        <v>10.1</v>
      </c>
      <c r="D1519" s="2">
        <v>195437</v>
      </c>
      <c r="E1519" s="19">
        <f>Table2[[#This Row],[Close]]/C1518-1</f>
        <v>4.1237113402061931E-2</v>
      </c>
    </row>
    <row r="1520" spans="1:5">
      <c r="A1520" s="3">
        <v>44671</v>
      </c>
      <c r="B1520" s="2" t="s">
        <v>240</v>
      </c>
      <c r="C1520" s="2">
        <v>10.199999999999999</v>
      </c>
      <c r="D1520" s="2">
        <v>104484</v>
      </c>
      <c r="E1520" s="19">
        <f>Table2[[#This Row],[Close]]/C1519-1</f>
        <v>9.9009900990099098E-3</v>
      </c>
    </row>
    <row r="1521" spans="1:5">
      <c r="A1521" s="3">
        <v>44672</v>
      </c>
      <c r="B1521" s="2" t="s">
        <v>240</v>
      </c>
      <c r="C1521" s="2">
        <v>10.4</v>
      </c>
      <c r="D1521" s="2">
        <v>117827</v>
      </c>
      <c r="E1521" s="19">
        <f>Table2[[#This Row],[Close]]/C1520-1</f>
        <v>1.9607843137255054E-2</v>
      </c>
    </row>
    <row r="1522" spans="1:5">
      <c r="A1522" s="3">
        <v>44673</v>
      </c>
      <c r="B1522" s="2" t="s">
        <v>240</v>
      </c>
      <c r="C1522" s="2">
        <v>10.24</v>
      </c>
      <c r="D1522" s="2">
        <v>100757</v>
      </c>
      <c r="E1522" s="19">
        <f>Table2[[#This Row],[Close]]/C1521-1</f>
        <v>-1.5384615384615441E-2</v>
      </c>
    </row>
    <row r="1523" spans="1:5">
      <c r="A1523" s="3">
        <v>44676</v>
      </c>
      <c r="B1523" s="2" t="s">
        <v>240</v>
      </c>
      <c r="C1523" s="2">
        <v>9.61</v>
      </c>
      <c r="D1523" s="2">
        <v>118245</v>
      </c>
      <c r="E1523" s="19">
        <f>Table2[[#This Row],[Close]]/C1522-1</f>
        <v>-6.1523437500000111E-2</v>
      </c>
    </row>
    <row r="1524" spans="1:5">
      <c r="A1524" s="3">
        <v>44677</v>
      </c>
      <c r="B1524" s="2" t="s">
        <v>240</v>
      </c>
      <c r="C1524" s="2">
        <v>9.85</v>
      </c>
      <c r="D1524" s="2">
        <v>90019</v>
      </c>
      <c r="E1524" s="19">
        <f>Table2[[#This Row],[Close]]/C1523-1</f>
        <v>2.4973985431841816E-2</v>
      </c>
    </row>
    <row r="1525" spans="1:5">
      <c r="A1525" s="3">
        <v>44678</v>
      </c>
      <c r="B1525" s="2" t="s">
        <v>240</v>
      </c>
      <c r="C1525" s="2">
        <v>9.8000000000000007</v>
      </c>
      <c r="D1525" s="2">
        <v>70604</v>
      </c>
      <c r="E1525" s="19">
        <f>Table2[[#This Row],[Close]]/C1524-1</f>
        <v>-5.0761421319795996E-3</v>
      </c>
    </row>
    <row r="1526" spans="1:5">
      <c r="A1526" s="3">
        <v>44679</v>
      </c>
      <c r="B1526" s="2" t="s">
        <v>240</v>
      </c>
      <c r="C1526" s="2">
        <v>9.6999999999999993</v>
      </c>
      <c r="D1526" s="2">
        <v>46269</v>
      </c>
      <c r="E1526" s="19">
        <f>Table2[[#This Row],[Close]]/C1525-1</f>
        <v>-1.0204081632653184E-2</v>
      </c>
    </row>
    <row r="1527" spans="1:5">
      <c r="A1527" s="3">
        <v>44680</v>
      </c>
      <c r="B1527" s="2" t="s">
        <v>240</v>
      </c>
      <c r="C1527" s="2">
        <v>9.86</v>
      </c>
      <c r="D1527" s="2">
        <v>199237</v>
      </c>
      <c r="E1527" s="19">
        <f>Table2[[#This Row],[Close]]/C1526-1</f>
        <v>1.6494845360824684E-2</v>
      </c>
    </row>
    <row r="1528" spans="1:5">
      <c r="A1528" s="3">
        <v>44683</v>
      </c>
      <c r="B1528" s="2" t="s">
        <v>240</v>
      </c>
      <c r="C1528" s="2">
        <v>9.65</v>
      </c>
      <c r="D1528" s="2">
        <v>124388</v>
      </c>
      <c r="E1528" s="19">
        <f>Table2[[#This Row],[Close]]/C1527-1</f>
        <v>-2.1298174442190621E-2</v>
      </c>
    </row>
    <row r="1529" spans="1:5">
      <c r="A1529" s="3">
        <v>44684</v>
      </c>
      <c r="B1529" s="2" t="s">
        <v>240</v>
      </c>
      <c r="C1529" s="2">
        <v>9.8000000000000007</v>
      </c>
      <c r="D1529" s="2">
        <v>64651</v>
      </c>
      <c r="E1529" s="19">
        <f>Table2[[#This Row],[Close]]/C1528-1</f>
        <v>1.5544041450777257E-2</v>
      </c>
    </row>
    <row r="1530" spans="1:5">
      <c r="A1530" s="3">
        <v>44685</v>
      </c>
      <c r="B1530" s="2" t="s">
        <v>240</v>
      </c>
      <c r="C1530" s="2">
        <v>10.039999999999999</v>
      </c>
      <c r="D1530" s="2">
        <v>150960</v>
      </c>
      <c r="E1530" s="19">
        <f>Table2[[#This Row],[Close]]/C1529-1</f>
        <v>2.4489795918367196E-2</v>
      </c>
    </row>
    <row r="1531" spans="1:5">
      <c r="A1531" s="3">
        <v>44686</v>
      </c>
      <c r="B1531" s="2" t="s">
        <v>240</v>
      </c>
      <c r="C1531" s="2">
        <v>9.8000000000000007</v>
      </c>
      <c r="D1531" s="2">
        <v>356358</v>
      </c>
      <c r="E1531" s="19">
        <f>Table2[[#This Row],[Close]]/C1530-1</f>
        <v>-2.390438247011939E-2</v>
      </c>
    </row>
    <row r="1532" spans="1:5">
      <c r="A1532" s="3">
        <v>44687</v>
      </c>
      <c r="B1532" s="2" t="s">
        <v>240</v>
      </c>
      <c r="C1532" s="2">
        <v>9.6999999999999993</v>
      </c>
      <c r="D1532" s="2">
        <v>316818</v>
      </c>
      <c r="E1532" s="19">
        <f>Table2[[#This Row],[Close]]/C1531-1</f>
        <v>-1.0204081632653184E-2</v>
      </c>
    </row>
    <row r="1533" spans="1:5">
      <c r="A1533" s="3">
        <v>44690</v>
      </c>
      <c r="B1533" s="2" t="s">
        <v>240</v>
      </c>
      <c r="C1533" s="2">
        <v>9.35</v>
      </c>
      <c r="D1533" s="2">
        <v>295071</v>
      </c>
      <c r="E1533" s="19">
        <f>Table2[[#This Row],[Close]]/C1532-1</f>
        <v>-3.6082474226804107E-2</v>
      </c>
    </row>
    <row r="1534" spans="1:5">
      <c r="A1534" s="3">
        <v>44691</v>
      </c>
      <c r="B1534" s="2" t="s">
        <v>240</v>
      </c>
      <c r="C1534" s="2">
        <v>8.9499999999999993</v>
      </c>
      <c r="D1534" s="2">
        <v>377532</v>
      </c>
      <c r="E1534" s="19">
        <f>Table2[[#This Row],[Close]]/C1533-1</f>
        <v>-4.2780748663101664E-2</v>
      </c>
    </row>
    <row r="1535" spans="1:5">
      <c r="A1535" s="3">
        <v>44692</v>
      </c>
      <c r="B1535" s="2" t="s">
        <v>240</v>
      </c>
      <c r="C1535" s="2">
        <v>9.1999999999999993</v>
      </c>
      <c r="D1535" s="2">
        <v>183992</v>
      </c>
      <c r="E1535" s="19">
        <f>Table2[[#This Row],[Close]]/C1534-1</f>
        <v>2.7932960893854775E-2</v>
      </c>
    </row>
    <row r="1536" spans="1:5">
      <c r="A1536" s="3">
        <v>44693</v>
      </c>
      <c r="B1536" s="2" t="s">
        <v>240</v>
      </c>
      <c r="C1536" s="2">
        <v>9.3000000000000007</v>
      </c>
      <c r="D1536" s="2">
        <v>302996</v>
      </c>
      <c r="E1536" s="19">
        <f>Table2[[#This Row],[Close]]/C1535-1</f>
        <v>1.0869565217391353E-2</v>
      </c>
    </row>
    <row r="1537" spans="1:5">
      <c r="A1537" s="3">
        <v>44694</v>
      </c>
      <c r="B1537" s="2" t="s">
        <v>240</v>
      </c>
      <c r="C1537" s="2">
        <v>10</v>
      </c>
      <c r="D1537" s="2">
        <v>286671</v>
      </c>
      <c r="E1537" s="19">
        <f>Table2[[#This Row],[Close]]/C1536-1</f>
        <v>7.5268817204301008E-2</v>
      </c>
    </row>
    <row r="1538" spans="1:5">
      <c r="A1538" s="3">
        <v>44697</v>
      </c>
      <c r="B1538" s="2" t="s">
        <v>240</v>
      </c>
      <c r="C1538" s="2">
        <v>11.1</v>
      </c>
      <c r="D1538" s="2">
        <v>328028</v>
      </c>
      <c r="E1538" s="19">
        <f>Table2[[#This Row],[Close]]/C1537-1</f>
        <v>0.10999999999999988</v>
      </c>
    </row>
    <row r="1539" spans="1:5">
      <c r="A1539" s="3">
        <v>44699</v>
      </c>
      <c r="B1539" s="2" t="s">
        <v>240</v>
      </c>
      <c r="C1539" s="2">
        <v>11.88</v>
      </c>
      <c r="D1539" s="2">
        <v>353847</v>
      </c>
      <c r="E1539" s="19">
        <f>Table2[[#This Row],[Close]]/C1538-1</f>
        <v>7.0270270270270441E-2</v>
      </c>
    </row>
    <row r="1540" spans="1:5">
      <c r="A1540" s="3">
        <v>44700</v>
      </c>
      <c r="B1540" s="2" t="s">
        <v>240</v>
      </c>
      <c r="C1540" s="2">
        <v>11.7</v>
      </c>
      <c r="D1540" s="2">
        <v>195038</v>
      </c>
      <c r="E1540" s="19">
        <f>Table2[[#This Row],[Close]]/C1539-1</f>
        <v>-1.5151515151515249E-2</v>
      </c>
    </row>
    <row r="1541" spans="1:5">
      <c r="A1541" s="3">
        <v>44701</v>
      </c>
      <c r="B1541" s="2" t="s">
        <v>240</v>
      </c>
      <c r="C1541" s="2">
        <v>11.7</v>
      </c>
      <c r="D1541" s="2">
        <v>185767</v>
      </c>
      <c r="E1541" s="19">
        <f>Table2[[#This Row],[Close]]/C1540-1</f>
        <v>0</v>
      </c>
    </row>
    <row r="1542" spans="1:5">
      <c r="A1542" s="3">
        <v>44704</v>
      </c>
      <c r="B1542" s="2" t="s">
        <v>240</v>
      </c>
      <c r="C1542" s="2">
        <v>11.84</v>
      </c>
      <c r="D1542" s="2">
        <v>151441</v>
      </c>
      <c r="E1542" s="19">
        <f>Table2[[#This Row],[Close]]/C1541-1</f>
        <v>1.1965811965811923E-2</v>
      </c>
    </row>
    <row r="1543" spans="1:5">
      <c r="A1543" s="3">
        <v>44705</v>
      </c>
      <c r="B1543" s="2" t="s">
        <v>240</v>
      </c>
      <c r="C1543" s="2">
        <v>11.7</v>
      </c>
      <c r="D1543" s="2">
        <v>149833</v>
      </c>
      <c r="E1543" s="19">
        <f>Table2[[#This Row],[Close]]/C1542-1</f>
        <v>-1.1824324324324342E-2</v>
      </c>
    </row>
    <row r="1544" spans="1:5">
      <c r="A1544" s="3">
        <v>44706</v>
      </c>
      <c r="B1544" s="2" t="s">
        <v>240</v>
      </c>
      <c r="C1544" s="2">
        <v>12.6</v>
      </c>
      <c r="D1544" s="2">
        <v>282203</v>
      </c>
      <c r="E1544" s="19">
        <f>Table2[[#This Row],[Close]]/C1543-1</f>
        <v>7.6923076923076872E-2</v>
      </c>
    </row>
    <row r="1545" spans="1:5">
      <c r="A1545" s="3">
        <v>44708</v>
      </c>
      <c r="B1545" s="2" t="s">
        <v>240</v>
      </c>
      <c r="C1545" s="2">
        <v>12.88</v>
      </c>
      <c r="D1545" s="2">
        <v>730118</v>
      </c>
      <c r="E1545" s="19">
        <f>Table2[[#This Row],[Close]]/C1544-1</f>
        <v>2.2222222222222365E-2</v>
      </c>
    </row>
    <row r="1546" spans="1:5">
      <c r="A1546" s="3">
        <v>44711</v>
      </c>
      <c r="B1546" s="2" t="s">
        <v>240</v>
      </c>
      <c r="C1546" s="2">
        <v>12.6</v>
      </c>
      <c r="D1546" s="2">
        <v>177475</v>
      </c>
      <c r="E1546" s="19">
        <f>Table2[[#This Row],[Close]]/C1545-1</f>
        <v>-2.1739130434782705E-2</v>
      </c>
    </row>
    <row r="1547" spans="1:5">
      <c r="A1547" s="3">
        <v>44712</v>
      </c>
      <c r="B1547" s="2" t="s">
        <v>240</v>
      </c>
      <c r="C1547" s="2">
        <v>14.96</v>
      </c>
      <c r="D1547" s="2">
        <v>955263</v>
      </c>
      <c r="E1547" s="19">
        <f>Table2[[#This Row],[Close]]/C1546-1</f>
        <v>0.1873015873015873</v>
      </c>
    </row>
    <row r="1548" spans="1:5">
      <c r="A1548" s="3">
        <v>44713</v>
      </c>
      <c r="B1548" s="2" t="s">
        <v>240</v>
      </c>
      <c r="C1548" s="2">
        <v>15.08</v>
      </c>
      <c r="D1548" s="2">
        <v>286110</v>
      </c>
      <c r="E1548" s="19">
        <f>Table2[[#This Row],[Close]]/C1547-1</f>
        <v>8.0213903743315829E-3</v>
      </c>
    </row>
    <row r="1549" spans="1:5">
      <c r="A1549" s="3">
        <v>44714</v>
      </c>
      <c r="B1549" s="2" t="s">
        <v>240</v>
      </c>
      <c r="C1549" s="2">
        <v>16.3</v>
      </c>
      <c r="D1549" s="2">
        <v>486957</v>
      </c>
      <c r="E1549" s="19">
        <f>Table2[[#This Row],[Close]]/C1548-1</f>
        <v>8.0901856763925695E-2</v>
      </c>
    </row>
    <row r="1550" spans="1:5">
      <c r="A1550" s="3">
        <v>44715</v>
      </c>
      <c r="B1550" s="2" t="s">
        <v>240</v>
      </c>
      <c r="C1550" s="2">
        <v>15.74</v>
      </c>
      <c r="D1550" s="2">
        <v>307782</v>
      </c>
      <c r="E1550" s="19">
        <f>Table2[[#This Row],[Close]]/C1549-1</f>
        <v>-3.4355828220858919E-2</v>
      </c>
    </row>
    <row r="1551" spans="1:5">
      <c r="A1551" s="3">
        <v>44719</v>
      </c>
      <c r="B1551" s="2" t="s">
        <v>240</v>
      </c>
      <c r="C1551" s="2">
        <v>15.48</v>
      </c>
      <c r="D1551" s="2">
        <v>224360</v>
      </c>
      <c r="E1551" s="19">
        <f>Table2[[#This Row],[Close]]/C1550-1</f>
        <v>-1.6518424396442133E-2</v>
      </c>
    </row>
    <row r="1552" spans="1:5">
      <c r="A1552" s="3">
        <v>44720</v>
      </c>
      <c r="B1552" s="2" t="s">
        <v>240</v>
      </c>
      <c r="C1552" s="2">
        <v>16.3</v>
      </c>
      <c r="D1552" s="2">
        <v>213074</v>
      </c>
      <c r="E1552" s="19">
        <f>Table2[[#This Row],[Close]]/C1551-1</f>
        <v>5.2971576227390127E-2</v>
      </c>
    </row>
    <row r="1553" spans="1:5">
      <c r="A1553" s="3">
        <v>44721</v>
      </c>
      <c r="B1553" s="2" t="s">
        <v>240</v>
      </c>
      <c r="C1553" s="2">
        <v>15.14</v>
      </c>
      <c r="D1553" s="2">
        <v>185336</v>
      </c>
      <c r="E1553" s="19">
        <f>Table2[[#This Row],[Close]]/C1552-1</f>
        <v>-7.1165644171779174E-2</v>
      </c>
    </row>
    <row r="1554" spans="1:5">
      <c r="A1554" s="3">
        <v>44722</v>
      </c>
      <c r="B1554" s="2" t="s">
        <v>240</v>
      </c>
      <c r="C1554" s="2">
        <v>15</v>
      </c>
      <c r="D1554" s="2">
        <v>145521</v>
      </c>
      <c r="E1554" s="19">
        <f>Table2[[#This Row],[Close]]/C1553-1</f>
        <v>-9.2470277410832136E-3</v>
      </c>
    </row>
    <row r="1555" spans="1:5">
      <c r="A1555" s="3">
        <v>44725</v>
      </c>
      <c r="B1555" s="2" t="s">
        <v>240</v>
      </c>
      <c r="C1555" s="2">
        <v>13.74</v>
      </c>
      <c r="D1555" s="2">
        <v>146495</v>
      </c>
      <c r="E1555" s="19">
        <f>Table2[[#This Row],[Close]]/C1554-1</f>
        <v>-8.3999999999999964E-2</v>
      </c>
    </row>
    <row r="1556" spans="1:5">
      <c r="A1556" s="3">
        <v>44726</v>
      </c>
      <c r="B1556" s="2" t="s">
        <v>240</v>
      </c>
      <c r="C1556" s="2">
        <v>14</v>
      </c>
      <c r="D1556" s="2">
        <v>73947</v>
      </c>
      <c r="E1556" s="19">
        <f>Table2[[#This Row],[Close]]/C1555-1</f>
        <v>1.8922852983988436E-2</v>
      </c>
    </row>
    <row r="1557" spans="1:5">
      <c r="A1557" s="3">
        <v>44727</v>
      </c>
      <c r="B1557" s="2" t="s">
        <v>240</v>
      </c>
      <c r="C1557" s="2">
        <v>13.78</v>
      </c>
      <c r="D1557" s="2">
        <v>59805</v>
      </c>
      <c r="E1557" s="19">
        <f>Table2[[#This Row],[Close]]/C1556-1</f>
        <v>-1.5714285714285792E-2</v>
      </c>
    </row>
    <row r="1558" spans="1:5">
      <c r="A1558" s="3">
        <v>44728</v>
      </c>
      <c r="B1558" s="2" t="s">
        <v>240</v>
      </c>
      <c r="C1558" s="2">
        <v>12.5</v>
      </c>
      <c r="D1558" s="2">
        <v>108827</v>
      </c>
      <c r="E1558" s="19">
        <f>Table2[[#This Row],[Close]]/C1557-1</f>
        <v>-9.2888243831639961E-2</v>
      </c>
    </row>
    <row r="1559" spans="1:5">
      <c r="A1559" s="3">
        <v>44729</v>
      </c>
      <c r="B1559" s="2" t="s">
        <v>240</v>
      </c>
      <c r="C1559" s="2">
        <v>13.02</v>
      </c>
      <c r="D1559" s="2">
        <v>181037</v>
      </c>
      <c r="E1559" s="19">
        <f>Table2[[#This Row],[Close]]/C1558-1</f>
        <v>4.1599999999999859E-2</v>
      </c>
    </row>
    <row r="1560" spans="1:5">
      <c r="A1560" s="3">
        <v>44732</v>
      </c>
      <c r="B1560" s="2" t="s">
        <v>240</v>
      </c>
      <c r="C1560" s="2">
        <v>12.88</v>
      </c>
      <c r="D1560" s="2">
        <v>45674</v>
      </c>
      <c r="E1560" s="19">
        <f>Table2[[#This Row],[Close]]/C1559-1</f>
        <v>-1.075268817204289E-2</v>
      </c>
    </row>
    <row r="1561" spans="1:5">
      <c r="A1561" s="3">
        <v>44733</v>
      </c>
      <c r="B1561" s="2" t="s">
        <v>240</v>
      </c>
      <c r="C1561" s="2">
        <v>12.78</v>
      </c>
      <c r="D1561" s="2">
        <v>22050</v>
      </c>
      <c r="E1561" s="19">
        <f>Table2[[#This Row],[Close]]/C1560-1</f>
        <v>-7.763975155279601E-3</v>
      </c>
    </row>
    <row r="1562" spans="1:5">
      <c r="A1562" s="3">
        <v>44734</v>
      </c>
      <c r="B1562" s="2" t="s">
        <v>240</v>
      </c>
      <c r="C1562" s="2">
        <v>11.76</v>
      </c>
      <c r="D1562" s="2">
        <v>125772</v>
      </c>
      <c r="E1562" s="19">
        <f>Table2[[#This Row],[Close]]/C1561-1</f>
        <v>-7.9812206572769884E-2</v>
      </c>
    </row>
    <row r="1563" spans="1:5">
      <c r="A1563" s="3">
        <v>44735</v>
      </c>
      <c r="B1563" s="2" t="s">
        <v>240</v>
      </c>
      <c r="C1563" s="2">
        <v>12</v>
      </c>
      <c r="D1563" s="2">
        <v>61522</v>
      </c>
      <c r="E1563" s="19">
        <f>Table2[[#This Row],[Close]]/C1562-1</f>
        <v>2.0408163265306145E-2</v>
      </c>
    </row>
    <row r="1564" spans="1:5">
      <c r="A1564" s="3">
        <v>44736</v>
      </c>
      <c r="B1564" s="2" t="s">
        <v>240</v>
      </c>
      <c r="C1564" s="2">
        <v>11.46</v>
      </c>
      <c r="D1564" s="2">
        <v>66951</v>
      </c>
      <c r="E1564" s="19">
        <f>Table2[[#This Row],[Close]]/C1563-1</f>
        <v>-4.4999999999999929E-2</v>
      </c>
    </row>
    <row r="1565" spans="1:5">
      <c r="A1565" s="3">
        <v>44739</v>
      </c>
      <c r="B1565" s="2" t="s">
        <v>240</v>
      </c>
      <c r="C1565" s="2">
        <v>12.2</v>
      </c>
      <c r="D1565" s="2">
        <v>122031</v>
      </c>
      <c r="E1565" s="19">
        <f>Table2[[#This Row],[Close]]/C1564-1</f>
        <v>6.4572425828970159E-2</v>
      </c>
    </row>
    <row r="1566" spans="1:5">
      <c r="A1566" s="3">
        <v>44740</v>
      </c>
      <c r="B1566" s="2" t="s">
        <v>240</v>
      </c>
      <c r="C1566" s="2">
        <v>12.5</v>
      </c>
      <c r="D1566" s="2">
        <v>35718</v>
      </c>
      <c r="E1566" s="19">
        <f>Table2[[#This Row],[Close]]/C1565-1</f>
        <v>2.4590163934426368E-2</v>
      </c>
    </row>
    <row r="1567" spans="1:5">
      <c r="A1567" s="3">
        <v>44741</v>
      </c>
      <c r="B1567" s="2" t="s">
        <v>240</v>
      </c>
      <c r="C1567" s="2">
        <v>12.76</v>
      </c>
      <c r="D1567" s="2">
        <v>29452</v>
      </c>
      <c r="E1567" s="19">
        <f>Table2[[#This Row],[Close]]/C1566-1</f>
        <v>2.079999999999993E-2</v>
      </c>
    </row>
    <row r="1568" spans="1:5">
      <c r="A1568" s="3">
        <v>44742</v>
      </c>
      <c r="B1568" s="2" t="s">
        <v>240</v>
      </c>
      <c r="C1568" s="2">
        <v>12.38</v>
      </c>
      <c r="D1568" s="2">
        <v>72922</v>
      </c>
      <c r="E1568" s="19">
        <f>Table2[[#This Row],[Close]]/C1567-1</f>
        <v>-2.9780564263322762E-2</v>
      </c>
    </row>
    <row r="1569" spans="1:5">
      <c r="A1569" s="3">
        <v>44743</v>
      </c>
      <c r="B1569" s="2" t="s">
        <v>240</v>
      </c>
      <c r="C1569" s="2">
        <v>11.1</v>
      </c>
      <c r="D1569" s="2">
        <v>155791</v>
      </c>
      <c r="E1569" s="19">
        <f>Table2[[#This Row],[Close]]/C1568-1</f>
        <v>-0.10339256865912771</v>
      </c>
    </row>
    <row r="1570" spans="1:5">
      <c r="A1570" s="3">
        <v>44746</v>
      </c>
      <c r="B1570" s="2" t="s">
        <v>240</v>
      </c>
      <c r="C1570" s="2">
        <v>11.54</v>
      </c>
      <c r="D1570" s="2">
        <v>87243</v>
      </c>
      <c r="E1570" s="19">
        <f>Table2[[#This Row],[Close]]/C1569-1</f>
        <v>3.9639639639639679E-2</v>
      </c>
    </row>
    <row r="1571" spans="1:5">
      <c r="A1571" s="3">
        <v>44747</v>
      </c>
      <c r="B1571" s="2" t="s">
        <v>240</v>
      </c>
      <c r="C1571" s="2">
        <v>11.78</v>
      </c>
      <c r="D1571" s="2">
        <v>179470</v>
      </c>
      <c r="E1571" s="19">
        <f>Table2[[#This Row],[Close]]/C1570-1</f>
        <v>2.0797227036395194E-2</v>
      </c>
    </row>
    <row r="1572" spans="1:5">
      <c r="A1572" s="3">
        <v>44748</v>
      </c>
      <c r="B1572" s="2" t="s">
        <v>240</v>
      </c>
      <c r="C1572" s="2">
        <v>11.4</v>
      </c>
      <c r="D1572" s="2">
        <v>266109</v>
      </c>
      <c r="E1572" s="19">
        <f>Table2[[#This Row],[Close]]/C1571-1</f>
        <v>-3.2258064516129004E-2</v>
      </c>
    </row>
    <row r="1573" spans="1:5">
      <c r="A1573" s="3">
        <v>44749</v>
      </c>
      <c r="B1573" s="2" t="s">
        <v>240</v>
      </c>
      <c r="C1573" s="2">
        <v>11.72</v>
      </c>
      <c r="D1573" s="2">
        <v>219784</v>
      </c>
      <c r="E1573" s="19">
        <f>Table2[[#This Row],[Close]]/C1572-1</f>
        <v>2.8070175438596578E-2</v>
      </c>
    </row>
    <row r="1574" spans="1:5">
      <c r="A1574" s="3">
        <v>44750</v>
      </c>
      <c r="B1574" s="2" t="s">
        <v>240</v>
      </c>
      <c r="C1574" s="2">
        <v>12.3</v>
      </c>
      <c r="D1574" s="2">
        <v>249419</v>
      </c>
      <c r="E1574" s="19">
        <f>Table2[[#This Row],[Close]]/C1573-1</f>
        <v>4.9488054607508492E-2</v>
      </c>
    </row>
    <row r="1575" spans="1:5">
      <c r="A1575" s="3">
        <v>44753</v>
      </c>
      <c r="B1575" s="2" t="s">
        <v>240</v>
      </c>
      <c r="C1575" s="2">
        <v>12.5</v>
      </c>
      <c r="D1575" s="2">
        <v>194894</v>
      </c>
      <c r="E1575" s="19">
        <f>Table2[[#This Row],[Close]]/C1574-1</f>
        <v>1.6260162601625883E-2</v>
      </c>
    </row>
    <row r="1576" spans="1:5">
      <c r="A1576" s="3">
        <v>44754</v>
      </c>
      <c r="B1576" s="2" t="s">
        <v>240</v>
      </c>
      <c r="C1576" s="2">
        <v>12.4</v>
      </c>
      <c r="D1576" s="2">
        <v>85472</v>
      </c>
      <c r="E1576" s="19">
        <f>Table2[[#This Row],[Close]]/C1575-1</f>
        <v>-8.0000000000000071E-3</v>
      </c>
    </row>
    <row r="1577" spans="1:5">
      <c r="A1577" s="3">
        <v>44755</v>
      </c>
      <c r="B1577" s="2" t="s">
        <v>240</v>
      </c>
      <c r="C1577" s="2">
        <v>12.16</v>
      </c>
      <c r="D1577" s="2">
        <v>303515</v>
      </c>
      <c r="E1577" s="19">
        <f>Table2[[#This Row],[Close]]/C1576-1</f>
        <v>-1.9354838709677469E-2</v>
      </c>
    </row>
    <row r="1578" spans="1:5">
      <c r="A1578" s="3">
        <v>44756</v>
      </c>
      <c r="B1578" s="2" t="s">
        <v>240</v>
      </c>
      <c r="C1578" s="2">
        <v>12.4</v>
      </c>
      <c r="D1578" s="2">
        <v>511650</v>
      </c>
      <c r="E1578" s="19">
        <f>Table2[[#This Row],[Close]]/C1577-1</f>
        <v>1.9736842105263275E-2</v>
      </c>
    </row>
    <row r="1579" spans="1:5">
      <c r="A1579" s="3">
        <v>44757</v>
      </c>
      <c r="B1579" s="2" t="s">
        <v>240</v>
      </c>
      <c r="C1579" s="2">
        <v>13.06</v>
      </c>
      <c r="D1579" s="2">
        <v>586708</v>
      </c>
      <c r="E1579" s="19">
        <f>Table2[[#This Row],[Close]]/C1578-1</f>
        <v>5.32258064516129E-2</v>
      </c>
    </row>
    <row r="1580" spans="1:5">
      <c r="A1580" s="3">
        <v>44760</v>
      </c>
      <c r="B1580" s="2" t="s">
        <v>240</v>
      </c>
      <c r="C1580" s="2">
        <v>12.52</v>
      </c>
      <c r="D1580" s="2">
        <v>976012</v>
      </c>
      <c r="E1580" s="19">
        <f>Table2[[#This Row],[Close]]/C1579-1</f>
        <v>-4.1347626339969468E-2</v>
      </c>
    </row>
    <row r="1581" spans="1:5">
      <c r="A1581" s="3">
        <v>44761</v>
      </c>
      <c r="B1581" s="2" t="s">
        <v>240</v>
      </c>
      <c r="C1581" s="2">
        <v>12.3</v>
      </c>
      <c r="D1581" s="2">
        <v>187080</v>
      </c>
      <c r="E1581" s="19">
        <f>Table2[[#This Row],[Close]]/C1580-1</f>
        <v>-1.757188498402551E-2</v>
      </c>
    </row>
    <row r="1582" spans="1:5">
      <c r="A1582" s="3">
        <v>44762</v>
      </c>
      <c r="B1582" s="2" t="s">
        <v>240</v>
      </c>
      <c r="C1582" s="2">
        <v>12.18</v>
      </c>
      <c r="D1582" s="2">
        <v>291356</v>
      </c>
      <c r="E1582" s="19">
        <f>Table2[[#This Row],[Close]]/C1581-1</f>
        <v>-9.7560975609757294E-3</v>
      </c>
    </row>
    <row r="1583" spans="1:5">
      <c r="A1583" s="3">
        <v>44763</v>
      </c>
      <c r="B1583" s="2" t="s">
        <v>240</v>
      </c>
      <c r="C1583" s="2">
        <v>12.08</v>
      </c>
      <c r="D1583" s="2">
        <v>396374</v>
      </c>
      <c r="E1583" s="19">
        <f>Table2[[#This Row],[Close]]/C1582-1</f>
        <v>-8.2101806239737174E-3</v>
      </c>
    </row>
    <row r="1584" spans="1:5">
      <c r="A1584" s="3">
        <v>44764</v>
      </c>
      <c r="B1584" s="2" t="s">
        <v>240</v>
      </c>
      <c r="C1584" s="2">
        <v>12.28</v>
      </c>
      <c r="D1584" s="2">
        <v>111138</v>
      </c>
      <c r="E1584" s="19">
        <f>Table2[[#This Row],[Close]]/C1583-1</f>
        <v>1.655629139072845E-2</v>
      </c>
    </row>
    <row r="1585" spans="1:5">
      <c r="A1585" s="3">
        <v>44767</v>
      </c>
      <c r="B1585" s="2" t="s">
        <v>240</v>
      </c>
      <c r="C1585" s="2">
        <v>12.38</v>
      </c>
      <c r="D1585" s="2">
        <v>123373</v>
      </c>
      <c r="E1585" s="19">
        <f>Table2[[#This Row],[Close]]/C1584-1</f>
        <v>8.1433224755702582E-3</v>
      </c>
    </row>
    <row r="1586" spans="1:5">
      <c r="A1586" s="3">
        <v>44768</v>
      </c>
      <c r="B1586" s="2" t="s">
        <v>240</v>
      </c>
      <c r="C1586" s="2">
        <v>12</v>
      </c>
      <c r="D1586" s="2">
        <v>264595</v>
      </c>
      <c r="E1586" s="19">
        <f>Table2[[#This Row],[Close]]/C1585-1</f>
        <v>-3.0694668820678617E-2</v>
      </c>
    </row>
    <row r="1587" spans="1:5">
      <c r="A1587" s="3">
        <v>44769</v>
      </c>
      <c r="B1587" s="2" t="s">
        <v>240</v>
      </c>
      <c r="C1587" s="2">
        <v>11.78</v>
      </c>
      <c r="D1587" s="2">
        <v>203367</v>
      </c>
      <c r="E1587" s="19">
        <f>Table2[[#This Row],[Close]]/C1586-1</f>
        <v>-1.8333333333333424E-2</v>
      </c>
    </row>
    <row r="1588" spans="1:5">
      <c r="A1588" s="3">
        <v>44770</v>
      </c>
      <c r="B1588" s="2" t="s">
        <v>240</v>
      </c>
      <c r="C1588" s="2">
        <v>11.8</v>
      </c>
      <c r="D1588" s="2">
        <v>133607</v>
      </c>
      <c r="E1588" s="19">
        <f>Table2[[#This Row],[Close]]/C1587-1</f>
        <v>1.6977928692700761E-3</v>
      </c>
    </row>
    <row r="1589" spans="1:5">
      <c r="A1589" s="3">
        <v>44771</v>
      </c>
      <c r="B1589" s="2" t="s">
        <v>240</v>
      </c>
      <c r="C1589" s="2">
        <v>11.8</v>
      </c>
      <c r="D1589" s="2">
        <v>51755</v>
      </c>
      <c r="E1589" s="19">
        <f>Table2[[#This Row],[Close]]/C1588-1</f>
        <v>0</v>
      </c>
    </row>
    <row r="1590" spans="1:5">
      <c r="A1590" s="3">
        <v>44774</v>
      </c>
      <c r="B1590" s="2" t="s">
        <v>240</v>
      </c>
      <c r="C1590" s="2">
        <v>12</v>
      </c>
      <c r="D1590" s="2">
        <v>185615</v>
      </c>
      <c r="E1590" s="19">
        <f>Table2[[#This Row],[Close]]/C1589-1</f>
        <v>1.6949152542372836E-2</v>
      </c>
    </row>
    <row r="1591" spans="1:5">
      <c r="A1591" s="3">
        <v>44775</v>
      </c>
      <c r="B1591" s="2" t="s">
        <v>240</v>
      </c>
      <c r="C1591" s="2">
        <v>12.98</v>
      </c>
      <c r="D1591" s="2">
        <v>472308</v>
      </c>
      <c r="E1591" s="19">
        <f>Table2[[#This Row],[Close]]/C1590-1</f>
        <v>8.1666666666666776E-2</v>
      </c>
    </row>
    <row r="1592" spans="1:5">
      <c r="A1592" s="3">
        <v>44776</v>
      </c>
      <c r="B1592" s="2" t="s">
        <v>240</v>
      </c>
      <c r="C1592" s="2">
        <v>12.86</v>
      </c>
      <c r="D1592" s="2">
        <v>249385</v>
      </c>
      <c r="E1592" s="19">
        <f>Table2[[#This Row],[Close]]/C1591-1</f>
        <v>-9.24499229583986E-3</v>
      </c>
    </row>
    <row r="1593" spans="1:5">
      <c r="A1593" s="3">
        <v>44777</v>
      </c>
      <c r="B1593" s="2" t="s">
        <v>240</v>
      </c>
      <c r="C1593" s="2">
        <v>13</v>
      </c>
      <c r="D1593" s="2">
        <v>482697</v>
      </c>
      <c r="E1593" s="19">
        <f>Table2[[#This Row],[Close]]/C1592-1</f>
        <v>1.0886469673405896E-2</v>
      </c>
    </row>
    <row r="1594" spans="1:5">
      <c r="A1594" s="3">
        <v>44778</v>
      </c>
      <c r="B1594" s="2" t="s">
        <v>240</v>
      </c>
      <c r="C1594" s="2">
        <v>12.8</v>
      </c>
      <c r="D1594" s="2">
        <v>358392</v>
      </c>
      <c r="E1594" s="19">
        <f>Table2[[#This Row],[Close]]/C1593-1</f>
        <v>-1.538461538461533E-2</v>
      </c>
    </row>
    <row r="1595" spans="1:5">
      <c r="A1595" s="3">
        <v>44781</v>
      </c>
      <c r="B1595" s="2" t="s">
        <v>240</v>
      </c>
      <c r="C1595" s="2">
        <v>12.9</v>
      </c>
      <c r="D1595" s="2">
        <v>99661</v>
      </c>
      <c r="E1595" s="19">
        <f>Table2[[#This Row],[Close]]/C1594-1</f>
        <v>7.8125E-3</v>
      </c>
    </row>
    <row r="1596" spans="1:5">
      <c r="A1596" s="3">
        <v>44782</v>
      </c>
      <c r="B1596" s="2" t="s">
        <v>240</v>
      </c>
      <c r="C1596" s="2">
        <v>12.4</v>
      </c>
      <c r="D1596" s="2">
        <v>155188</v>
      </c>
      <c r="E1596" s="19">
        <f>Table2[[#This Row],[Close]]/C1595-1</f>
        <v>-3.8759689922480578E-2</v>
      </c>
    </row>
    <row r="1597" spans="1:5">
      <c r="A1597" s="3">
        <v>44783</v>
      </c>
      <c r="B1597" s="2" t="s">
        <v>240</v>
      </c>
      <c r="C1597" s="2">
        <v>12.12</v>
      </c>
      <c r="D1597" s="2">
        <v>269437</v>
      </c>
      <c r="E1597" s="19">
        <f>Table2[[#This Row],[Close]]/C1596-1</f>
        <v>-2.2580645161290436E-2</v>
      </c>
    </row>
    <row r="1598" spans="1:5">
      <c r="A1598" s="3">
        <v>44784</v>
      </c>
      <c r="B1598" s="2" t="s">
        <v>240</v>
      </c>
      <c r="C1598" s="2">
        <v>12.04</v>
      </c>
      <c r="D1598" s="2">
        <v>139130</v>
      </c>
      <c r="E1598" s="19">
        <f>Table2[[#This Row],[Close]]/C1597-1</f>
        <v>-6.6006600660065695E-3</v>
      </c>
    </row>
    <row r="1599" spans="1:5">
      <c r="A1599" s="3">
        <v>44785</v>
      </c>
      <c r="B1599" s="2" t="s">
        <v>240</v>
      </c>
      <c r="C1599" s="2">
        <v>12.4</v>
      </c>
      <c r="D1599" s="2">
        <v>117414</v>
      </c>
      <c r="E1599" s="19">
        <f>Table2[[#This Row],[Close]]/C1598-1</f>
        <v>2.9900332225913706E-2</v>
      </c>
    </row>
    <row r="1600" spans="1:5">
      <c r="A1600" s="3">
        <v>44788</v>
      </c>
      <c r="B1600" s="2" t="s">
        <v>240</v>
      </c>
      <c r="C1600" s="2">
        <v>11.72</v>
      </c>
      <c r="D1600" s="2">
        <v>297211</v>
      </c>
      <c r="E1600" s="19">
        <f>Table2[[#This Row],[Close]]/C1599-1</f>
        <v>-5.4838709677419328E-2</v>
      </c>
    </row>
    <row r="1601" spans="1:5">
      <c r="A1601" s="3">
        <v>44789</v>
      </c>
      <c r="B1601" s="2" t="s">
        <v>240</v>
      </c>
      <c r="C1601" s="2">
        <v>11.86</v>
      </c>
      <c r="D1601" s="2">
        <v>131890</v>
      </c>
      <c r="E1601" s="19">
        <f>Table2[[#This Row],[Close]]/C1600-1</f>
        <v>1.1945392491467421E-2</v>
      </c>
    </row>
    <row r="1602" spans="1:5">
      <c r="A1602" s="3">
        <v>44790</v>
      </c>
      <c r="B1602" s="2" t="s">
        <v>240</v>
      </c>
      <c r="C1602" s="2">
        <v>11.7</v>
      </c>
      <c r="D1602" s="2">
        <v>55547</v>
      </c>
      <c r="E1602" s="19">
        <f>Table2[[#This Row],[Close]]/C1601-1</f>
        <v>-1.3490725126475533E-2</v>
      </c>
    </row>
    <row r="1603" spans="1:5">
      <c r="A1603" s="3">
        <v>44791</v>
      </c>
      <c r="B1603" s="2" t="s">
        <v>240</v>
      </c>
      <c r="C1603" s="2">
        <v>11.96</v>
      </c>
      <c r="D1603" s="2">
        <v>116473</v>
      </c>
      <c r="E1603" s="19">
        <f>Table2[[#This Row],[Close]]/C1602-1</f>
        <v>2.2222222222222365E-2</v>
      </c>
    </row>
    <row r="1604" spans="1:5">
      <c r="A1604" s="3">
        <v>44792</v>
      </c>
      <c r="B1604" s="2" t="s">
        <v>240</v>
      </c>
      <c r="C1604" s="2">
        <v>11.88</v>
      </c>
      <c r="D1604" s="2">
        <v>168953</v>
      </c>
      <c r="E1604" s="19">
        <f>Table2[[#This Row],[Close]]/C1603-1</f>
        <v>-6.6889632107023367E-3</v>
      </c>
    </row>
    <row r="1605" spans="1:5">
      <c r="A1605" s="3">
        <v>44795</v>
      </c>
      <c r="B1605" s="2" t="s">
        <v>240</v>
      </c>
      <c r="C1605" s="2">
        <v>11.76</v>
      </c>
      <c r="D1605" s="2">
        <v>182443</v>
      </c>
      <c r="E1605" s="19">
        <f>Table2[[#This Row],[Close]]/C1604-1</f>
        <v>-1.0101010101010166E-2</v>
      </c>
    </row>
    <row r="1606" spans="1:5">
      <c r="A1606" s="3">
        <v>44796</v>
      </c>
      <c r="B1606" s="2" t="s">
        <v>240</v>
      </c>
      <c r="C1606" s="2">
        <v>11.72</v>
      </c>
      <c r="D1606" s="2">
        <v>168982</v>
      </c>
      <c r="E1606" s="19">
        <f>Table2[[#This Row],[Close]]/C1605-1</f>
        <v>-3.4013605442175798E-3</v>
      </c>
    </row>
    <row r="1607" spans="1:5">
      <c r="A1607" s="3">
        <v>44797</v>
      </c>
      <c r="B1607" s="2" t="s">
        <v>240</v>
      </c>
      <c r="C1607" s="2">
        <v>12.46</v>
      </c>
      <c r="D1607" s="2">
        <v>260421</v>
      </c>
      <c r="E1607" s="19">
        <f>Table2[[#This Row],[Close]]/C1606-1</f>
        <v>6.3139931740614275E-2</v>
      </c>
    </row>
    <row r="1608" spans="1:5">
      <c r="A1608" s="3">
        <v>44798</v>
      </c>
      <c r="B1608" s="2" t="s">
        <v>240</v>
      </c>
      <c r="C1608" s="2">
        <v>12.7</v>
      </c>
      <c r="D1608" s="2">
        <v>115624</v>
      </c>
      <c r="E1608" s="19">
        <f>Table2[[#This Row],[Close]]/C1607-1</f>
        <v>1.9261637239165186E-2</v>
      </c>
    </row>
    <row r="1609" spans="1:5">
      <c r="A1609" s="3">
        <v>44799</v>
      </c>
      <c r="B1609" s="2" t="s">
        <v>240</v>
      </c>
      <c r="C1609" s="2">
        <v>12.22</v>
      </c>
      <c r="D1609" s="2">
        <v>21368095</v>
      </c>
      <c r="E1609" s="19">
        <f>Table2[[#This Row],[Close]]/C1608-1</f>
        <v>-3.779527559055107E-2</v>
      </c>
    </row>
    <row r="1610" spans="1:5">
      <c r="A1610" s="3">
        <v>44802</v>
      </c>
      <c r="B1610" s="2" t="s">
        <v>240</v>
      </c>
      <c r="C1610" s="2">
        <v>11.46</v>
      </c>
      <c r="D1610" s="2">
        <v>639065</v>
      </c>
      <c r="E1610" s="19">
        <f>Table2[[#This Row],[Close]]/C1609-1</f>
        <v>-6.219312602291327E-2</v>
      </c>
    </row>
    <row r="1611" spans="1:5">
      <c r="A1611" s="3">
        <v>44803</v>
      </c>
      <c r="B1611" s="2" t="s">
        <v>240</v>
      </c>
      <c r="C1611" s="2">
        <v>11.4</v>
      </c>
      <c r="D1611" s="2">
        <v>744703</v>
      </c>
      <c r="E1611" s="19">
        <f>Table2[[#This Row],[Close]]/C1610-1</f>
        <v>-5.2356020942408987E-3</v>
      </c>
    </row>
    <row r="1612" spans="1:5">
      <c r="A1612" s="3">
        <v>44804</v>
      </c>
      <c r="B1612" s="2" t="s">
        <v>240</v>
      </c>
      <c r="C1612" s="2">
        <v>11</v>
      </c>
      <c r="D1612" s="2">
        <v>591436</v>
      </c>
      <c r="E1612" s="19">
        <f>Table2[[#This Row],[Close]]/C1611-1</f>
        <v>-3.5087719298245612E-2</v>
      </c>
    </row>
    <row r="1613" spans="1:5">
      <c r="A1613" s="3">
        <v>44805</v>
      </c>
      <c r="B1613" s="2" t="s">
        <v>240</v>
      </c>
      <c r="C1613" s="2">
        <v>11</v>
      </c>
      <c r="D1613" s="2">
        <v>718314</v>
      </c>
      <c r="E1613" s="19">
        <f>Table2[[#This Row],[Close]]/C1612-1</f>
        <v>0</v>
      </c>
    </row>
    <row r="1614" spans="1:5">
      <c r="A1614" s="3">
        <v>44806</v>
      </c>
      <c r="B1614" s="2" t="s">
        <v>240</v>
      </c>
      <c r="C1614" s="2">
        <v>11</v>
      </c>
      <c r="D1614" s="2">
        <v>286338</v>
      </c>
      <c r="E1614" s="19">
        <f>Table2[[#This Row],[Close]]/C1613-1</f>
        <v>0</v>
      </c>
    </row>
    <row r="1615" spans="1:5">
      <c r="A1615" s="3">
        <v>44809</v>
      </c>
      <c r="B1615" s="2" t="s">
        <v>240</v>
      </c>
      <c r="C1615" s="2">
        <v>10.64</v>
      </c>
      <c r="D1615" s="2">
        <v>303923</v>
      </c>
      <c r="E1615" s="19">
        <f>Table2[[#This Row],[Close]]/C1614-1</f>
        <v>-3.2727272727272716E-2</v>
      </c>
    </row>
    <row r="1616" spans="1:5">
      <c r="A1616" s="3">
        <v>44810</v>
      </c>
      <c r="B1616" s="2" t="s">
        <v>240</v>
      </c>
      <c r="C1616" s="2">
        <v>10.42</v>
      </c>
      <c r="D1616" s="2">
        <v>658612</v>
      </c>
      <c r="E1616" s="19">
        <f>Table2[[#This Row],[Close]]/C1615-1</f>
        <v>-2.0676691729323404E-2</v>
      </c>
    </row>
    <row r="1617" spans="1:5">
      <c r="A1617" s="3">
        <v>44811</v>
      </c>
      <c r="B1617" s="2" t="s">
        <v>240</v>
      </c>
      <c r="C1617" s="2">
        <v>9.91</v>
      </c>
      <c r="D1617" s="2">
        <v>463642</v>
      </c>
      <c r="E1617" s="19">
        <f>Table2[[#This Row],[Close]]/C1616-1</f>
        <v>-4.8944337811900218E-2</v>
      </c>
    </row>
    <row r="1618" spans="1:5">
      <c r="A1618" s="3">
        <v>44812</v>
      </c>
      <c r="B1618" s="2" t="s">
        <v>240</v>
      </c>
      <c r="C1618" s="2">
        <v>10.18</v>
      </c>
      <c r="D1618" s="2">
        <v>364368</v>
      </c>
      <c r="E1618" s="19">
        <f>Table2[[#This Row],[Close]]/C1617-1</f>
        <v>2.7245206861755689E-2</v>
      </c>
    </row>
    <row r="1619" spans="1:5">
      <c r="A1619" s="3">
        <v>44813</v>
      </c>
      <c r="B1619" s="2" t="s">
        <v>240</v>
      </c>
      <c r="C1619" s="2">
        <v>10.5</v>
      </c>
      <c r="D1619" s="2">
        <v>270328</v>
      </c>
      <c r="E1619" s="19">
        <f>Table2[[#This Row],[Close]]/C1618-1</f>
        <v>3.1434184675835031E-2</v>
      </c>
    </row>
    <row r="1620" spans="1:5">
      <c r="A1620" s="3">
        <v>44816</v>
      </c>
      <c r="B1620" s="2" t="s">
        <v>240</v>
      </c>
      <c r="C1620" s="2">
        <v>11</v>
      </c>
      <c r="D1620" s="2">
        <v>217697</v>
      </c>
      <c r="E1620" s="19">
        <f>Table2[[#This Row],[Close]]/C1619-1</f>
        <v>4.7619047619047672E-2</v>
      </c>
    </row>
    <row r="1621" spans="1:5">
      <c r="A1621" s="3">
        <v>44817</v>
      </c>
      <c r="B1621" s="2" t="s">
        <v>240</v>
      </c>
      <c r="C1621" s="2">
        <v>11.38</v>
      </c>
      <c r="D1621" s="2">
        <v>585168</v>
      </c>
      <c r="E1621" s="19">
        <f>Table2[[#This Row],[Close]]/C1620-1</f>
        <v>3.4545454545454657E-2</v>
      </c>
    </row>
    <row r="1622" spans="1:5">
      <c r="A1622" s="3">
        <v>44818</v>
      </c>
      <c r="B1622" s="2" t="s">
        <v>240</v>
      </c>
      <c r="C1622" s="2">
        <v>11.32</v>
      </c>
      <c r="D1622" s="2">
        <v>272652</v>
      </c>
      <c r="E1622" s="19">
        <f>Table2[[#This Row],[Close]]/C1621-1</f>
        <v>-5.2724077328647478E-3</v>
      </c>
    </row>
    <row r="1623" spans="1:5">
      <c r="A1623" s="3">
        <v>44819</v>
      </c>
      <c r="B1623" s="2" t="s">
        <v>240</v>
      </c>
      <c r="C1623" s="2">
        <v>11.4</v>
      </c>
      <c r="D1623" s="2">
        <v>269754</v>
      </c>
      <c r="E1623" s="19">
        <f>Table2[[#This Row],[Close]]/C1622-1</f>
        <v>7.0671378091873294E-3</v>
      </c>
    </row>
    <row r="1624" spans="1:5">
      <c r="A1624" s="3">
        <v>44820</v>
      </c>
      <c r="B1624" s="2" t="s">
        <v>240</v>
      </c>
      <c r="C1624" s="2">
        <v>11.2</v>
      </c>
      <c r="D1624" s="2">
        <v>179672</v>
      </c>
      <c r="E1624" s="19">
        <f>Table2[[#This Row],[Close]]/C1623-1</f>
        <v>-1.7543859649122862E-2</v>
      </c>
    </row>
    <row r="1625" spans="1:5">
      <c r="A1625" s="3">
        <v>44823</v>
      </c>
      <c r="B1625" s="2" t="s">
        <v>240</v>
      </c>
      <c r="C1625" s="2">
        <v>10.220000000000001</v>
      </c>
      <c r="D1625" s="2">
        <v>409669</v>
      </c>
      <c r="E1625" s="19">
        <f>Table2[[#This Row],[Close]]/C1624-1</f>
        <v>-8.7499999999999911E-2</v>
      </c>
    </row>
    <row r="1626" spans="1:5">
      <c r="A1626" s="3">
        <v>44824</v>
      </c>
      <c r="B1626" s="2" t="s">
        <v>240</v>
      </c>
      <c r="C1626" s="2">
        <v>10.3</v>
      </c>
      <c r="D1626" s="2">
        <v>182429</v>
      </c>
      <c r="E1626" s="19">
        <f>Table2[[#This Row],[Close]]/C1625-1</f>
        <v>7.8277886497064575E-3</v>
      </c>
    </row>
    <row r="1627" spans="1:5">
      <c r="A1627" s="3">
        <v>44825</v>
      </c>
      <c r="B1627" s="2" t="s">
        <v>240</v>
      </c>
      <c r="C1627" s="2">
        <v>10.3</v>
      </c>
      <c r="D1627" s="2">
        <v>271605</v>
      </c>
      <c r="E1627" s="19">
        <f>Table2[[#This Row],[Close]]/C1626-1</f>
        <v>0</v>
      </c>
    </row>
    <row r="1628" spans="1:5">
      <c r="A1628" s="3">
        <v>44826</v>
      </c>
      <c r="B1628" s="2" t="s">
        <v>240</v>
      </c>
      <c r="C1628" s="2">
        <v>10.18</v>
      </c>
      <c r="D1628" s="2">
        <v>103863</v>
      </c>
      <c r="E1628" s="19">
        <f>Table2[[#This Row],[Close]]/C1627-1</f>
        <v>-1.1650485436893288E-2</v>
      </c>
    </row>
    <row r="1629" spans="1:5">
      <c r="A1629" s="3">
        <v>44827</v>
      </c>
      <c r="B1629" s="2" t="s">
        <v>240</v>
      </c>
      <c r="C1629" s="2">
        <v>9.75</v>
      </c>
      <c r="D1629" s="2">
        <v>480264</v>
      </c>
      <c r="E1629" s="19">
        <f>Table2[[#This Row],[Close]]/C1628-1</f>
        <v>-4.223968565815317E-2</v>
      </c>
    </row>
    <row r="1630" spans="1:5">
      <c r="A1630" s="3">
        <v>44830</v>
      </c>
      <c r="B1630" s="2" t="s">
        <v>240</v>
      </c>
      <c r="C1630" s="2">
        <v>9.6999999999999993</v>
      </c>
      <c r="D1630" s="2">
        <v>377127</v>
      </c>
      <c r="E1630" s="19">
        <f>Table2[[#This Row],[Close]]/C1629-1</f>
        <v>-5.128205128205221E-3</v>
      </c>
    </row>
    <row r="1631" spans="1:5">
      <c r="A1631" s="3">
        <v>44831</v>
      </c>
      <c r="B1631" s="2" t="s">
        <v>240</v>
      </c>
      <c r="C1631" s="2">
        <v>9.3000000000000007</v>
      </c>
      <c r="D1631" s="2">
        <v>120638</v>
      </c>
      <c r="E1631" s="19">
        <f>Table2[[#This Row],[Close]]/C1630-1</f>
        <v>-4.1237113402061709E-2</v>
      </c>
    </row>
    <row r="1632" spans="1:5">
      <c r="A1632" s="3">
        <v>44832</v>
      </c>
      <c r="B1632" s="2" t="s">
        <v>240</v>
      </c>
      <c r="C1632" s="2">
        <v>9.0399999999999991</v>
      </c>
      <c r="D1632" s="2">
        <v>255117</v>
      </c>
      <c r="E1632" s="19">
        <f>Table2[[#This Row],[Close]]/C1631-1</f>
        <v>-2.7956989247312047E-2</v>
      </c>
    </row>
    <row r="1633" spans="1:5">
      <c r="A1633" s="3">
        <v>44833</v>
      </c>
      <c r="B1633" s="2" t="s">
        <v>240</v>
      </c>
      <c r="C1633" s="2">
        <v>8.92</v>
      </c>
      <c r="D1633" s="2">
        <v>149480</v>
      </c>
      <c r="E1633" s="19">
        <f>Table2[[#This Row],[Close]]/C1632-1</f>
        <v>-1.327433628318575E-2</v>
      </c>
    </row>
    <row r="1634" spans="1:5">
      <c r="A1634" s="3">
        <v>44834</v>
      </c>
      <c r="B1634" s="2" t="s">
        <v>240</v>
      </c>
      <c r="C1634" s="2">
        <v>9.11</v>
      </c>
      <c r="D1634" s="2">
        <v>179489</v>
      </c>
      <c r="E1634" s="19">
        <f>Table2[[#This Row],[Close]]/C1633-1</f>
        <v>2.130044843049328E-2</v>
      </c>
    </row>
    <row r="1635" spans="1:5">
      <c r="A1635" s="3">
        <v>44837</v>
      </c>
      <c r="B1635" s="2" t="s">
        <v>240</v>
      </c>
      <c r="C1635" s="2">
        <v>9.4499999999999993</v>
      </c>
      <c r="D1635" s="2">
        <v>68386</v>
      </c>
      <c r="E1635" s="19">
        <f>Table2[[#This Row],[Close]]/C1634-1</f>
        <v>3.7321624588364521E-2</v>
      </c>
    </row>
    <row r="1636" spans="1:5">
      <c r="A1636" s="3">
        <v>44838</v>
      </c>
      <c r="B1636" s="2" t="s">
        <v>240</v>
      </c>
      <c r="C1636" s="2">
        <v>9.5</v>
      </c>
      <c r="D1636" s="2">
        <v>312394</v>
      </c>
      <c r="E1636" s="19">
        <f>Table2[[#This Row],[Close]]/C1635-1</f>
        <v>5.2910052910053462E-3</v>
      </c>
    </row>
    <row r="1637" spans="1:5">
      <c r="A1637" s="3">
        <v>44839</v>
      </c>
      <c r="B1637" s="2" t="s">
        <v>240</v>
      </c>
      <c r="C1637" s="2">
        <v>9.1999999999999993</v>
      </c>
      <c r="D1637" s="2">
        <v>349449</v>
      </c>
      <c r="E1637" s="19">
        <f>Table2[[#This Row],[Close]]/C1636-1</f>
        <v>-3.1578947368421151E-2</v>
      </c>
    </row>
    <row r="1638" spans="1:5">
      <c r="A1638" s="3">
        <v>44840</v>
      </c>
      <c r="B1638" s="2" t="s">
        <v>240</v>
      </c>
      <c r="C1638" s="2">
        <v>9.4</v>
      </c>
      <c r="D1638" s="2">
        <v>83127</v>
      </c>
      <c r="E1638" s="19">
        <f>Table2[[#This Row],[Close]]/C1637-1</f>
        <v>2.1739130434782705E-2</v>
      </c>
    </row>
    <row r="1639" spans="1:5">
      <c r="A1639" s="3">
        <v>44841</v>
      </c>
      <c r="B1639" s="2" t="s">
        <v>240</v>
      </c>
      <c r="C1639" s="2">
        <v>9.77</v>
      </c>
      <c r="D1639" s="2">
        <v>142115</v>
      </c>
      <c r="E1639" s="19">
        <f>Table2[[#This Row],[Close]]/C1638-1</f>
        <v>3.9361702127659548E-2</v>
      </c>
    </row>
    <row r="1640" spans="1:5">
      <c r="A1640" s="3">
        <v>44844</v>
      </c>
      <c r="B1640" s="2" t="s">
        <v>240</v>
      </c>
      <c r="C1640" s="2">
        <v>9.44</v>
      </c>
      <c r="D1640" s="2">
        <v>94330</v>
      </c>
      <c r="E1640" s="19">
        <f>Table2[[#This Row],[Close]]/C1639-1</f>
        <v>-3.377686796315249E-2</v>
      </c>
    </row>
    <row r="1641" spans="1:5">
      <c r="A1641" s="3">
        <v>44845</v>
      </c>
      <c r="B1641" s="2" t="s">
        <v>240</v>
      </c>
      <c r="C1641" s="2">
        <v>9.1</v>
      </c>
      <c r="D1641" s="2">
        <v>123473</v>
      </c>
      <c r="E1641" s="19">
        <f>Table2[[#This Row],[Close]]/C1640-1</f>
        <v>-3.6016949152542388E-2</v>
      </c>
    </row>
    <row r="1642" spans="1:5">
      <c r="A1642" s="3">
        <v>44846</v>
      </c>
      <c r="B1642" s="2" t="s">
        <v>240</v>
      </c>
      <c r="C1642" s="2">
        <v>8.8000000000000007</v>
      </c>
      <c r="D1642" s="2">
        <v>178564</v>
      </c>
      <c r="E1642" s="19">
        <f>Table2[[#This Row],[Close]]/C1641-1</f>
        <v>-3.296703296703285E-2</v>
      </c>
    </row>
    <row r="1643" spans="1:5">
      <c r="A1643" s="3">
        <v>44847</v>
      </c>
      <c r="B1643" s="2" t="s">
        <v>240</v>
      </c>
      <c r="C1643" s="2">
        <v>9.17</v>
      </c>
      <c r="D1643" s="2">
        <v>105405</v>
      </c>
      <c r="E1643" s="19">
        <f>Table2[[#This Row],[Close]]/C1642-1</f>
        <v>4.2045454545454497E-2</v>
      </c>
    </row>
    <row r="1644" spans="1:5">
      <c r="A1644" s="3">
        <v>44848</v>
      </c>
      <c r="B1644" s="2" t="s">
        <v>240</v>
      </c>
      <c r="C1644" s="2">
        <v>9.1999999999999993</v>
      </c>
      <c r="D1644" s="2">
        <v>116058</v>
      </c>
      <c r="E1644" s="19">
        <f>Table2[[#This Row],[Close]]/C1643-1</f>
        <v>3.2715376226826187E-3</v>
      </c>
    </row>
    <row r="1645" spans="1:5">
      <c r="A1645" s="3">
        <v>44851</v>
      </c>
      <c r="B1645" s="2" t="s">
        <v>240</v>
      </c>
      <c r="C1645" s="2">
        <v>9.2100000000000009</v>
      </c>
      <c r="D1645" s="2">
        <v>117575</v>
      </c>
      <c r="E1645" s="19">
        <f>Table2[[#This Row],[Close]]/C1644-1</f>
        <v>1.0869565217392907E-3</v>
      </c>
    </row>
    <row r="1646" spans="1:5">
      <c r="A1646" s="3">
        <v>44852</v>
      </c>
      <c r="B1646" s="2" t="s">
        <v>240</v>
      </c>
      <c r="C1646" s="2">
        <v>9.16</v>
      </c>
      <c r="D1646" s="2">
        <v>189869</v>
      </c>
      <c r="E1646" s="19">
        <f>Table2[[#This Row],[Close]]/C1645-1</f>
        <v>-5.4288816503801351E-3</v>
      </c>
    </row>
    <row r="1647" spans="1:5">
      <c r="A1647" s="3">
        <v>44853</v>
      </c>
      <c r="B1647" s="2" t="s">
        <v>240</v>
      </c>
      <c r="C1647" s="2">
        <v>9.26</v>
      </c>
      <c r="D1647" s="2">
        <v>70170</v>
      </c>
      <c r="E1647" s="19">
        <f>Table2[[#This Row],[Close]]/C1646-1</f>
        <v>1.0917030567685559E-2</v>
      </c>
    </row>
    <row r="1648" spans="1:5">
      <c r="A1648" s="3">
        <v>44854</v>
      </c>
      <c r="B1648" s="2" t="s">
        <v>240</v>
      </c>
      <c r="C1648" s="2">
        <v>9.0299999999999994</v>
      </c>
      <c r="D1648" s="2">
        <v>56654</v>
      </c>
      <c r="E1648" s="19">
        <f>Table2[[#This Row],[Close]]/C1647-1</f>
        <v>-2.4838012958963374E-2</v>
      </c>
    </row>
    <row r="1649" spans="1:5">
      <c r="A1649" s="3">
        <v>44855</v>
      </c>
      <c r="B1649" s="2" t="s">
        <v>240</v>
      </c>
      <c r="C1649" s="2">
        <v>9.15</v>
      </c>
      <c r="D1649" s="2">
        <v>13546</v>
      </c>
      <c r="E1649" s="19">
        <f>Table2[[#This Row],[Close]]/C1648-1</f>
        <v>1.3289036544850585E-2</v>
      </c>
    </row>
    <row r="1650" spans="1:5">
      <c r="A1650" s="3">
        <v>44858</v>
      </c>
      <c r="B1650" s="2" t="s">
        <v>240</v>
      </c>
      <c r="C1650" s="2">
        <v>9.82</v>
      </c>
      <c r="D1650" s="2">
        <v>260898</v>
      </c>
      <c r="E1650" s="19">
        <f>Table2[[#This Row],[Close]]/C1649-1</f>
        <v>7.3224043715846898E-2</v>
      </c>
    </row>
    <row r="1651" spans="1:5">
      <c r="A1651" s="3">
        <v>44859</v>
      </c>
      <c r="B1651" s="2" t="s">
        <v>240</v>
      </c>
      <c r="C1651" s="2">
        <v>9.8000000000000007</v>
      </c>
      <c r="D1651" s="2">
        <v>62252</v>
      </c>
      <c r="E1651" s="19">
        <f>Table2[[#This Row],[Close]]/C1650-1</f>
        <v>-2.0366598778003286E-3</v>
      </c>
    </row>
    <row r="1652" spans="1:5">
      <c r="A1652" s="3">
        <v>44860</v>
      </c>
      <c r="B1652" s="2" t="s">
        <v>240</v>
      </c>
      <c r="C1652" s="2">
        <v>10</v>
      </c>
      <c r="D1652" s="2">
        <v>101129</v>
      </c>
      <c r="E1652" s="19">
        <f>Table2[[#This Row],[Close]]/C1651-1</f>
        <v>2.0408163265306145E-2</v>
      </c>
    </row>
    <row r="1653" spans="1:5">
      <c r="A1653" s="3">
        <v>44861</v>
      </c>
      <c r="B1653" s="2" t="s">
        <v>240</v>
      </c>
      <c r="C1653" s="2">
        <v>10.6</v>
      </c>
      <c r="D1653" s="2">
        <v>422862</v>
      </c>
      <c r="E1653" s="19">
        <f>Table2[[#This Row],[Close]]/C1652-1</f>
        <v>6.0000000000000053E-2</v>
      </c>
    </row>
    <row r="1654" spans="1:5">
      <c r="A1654" s="3">
        <v>44862</v>
      </c>
      <c r="B1654" s="2" t="s">
        <v>240</v>
      </c>
      <c r="C1654" s="2">
        <v>10.9</v>
      </c>
      <c r="D1654" s="2">
        <v>287781</v>
      </c>
      <c r="E1654" s="19">
        <f>Table2[[#This Row],[Close]]/C1653-1</f>
        <v>2.8301886792452935E-2</v>
      </c>
    </row>
    <row r="1655" spans="1:5">
      <c r="A1655" s="3">
        <v>44865</v>
      </c>
      <c r="B1655" s="2" t="s">
        <v>240</v>
      </c>
      <c r="C1655" s="2">
        <v>11.28</v>
      </c>
      <c r="D1655" s="2">
        <v>74641</v>
      </c>
      <c r="E1655" s="19">
        <f>Table2[[#This Row],[Close]]/C1654-1</f>
        <v>3.4862385321100753E-2</v>
      </c>
    </row>
    <row r="1656" spans="1:5">
      <c r="A1656" s="3">
        <v>44866</v>
      </c>
      <c r="B1656" s="2" t="s">
        <v>240</v>
      </c>
      <c r="C1656" s="2">
        <v>11.2</v>
      </c>
      <c r="D1656" s="2">
        <v>63741</v>
      </c>
      <c r="E1656" s="19">
        <f>Table2[[#This Row],[Close]]/C1655-1</f>
        <v>-7.0921985815602939E-3</v>
      </c>
    </row>
    <row r="1657" spans="1:5">
      <c r="A1657" s="3">
        <v>44867</v>
      </c>
      <c r="B1657" s="2" t="s">
        <v>240</v>
      </c>
      <c r="C1657" s="2">
        <v>10.74</v>
      </c>
      <c r="D1657" s="2">
        <v>64324</v>
      </c>
      <c r="E1657" s="19">
        <f>Table2[[#This Row],[Close]]/C1656-1</f>
        <v>-4.1071428571428537E-2</v>
      </c>
    </row>
    <row r="1658" spans="1:5">
      <c r="A1658" s="3">
        <v>44868</v>
      </c>
      <c r="B1658" s="2" t="s">
        <v>240</v>
      </c>
      <c r="C1658" s="2">
        <v>10.9</v>
      </c>
      <c r="D1658" s="2">
        <v>33406</v>
      </c>
      <c r="E1658" s="19">
        <f>Table2[[#This Row],[Close]]/C1657-1</f>
        <v>1.4897579143389184E-2</v>
      </c>
    </row>
    <row r="1659" spans="1:5">
      <c r="A1659" s="3">
        <v>44869</v>
      </c>
      <c r="B1659" s="2" t="s">
        <v>240</v>
      </c>
      <c r="C1659" s="2">
        <v>10.96</v>
      </c>
      <c r="D1659" s="2">
        <v>160815</v>
      </c>
      <c r="E1659" s="19">
        <f>Table2[[#This Row],[Close]]/C1658-1</f>
        <v>5.5045871559633586E-3</v>
      </c>
    </row>
    <row r="1660" spans="1:5">
      <c r="A1660" s="3">
        <v>44872</v>
      </c>
      <c r="B1660" s="2" t="s">
        <v>240</v>
      </c>
      <c r="C1660" s="2">
        <v>11.38</v>
      </c>
      <c r="D1660" s="2">
        <v>84185</v>
      </c>
      <c r="E1660" s="19">
        <f>Table2[[#This Row],[Close]]/C1659-1</f>
        <v>3.8321167883211604E-2</v>
      </c>
    </row>
    <row r="1661" spans="1:5">
      <c r="A1661" s="3">
        <v>44873</v>
      </c>
      <c r="B1661" s="2" t="s">
        <v>240</v>
      </c>
      <c r="C1661" s="2">
        <v>11.58</v>
      </c>
      <c r="D1661" s="2">
        <v>165737</v>
      </c>
      <c r="E1661" s="19">
        <f>Table2[[#This Row],[Close]]/C1660-1</f>
        <v>1.7574692442882123E-2</v>
      </c>
    </row>
    <row r="1662" spans="1:5">
      <c r="A1662" s="3">
        <v>44874</v>
      </c>
      <c r="B1662" s="2" t="s">
        <v>240</v>
      </c>
      <c r="C1662" s="2">
        <v>11.22</v>
      </c>
      <c r="D1662" s="2">
        <v>247526</v>
      </c>
      <c r="E1662" s="19">
        <f>Table2[[#This Row],[Close]]/C1661-1</f>
        <v>-3.1088082901554404E-2</v>
      </c>
    </row>
    <row r="1663" spans="1:5">
      <c r="A1663" s="3">
        <v>44875</v>
      </c>
      <c r="B1663" s="2" t="s">
        <v>240</v>
      </c>
      <c r="C1663" s="2">
        <v>10.72</v>
      </c>
      <c r="D1663" s="2">
        <v>128866</v>
      </c>
      <c r="E1663" s="19">
        <f>Table2[[#This Row],[Close]]/C1662-1</f>
        <v>-4.4563279857397498E-2</v>
      </c>
    </row>
    <row r="1664" spans="1:5">
      <c r="A1664" s="3">
        <v>44876</v>
      </c>
      <c r="B1664" s="2" t="s">
        <v>240</v>
      </c>
      <c r="C1664" s="2">
        <v>10.84</v>
      </c>
      <c r="D1664" s="2">
        <v>136362</v>
      </c>
      <c r="E1664" s="19">
        <f>Table2[[#This Row],[Close]]/C1663-1</f>
        <v>1.1194029850746245E-2</v>
      </c>
    </row>
    <row r="1665" spans="1:5">
      <c r="A1665" s="3">
        <v>44879</v>
      </c>
      <c r="B1665" s="2" t="s">
        <v>240</v>
      </c>
      <c r="C1665" s="2">
        <v>11.06</v>
      </c>
      <c r="D1665" s="2">
        <v>116395</v>
      </c>
      <c r="E1665" s="19">
        <f>Table2[[#This Row],[Close]]/C1664-1</f>
        <v>2.0295202952029578E-2</v>
      </c>
    </row>
    <row r="1666" spans="1:5">
      <c r="A1666" s="3">
        <v>44880</v>
      </c>
      <c r="B1666" s="2" t="s">
        <v>240</v>
      </c>
      <c r="C1666" s="2">
        <v>11.2</v>
      </c>
      <c r="D1666" s="2">
        <v>248207</v>
      </c>
      <c r="E1666" s="19">
        <f>Table2[[#This Row],[Close]]/C1665-1</f>
        <v>1.2658227848101111E-2</v>
      </c>
    </row>
    <row r="1667" spans="1:5">
      <c r="A1667" s="3">
        <v>44881</v>
      </c>
      <c r="B1667" s="2" t="s">
        <v>240</v>
      </c>
      <c r="C1667" s="2">
        <v>11.18</v>
      </c>
      <c r="D1667" s="2">
        <v>78031</v>
      </c>
      <c r="E1667" s="19">
        <f>Table2[[#This Row],[Close]]/C1666-1</f>
        <v>-1.7857142857142794E-3</v>
      </c>
    </row>
    <row r="1668" spans="1:5">
      <c r="A1668" s="3">
        <v>44882</v>
      </c>
      <c r="B1668" s="2" t="s">
        <v>240</v>
      </c>
      <c r="C1668" s="2">
        <v>11.36</v>
      </c>
      <c r="D1668" s="2">
        <v>120974</v>
      </c>
      <c r="E1668" s="19">
        <f>Table2[[#This Row],[Close]]/C1667-1</f>
        <v>1.610017889087656E-2</v>
      </c>
    </row>
    <row r="1669" spans="1:5">
      <c r="A1669" s="3">
        <v>44883</v>
      </c>
      <c r="B1669" s="2" t="s">
        <v>240</v>
      </c>
      <c r="C1669" s="2">
        <v>10.8</v>
      </c>
      <c r="D1669" s="2">
        <v>86275</v>
      </c>
      <c r="E1669" s="19">
        <f>Table2[[#This Row],[Close]]/C1668-1</f>
        <v>-4.9295774647887258E-2</v>
      </c>
    </row>
    <row r="1670" spans="1:5">
      <c r="A1670" s="3">
        <v>44886</v>
      </c>
      <c r="B1670" s="2" t="s">
        <v>240</v>
      </c>
      <c r="C1670" s="2">
        <v>10.88</v>
      </c>
      <c r="D1670" s="2">
        <v>79439</v>
      </c>
      <c r="E1670" s="19">
        <f>Table2[[#This Row],[Close]]/C1669-1</f>
        <v>7.4074074074073071E-3</v>
      </c>
    </row>
    <row r="1671" spans="1:5">
      <c r="A1671" s="3">
        <v>44887</v>
      </c>
      <c r="B1671" s="2" t="s">
        <v>240</v>
      </c>
      <c r="C1671" s="2">
        <v>10.86</v>
      </c>
      <c r="D1671" s="2">
        <v>18013</v>
      </c>
      <c r="E1671" s="19">
        <f>Table2[[#This Row],[Close]]/C1670-1</f>
        <v>-1.8382352941177516E-3</v>
      </c>
    </row>
    <row r="1672" spans="1:5">
      <c r="A1672" s="3">
        <v>44888</v>
      </c>
      <c r="B1672" s="2" t="s">
        <v>240</v>
      </c>
      <c r="C1672" s="2">
        <v>10.78</v>
      </c>
      <c r="D1672" s="2">
        <v>111242</v>
      </c>
      <c r="E1672" s="19">
        <f>Table2[[#This Row],[Close]]/C1671-1</f>
        <v>-7.3664825046040328E-3</v>
      </c>
    </row>
    <row r="1673" spans="1:5">
      <c r="A1673" s="3">
        <v>44889</v>
      </c>
      <c r="B1673" s="2" t="s">
        <v>240</v>
      </c>
      <c r="C1673" s="2">
        <v>10.7</v>
      </c>
      <c r="D1673" s="2">
        <v>40995</v>
      </c>
      <c r="E1673" s="19">
        <f>Table2[[#This Row],[Close]]/C1672-1</f>
        <v>-7.4211502782931538E-3</v>
      </c>
    </row>
    <row r="1674" spans="1:5">
      <c r="A1674" s="3">
        <v>44890</v>
      </c>
      <c r="B1674" s="2" t="s">
        <v>240</v>
      </c>
      <c r="C1674" s="2">
        <v>10.7</v>
      </c>
      <c r="D1674" s="2">
        <v>88618</v>
      </c>
      <c r="E1674" s="19">
        <f>Table2[[#This Row],[Close]]/C1673-1</f>
        <v>0</v>
      </c>
    </row>
    <row r="1675" spans="1:5">
      <c r="A1675" s="3">
        <v>44893</v>
      </c>
      <c r="B1675" s="2" t="s">
        <v>240</v>
      </c>
      <c r="C1675" s="2">
        <v>10.36</v>
      </c>
      <c r="D1675" s="2">
        <v>20065</v>
      </c>
      <c r="E1675" s="19">
        <f>Table2[[#This Row],[Close]]/C1674-1</f>
        <v>-3.1775700934579376E-2</v>
      </c>
    </row>
    <row r="1676" spans="1:5">
      <c r="A1676" s="3">
        <v>44894</v>
      </c>
      <c r="B1676" s="2" t="s">
        <v>240</v>
      </c>
      <c r="C1676" s="2">
        <v>10.68</v>
      </c>
      <c r="D1676" s="2">
        <v>29853</v>
      </c>
      <c r="E1676" s="19">
        <f>Table2[[#This Row],[Close]]/C1675-1</f>
        <v>3.0888030888030826E-2</v>
      </c>
    </row>
    <row r="1677" spans="1:5">
      <c r="A1677" s="3">
        <v>44895</v>
      </c>
      <c r="B1677" s="2" t="s">
        <v>240</v>
      </c>
      <c r="C1677" s="2">
        <v>10.5</v>
      </c>
      <c r="D1677" s="2">
        <v>67412</v>
      </c>
      <c r="E1677" s="19">
        <f>Table2[[#This Row],[Close]]/C1676-1</f>
        <v>-1.6853932584269593E-2</v>
      </c>
    </row>
    <row r="1678" spans="1:5">
      <c r="A1678" s="3">
        <v>44896</v>
      </c>
      <c r="B1678" s="2" t="s">
        <v>240</v>
      </c>
      <c r="C1678" s="2">
        <v>10.4</v>
      </c>
      <c r="D1678" s="2">
        <v>23585</v>
      </c>
      <c r="E1678" s="19">
        <f>Table2[[#This Row],[Close]]/C1677-1</f>
        <v>-9.52380952380949E-3</v>
      </c>
    </row>
    <row r="1679" spans="1:5">
      <c r="A1679" s="3">
        <v>44897</v>
      </c>
      <c r="B1679" s="2" t="s">
        <v>240</v>
      </c>
      <c r="C1679" s="2">
        <v>10.3</v>
      </c>
      <c r="D1679" s="2">
        <v>14098</v>
      </c>
      <c r="E1679" s="19">
        <f>Table2[[#This Row],[Close]]/C1678-1</f>
        <v>-9.6153846153845812E-3</v>
      </c>
    </row>
    <row r="1680" spans="1:5">
      <c r="A1680" s="3">
        <v>44900</v>
      </c>
      <c r="B1680" s="2" t="s">
        <v>240</v>
      </c>
      <c r="C1680" s="2">
        <v>10.4</v>
      </c>
      <c r="D1680" s="2">
        <v>125275</v>
      </c>
      <c r="E1680" s="19">
        <f>Table2[[#This Row],[Close]]/C1679-1</f>
        <v>9.7087378640776656E-3</v>
      </c>
    </row>
    <row r="1681" spans="1:5">
      <c r="A1681" s="3">
        <v>44901</v>
      </c>
      <c r="B1681" s="2" t="s">
        <v>240</v>
      </c>
      <c r="C1681" s="2">
        <v>10.3</v>
      </c>
      <c r="D1681" s="2">
        <v>60031</v>
      </c>
      <c r="E1681" s="19">
        <f>Table2[[#This Row],[Close]]/C1680-1</f>
        <v>-9.6153846153845812E-3</v>
      </c>
    </row>
    <row r="1682" spans="1:5">
      <c r="A1682" s="3">
        <v>44902</v>
      </c>
      <c r="B1682" s="2" t="s">
        <v>240</v>
      </c>
      <c r="C1682" s="2">
        <v>10.9</v>
      </c>
      <c r="D1682" s="2">
        <v>41690</v>
      </c>
      <c r="E1682" s="19">
        <f>Table2[[#This Row],[Close]]/C1681-1</f>
        <v>5.8252427184465994E-2</v>
      </c>
    </row>
    <row r="1683" spans="1:5">
      <c r="A1683" s="3">
        <v>44903</v>
      </c>
      <c r="B1683" s="2" t="s">
        <v>240</v>
      </c>
      <c r="C1683" s="2">
        <v>10.5</v>
      </c>
      <c r="D1683" s="2">
        <v>70253</v>
      </c>
      <c r="E1683" s="19">
        <f>Table2[[#This Row],[Close]]/C1682-1</f>
        <v>-3.669724770642202E-2</v>
      </c>
    </row>
    <row r="1684" spans="1:5">
      <c r="A1684" s="3">
        <v>44904</v>
      </c>
      <c r="B1684" s="2" t="s">
        <v>240</v>
      </c>
      <c r="C1684" s="2">
        <v>10.16</v>
      </c>
      <c r="D1684" s="2">
        <v>18760</v>
      </c>
      <c r="E1684" s="19">
        <f>Table2[[#This Row],[Close]]/C1683-1</f>
        <v>-3.2380952380952399E-2</v>
      </c>
    </row>
    <row r="1685" spans="1:5">
      <c r="A1685" s="3">
        <v>44907</v>
      </c>
      <c r="B1685" s="2" t="s">
        <v>240</v>
      </c>
      <c r="C1685" s="2">
        <v>10.1</v>
      </c>
      <c r="D1685" s="2">
        <v>50101</v>
      </c>
      <c r="E1685" s="19">
        <f>Table2[[#This Row],[Close]]/C1684-1</f>
        <v>-5.9055118110237226E-3</v>
      </c>
    </row>
    <row r="1686" spans="1:5">
      <c r="A1686" s="3">
        <v>44908</v>
      </c>
      <c r="B1686" s="2" t="s">
        <v>240</v>
      </c>
      <c r="C1686" s="2">
        <v>10.199999999999999</v>
      </c>
      <c r="D1686" s="2">
        <v>15839</v>
      </c>
      <c r="E1686" s="19">
        <f>Table2[[#This Row],[Close]]/C1685-1</f>
        <v>9.9009900990099098E-3</v>
      </c>
    </row>
    <row r="1687" spans="1:5">
      <c r="A1687" s="3">
        <v>44909</v>
      </c>
      <c r="B1687" s="2" t="s">
        <v>240</v>
      </c>
      <c r="C1687" s="2">
        <v>9.5399999999999991</v>
      </c>
      <c r="D1687" s="2">
        <v>29893892</v>
      </c>
      <c r="E1687" s="19">
        <f>Table2[[#This Row],[Close]]/C1686-1</f>
        <v>-6.4705882352941169E-2</v>
      </c>
    </row>
    <row r="1688" spans="1:5">
      <c r="A1688" s="3">
        <v>44910</v>
      </c>
      <c r="B1688" s="2" t="s">
        <v>240</v>
      </c>
      <c r="C1688" s="2">
        <v>9.5</v>
      </c>
      <c r="D1688" s="2">
        <v>460052</v>
      </c>
      <c r="E1688" s="19">
        <f>Table2[[#This Row],[Close]]/C1687-1</f>
        <v>-4.1928721174003813E-3</v>
      </c>
    </row>
    <row r="1689" spans="1:5">
      <c r="A1689" s="3">
        <v>44911</v>
      </c>
      <c r="B1689" s="2" t="s">
        <v>240</v>
      </c>
      <c r="C1689" s="2">
        <v>9.43</v>
      </c>
      <c r="D1689" s="2">
        <v>169528</v>
      </c>
      <c r="E1689" s="19">
        <f>Table2[[#This Row],[Close]]/C1688-1</f>
        <v>-7.3684210526315796E-3</v>
      </c>
    </row>
    <row r="1690" spans="1:5">
      <c r="A1690" s="3">
        <v>44914</v>
      </c>
      <c r="B1690" s="2" t="s">
        <v>240</v>
      </c>
      <c r="C1690" s="2">
        <v>9.4499999999999993</v>
      </c>
      <c r="D1690" s="2">
        <v>43623</v>
      </c>
      <c r="E1690" s="19">
        <f>Table2[[#This Row],[Close]]/C1689-1</f>
        <v>2.1208907741250282E-3</v>
      </c>
    </row>
    <row r="1691" spans="1:5">
      <c r="A1691" s="3">
        <v>44915</v>
      </c>
      <c r="B1691" s="2" t="s">
        <v>240</v>
      </c>
      <c r="C1691" s="2">
        <v>9.49</v>
      </c>
      <c r="D1691" s="2">
        <v>234661</v>
      </c>
      <c r="E1691" s="19">
        <f>Table2[[#This Row],[Close]]/C1690-1</f>
        <v>4.2328042328043658E-3</v>
      </c>
    </row>
    <row r="1692" spans="1:5">
      <c r="A1692" s="3">
        <v>44916</v>
      </c>
      <c r="B1692" s="2" t="s">
        <v>240</v>
      </c>
      <c r="C1692" s="2">
        <v>9.4700000000000006</v>
      </c>
      <c r="D1692" s="2">
        <v>93762</v>
      </c>
      <c r="E1692" s="19">
        <f>Table2[[#This Row],[Close]]/C1691-1</f>
        <v>-2.1074815595363283E-3</v>
      </c>
    </row>
    <row r="1693" spans="1:5">
      <c r="A1693" s="3">
        <v>43880</v>
      </c>
      <c r="B1693" s="2" t="s">
        <v>242</v>
      </c>
      <c r="C1693" s="2">
        <v>24.15</v>
      </c>
      <c r="D1693" s="2">
        <v>6177017</v>
      </c>
      <c r="E1693" s="19">
        <f>Table2[[#This Row],[Close]]/C1692-1</f>
        <v>1.550158394931362</v>
      </c>
    </row>
    <row r="1694" spans="1:5">
      <c r="A1694" s="3">
        <v>43881</v>
      </c>
      <c r="B1694" s="2" t="s">
        <v>242</v>
      </c>
      <c r="C1694" s="2">
        <v>24.524999999999999</v>
      </c>
      <c r="D1694" s="2">
        <v>2596226</v>
      </c>
      <c r="E1694" s="19">
        <f>Table2[[#This Row],[Close]]/C1693-1</f>
        <v>1.552795031055898E-2</v>
      </c>
    </row>
    <row r="1695" spans="1:5">
      <c r="A1695" s="3">
        <v>43882</v>
      </c>
      <c r="B1695" s="2" t="s">
        <v>242</v>
      </c>
      <c r="C1695" s="2">
        <v>24.37</v>
      </c>
      <c r="D1695" s="2">
        <v>1088939</v>
      </c>
      <c r="E1695" s="19">
        <f>Table2[[#This Row],[Close]]/C1694-1</f>
        <v>-6.3200815494393048E-3</v>
      </c>
    </row>
    <row r="1696" spans="1:5">
      <c r="A1696" s="3">
        <v>43885</v>
      </c>
      <c r="B1696" s="2" t="s">
        <v>242</v>
      </c>
      <c r="C1696" s="2">
        <v>21.8</v>
      </c>
      <c r="D1696" s="2">
        <v>1493898</v>
      </c>
      <c r="E1696" s="19">
        <f>Table2[[#This Row],[Close]]/C1695-1</f>
        <v>-0.10545752974969225</v>
      </c>
    </row>
    <row r="1697" spans="1:5">
      <c r="A1697" s="3">
        <v>43886</v>
      </c>
      <c r="B1697" s="2" t="s">
        <v>242</v>
      </c>
      <c r="C1697" s="2">
        <v>20.355</v>
      </c>
      <c r="D1697" s="2">
        <v>1176292</v>
      </c>
      <c r="E1697" s="19">
        <f>Table2[[#This Row],[Close]]/C1696-1</f>
        <v>-6.6284403669724767E-2</v>
      </c>
    </row>
    <row r="1698" spans="1:5">
      <c r="A1698" s="3">
        <v>43887</v>
      </c>
      <c r="B1698" s="2" t="s">
        <v>242</v>
      </c>
      <c r="C1698" s="2">
        <v>19.742000000000001</v>
      </c>
      <c r="D1698" s="2">
        <v>1288302</v>
      </c>
      <c r="E1698" s="19">
        <f>Table2[[#This Row],[Close]]/C1697-1</f>
        <v>-3.0115450749201633E-2</v>
      </c>
    </row>
    <row r="1699" spans="1:5">
      <c r="A1699" s="3">
        <v>43888</v>
      </c>
      <c r="B1699" s="2" t="s">
        <v>242</v>
      </c>
      <c r="C1699" s="2">
        <v>17.350000000000001</v>
      </c>
      <c r="D1699" s="2">
        <v>1699092</v>
      </c>
      <c r="E1699" s="19">
        <f>Table2[[#This Row],[Close]]/C1698-1</f>
        <v>-0.12116300273528513</v>
      </c>
    </row>
    <row r="1700" spans="1:5">
      <c r="A1700" s="3">
        <v>43889</v>
      </c>
      <c r="B1700" s="2" t="s">
        <v>242</v>
      </c>
      <c r="C1700" s="2">
        <v>17.027999999999999</v>
      </c>
      <c r="D1700" s="2">
        <v>1454465</v>
      </c>
      <c r="E1700" s="19">
        <f>Table2[[#This Row],[Close]]/C1699-1</f>
        <v>-1.8559077809798374E-2</v>
      </c>
    </row>
    <row r="1701" spans="1:5">
      <c r="A1701" s="3">
        <v>43892</v>
      </c>
      <c r="B1701" s="2" t="s">
        <v>242</v>
      </c>
      <c r="C1701" s="2">
        <v>17.294</v>
      </c>
      <c r="D1701" s="2">
        <v>1230157</v>
      </c>
      <c r="E1701" s="19">
        <f>Table2[[#This Row],[Close]]/C1700-1</f>
        <v>1.5621329574817988E-2</v>
      </c>
    </row>
    <row r="1702" spans="1:5">
      <c r="A1702" s="3">
        <v>43893</v>
      </c>
      <c r="B1702" s="2" t="s">
        <v>242</v>
      </c>
      <c r="C1702" s="2">
        <v>19.55</v>
      </c>
      <c r="D1702" s="2">
        <v>1220435</v>
      </c>
      <c r="E1702" s="19">
        <f>Table2[[#This Row],[Close]]/C1701-1</f>
        <v>0.130449867005898</v>
      </c>
    </row>
    <row r="1703" spans="1:5">
      <c r="A1703" s="3">
        <v>43894</v>
      </c>
      <c r="B1703" s="2" t="s">
        <v>242</v>
      </c>
      <c r="C1703" s="2">
        <v>19.45</v>
      </c>
      <c r="D1703" s="2">
        <v>875455</v>
      </c>
      <c r="E1703" s="19">
        <f>Table2[[#This Row],[Close]]/C1702-1</f>
        <v>-5.1150895140665842E-3</v>
      </c>
    </row>
    <row r="1704" spans="1:5">
      <c r="A1704" s="3">
        <v>43895</v>
      </c>
      <c r="B1704" s="2" t="s">
        <v>242</v>
      </c>
      <c r="C1704" s="2">
        <v>19.25</v>
      </c>
      <c r="D1704" s="2">
        <v>583789</v>
      </c>
      <c r="E1704" s="19">
        <f>Table2[[#This Row],[Close]]/C1703-1</f>
        <v>-1.0282776349614386E-2</v>
      </c>
    </row>
    <row r="1705" spans="1:5">
      <c r="A1705" s="3">
        <v>43896</v>
      </c>
      <c r="B1705" s="2" t="s">
        <v>242</v>
      </c>
      <c r="C1705" s="2">
        <v>17.399999999999999</v>
      </c>
      <c r="D1705" s="2">
        <v>632252</v>
      </c>
      <c r="E1705" s="19">
        <f>Table2[[#This Row],[Close]]/C1704-1</f>
        <v>-9.6103896103896136E-2</v>
      </c>
    </row>
    <row r="1706" spans="1:5">
      <c r="A1706" s="3">
        <v>43899</v>
      </c>
      <c r="B1706" s="2" t="s">
        <v>242</v>
      </c>
      <c r="C1706" s="2">
        <v>11.417999999999999</v>
      </c>
      <c r="D1706" s="2">
        <v>2272921</v>
      </c>
      <c r="E1706" s="19">
        <f>Table2[[#This Row],[Close]]/C1705-1</f>
        <v>-0.34379310344827585</v>
      </c>
    </row>
    <row r="1707" spans="1:5">
      <c r="A1707" s="3">
        <v>43900</v>
      </c>
      <c r="B1707" s="2" t="s">
        <v>242</v>
      </c>
      <c r="C1707" s="2">
        <v>10.866</v>
      </c>
      <c r="D1707" s="2">
        <v>1077094</v>
      </c>
      <c r="E1707" s="19">
        <f>Table2[[#This Row],[Close]]/C1706-1</f>
        <v>-4.8344718864950065E-2</v>
      </c>
    </row>
    <row r="1708" spans="1:5">
      <c r="A1708" s="3">
        <v>43901</v>
      </c>
      <c r="B1708" s="2" t="s">
        <v>242</v>
      </c>
      <c r="C1708" s="2">
        <v>10.69</v>
      </c>
      <c r="D1708" s="2">
        <v>710241</v>
      </c>
      <c r="E1708" s="19">
        <f>Table2[[#This Row],[Close]]/C1707-1</f>
        <v>-1.6197312718571721E-2</v>
      </c>
    </row>
    <row r="1709" spans="1:5">
      <c r="A1709" s="3">
        <v>43902</v>
      </c>
      <c r="B1709" s="2" t="s">
        <v>242</v>
      </c>
      <c r="C1709" s="2">
        <v>9.7509999999999994</v>
      </c>
      <c r="D1709" s="1">
        <v>694091</v>
      </c>
      <c r="E1709" s="19">
        <f>Table2[[#This Row],[Close]]/C1708-1</f>
        <v>-8.783910196445277E-2</v>
      </c>
    </row>
    <row r="1710" spans="1:5">
      <c r="A1710" s="3">
        <v>43903</v>
      </c>
      <c r="B1710" s="2" t="s">
        <v>242</v>
      </c>
      <c r="C1710" s="2">
        <v>10.997999999999999</v>
      </c>
      <c r="D1710" s="2">
        <v>690824</v>
      </c>
      <c r="E1710" s="19">
        <f>Table2[[#This Row],[Close]]/C1709-1</f>
        <v>0.12788431955696855</v>
      </c>
    </row>
    <row r="1711" spans="1:5">
      <c r="A1711" s="3">
        <v>43906</v>
      </c>
      <c r="B1711" s="2" t="s">
        <v>242</v>
      </c>
      <c r="C1711" s="2">
        <v>8.99</v>
      </c>
      <c r="D1711" s="2">
        <v>1029726</v>
      </c>
      <c r="E1711" s="19">
        <f>Table2[[#This Row],[Close]]/C1710-1</f>
        <v>-0.182578650663757</v>
      </c>
    </row>
    <row r="1712" spans="1:5">
      <c r="A1712" s="3">
        <v>43907</v>
      </c>
      <c r="B1712" s="2" t="s">
        <v>242</v>
      </c>
      <c r="C1712" s="2">
        <v>9.0670000000000002</v>
      </c>
      <c r="D1712" s="2">
        <v>637831</v>
      </c>
      <c r="E1712" s="19">
        <f>Table2[[#This Row],[Close]]/C1711-1</f>
        <v>8.5650723025583186E-3</v>
      </c>
    </row>
    <row r="1713" spans="1:5">
      <c r="A1713" s="3">
        <v>43908</v>
      </c>
      <c r="B1713" s="2" t="s">
        <v>242</v>
      </c>
      <c r="C1713" s="2">
        <v>8.6489999999999991</v>
      </c>
      <c r="D1713" s="2">
        <v>1078145</v>
      </c>
      <c r="E1713" s="19">
        <f>Table2[[#This Row],[Close]]/C1712-1</f>
        <v>-4.6101246277710506E-2</v>
      </c>
    </row>
    <row r="1714" spans="1:5">
      <c r="A1714" s="3">
        <v>43909</v>
      </c>
      <c r="B1714" s="2" t="s">
        <v>242</v>
      </c>
      <c r="C1714" s="2">
        <v>8.0060000000000002</v>
      </c>
      <c r="D1714" s="2">
        <v>869218</v>
      </c>
      <c r="E1714" s="19">
        <f>Table2[[#This Row],[Close]]/C1713-1</f>
        <v>-7.4343854780899443E-2</v>
      </c>
    </row>
    <row r="1715" spans="1:5">
      <c r="A1715" s="3">
        <v>43910</v>
      </c>
      <c r="B1715" s="2" t="s">
        <v>242</v>
      </c>
      <c r="C1715" s="2">
        <v>8.5</v>
      </c>
      <c r="D1715" s="2">
        <v>739256</v>
      </c>
      <c r="E1715" s="19">
        <f>Table2[[#This Row],[Close]]/C1714-1</f>
        <v>6.1703722208343637E-2</v>
      </c>
    </row>
    <row r="1716" spans="1:5">
      <c r="A1716" s="3">
        <v>43913</v>
      </c>
      <c r="B1716" s="2" t="s">
        <v>242</v>
      </c>
      <c r="C1716" s="2">
        <v>7.8</v>
      </c>
      <c r="D1716" s="2">
        <v>1026407</v>
      </c>
      <c r="E1716" s="19">
        <f>Table2[[#This Row],[Close]]/C1715-1</f>
        <v>-8.2352941176470629E-2</v>
      </c>
    </row>
    <row r="1717" spans="1:5">
      <c r="A1717" s="3">
        <v>43914</v>
      </c>
      <c r="B1717" s="2" t="s">
        <v>242</v>
      </c>
      <c r="C1717" s="2">
        <v>8.4990000000000006</v>
      </c>
      <c r="D1717" s="2">
        <v>1410468</v>
      </c>
      <c r="E1717" s="19">
        <f>Table2[[#This Row],[Close]]/C1716-1</f>
        <v>8.9615384615384652E-2</v>
      </c>
    </row>
    <row r="1718" spans="1:5">
      <c r="A1718" s="3">
        <v>43915</v>
      </c>
      <c r="B1718" s="2" t="s">
        <v>242</v>
      </c>
      <c r="C1718" s="2">
        <v>8.4689999999999994</v>
      </c>
      <c r="D1718" s="2">
        <v>582203</v>
      </c>
      <c r="E1718" s="19">
        <f>Table2[[#This Row],[Close]]/C1717-1</f>
        <v>-3.5298270384752639E-3</v>
      </c>
    </row>
    <row r="1719" spans="1:5">
      <c r="A1719" s="3">
        <v>43916</v>
      </c>
      <c r="B1719" s="2" t="s">
        <v>242</v>
      </c>
      <c r="C1719" s="2">
        <v>8.8000000000000007</v>
      </c>
      <c r="D1719" s="2">
        <v>338553</v>
      </c>
      <c r="E1719" s="19">
        <f>Table2[[#This Row],[Close]]/C1718-1</f>
        <v>3.9083717085842684E-2</v>
      </c>
    </row>
    <row r="1720" spans="1:5">
      <c r="A1720" s="3">
        <v>43917</v>
      </c>
      <c r="B1720" s="2" t="s">
        <v>242</v>
      </c>
      <c r="C1720" s="2">
        <v>8.4060000000000006</v>
      </c>
      <c r="D1720" s="2">
        <v>369253</v>
      </c>
      <c r="E1720" s="19">
        <f>Table2[[#This Row],[Close]]/C1719-1</f>
        <v>-4.4772727272727297E-2</v>
      </c>
    </row>
    <row r="1721" spans="1:5">
      <c r="A1721" s="3">
        <v>43920</v>
      </c>
      <c r="B1721" s="2" t="s">
        <v>242</v>
      </c>
      <c r="C1721" s="2">
        <v>8.84</v>
      </c>
      <c r="D1721" s="2">
        <v>571250</v>
      </c>
      <c r="E1721" s="19">
        <f>Table2[[#This Row],[Close]]/C1720-1</f>
        <v>5.1629788246490449E-2</v>
      </c>
    </row>
    <row r="1722" spans="1:5">
      <c r="A1722" s="3">
        <v>43921</v>
      </c>
      <c r="B1722" s="2" t="s">
        <v>242</v>
      </c>
      <c r="C1722" s="2">
        <v>9.07</v>
      </c>
      <c r="D1722" s="2">
        <v>984355</v>
      </c>
      <c r="E1722" s="19">
        <f>Table2[[#This Row],[Close]]/C1721-1</f>
        <v>2.6018099547511442E-2</v>
      </c>
    </row>
    <row r="1723" spans="1:5">
      <c r="A1723" s="3">
        <v>43922</v>
      </c>
      <c r="B1723" s="2" t="s">
        <v>242</v>
      </c>
      <c r="C1723" s="2">
        <v>8.9890000000000008</v>
      </c>
      <c r="D1723" s="2">
        <v>165428</v>
      </c>
      <c r="E1723" s="19">
        <f>Table2[[#This Row],[Close]]/C1722-1</f>
        <v>-8.930540242557794E-3</v>
      </c>
    </row>
    <row r="1724" spans="1:5">
      <c r="A1724" s="3">
        <v>43923</v>
      </c>
      <c r="B1724" s="2" t="s">
        <v>242</v>
      </c>
      <c r="C1724" s="2">
        <v>9.8000000000000007</v>
      </c>
      <c r="D1724" s="2">
        <v>839561</v>
      </c>
      <c r="E1724" s="19">
        <f>Table2[[#This Row],[Close]]/C1723-1</f>
        <v>9.0221381688730728E-2</v>
      </c>
    </row>
    <row r="1725" spans="1:5">
      <c r="A1725" s="3">
        <v>43924</v>
      </c>
      <c r="B1725" s="2" t="s">
        <v>242</v>
      </c>
      <c r="C1725" s="2">
        <v>11.2</v>
      </c>
      <c r="D1725" s="2">
        <v>1532806</v>
      </c>
      <c r="E1725" s="19">
        <f>Table2[[#This Row],[Close]]/C1724-1</f>
        <v>0.14285714285714279</v>
      </c>
    </row>
    <row r="1726" spans="1:5">
      <c r="A1726" s="3">
        <v>43927</v>
      </c>
      <c r="B1726" s="2" t="s">
        <v>242</v>
      </c>
      <c r="C1726" s="2">
        <v>11.252000000000001</v>
      </c>
      <c r="D1726" s="2">
        <v>1040871</v>
      </c>
      <c r="E1726" s="19">
        <f>Table2[[#This Row],[Close]]/C1725-1</f>
        <v>4.6428571428571708E-3</v>
      </c>
    </row>
    <row r="1727" spans="1:5">
      <c r="A1727" s="3">
        <v>43928</v>
      </c>
      <c r="B1727" s="2" t="s">
        <v>242</v>
      </c>
      <c r="C1727" s="2">
        <v>11.35</v>
      </c>
      <c r="D1727" s="2">
        <v>513613</v>
      </c>
      <c r="E1727" s="19">
        <f>Table2[[#This Row],[Close]]/C1726-1</f>
        <v>8.7095627444009338E-3</v>
      </c>
    </row>
    <row r="1728" spans="1:5">
      <c r="A1728" s="3">
        <v>43929</v>
      </c>
      <c r="B1728" s="2" t="s">
        <v>242</v>
      </c>
      <c r="C1728" s="2">
        <v>11.1</v>
      </c>
      <c r="D1728" s="2">
        <v>332678</v>
      </c>
      <c r="E1728" s="19">
        <f>Table2[[#This Row],[Close]]/C1727-1</f>
        <v>-2.2026431718061623E-2</v>
      </c>
    </row>
    <row r="1729" spans="1:5">
      <c r="A1729" s="3">
        <v>43935</v>
      </c>
      <c r="B1729" s="2" t="s">
        <v>242</v>
      </c>
      <c r="C1729" s="2">
        <v>10.994</v>
      </c>
      <c r="D1729" s="2">
        <v>903053</v>
      </c>
      <c r="E1729" s="19">
        <f>Table2[[#This Row],[Close]]/C1728-1</f>
        <v>-9.549549549549563E-3</v>
      </c>
    </row>
    <row r="1730" spans="1:5">
      <c r="A1730" s="3">
        <v>43936</v>
      </c>
      <c r="B1730" s="2" t="s">
        <v>242</v>
      </c>
      <c r="C1730" s="2">
        <v>10.08</v>
      </c>
      <c r="D1730" s="2">
        <v>251444</v>
      </c>
      <c r="E1730" s="19">
        <f>Table2[[#This Row],[Close]]/C1729-1</f>
        <v>-8.3136256139712539E-2</v>
      </c>
    </row>
    <row r="1731" spans="1:5">
      <c r="A1731" s="3">
        <v>43937</v>
      </c>
      <c r="B1731" s="2" t="s">
        <v>242</v>
      </c>
      <c r="C1731" s="2">
        <v>9.6999999999999993</v>
      </c>
      <c r="D1731" s="2">
        <v>275292</v>
      </c>
      <c r="E1731" s="19">
        <f>Table2[[#This Row],[Close]]/C1730-1</f>
        <v>-3.7698412698412787E-2</v>
      </c>
    </row>
    <row r="1732" spans="1:5">
      <c r="A1732" s="3">
        <v>43938</v>
      </c>
      <c r="B1732" s="2" t="s">
        <v>242</v>
      </c>
      <c r="C1732" s="2">
        <v>10.012</v>
      </c>
      <c r="D1732" s="2">
        <v>497348</v>
      </c>
      <c r="E1732" s="19">
        <f>Table2[[#This Row],[Close]]/C1731-1</f>
        <v>3.21649484536084E-2</v>
      </c>
    </row>
    <row r="1733" spans="1:5">
      <c r="A1733" s="3">
        <v>43941</v>
      </c>
      <c r="B1733" s="2" t="s">
        <v>242</v>
      </c>
      <c r="C1733" s="2">
        <v>9.86</v>
      </c>
      <c r="D1733" s="2">
        <v>311210</v>
      </c>
      <c r="E1733" s="19">
        <f>Table2[[#This Row],[Close]]/C1732-1</f>
        <v>-1.5181781861765997E-2</v>
      </c>
    </row>
    <row r="1734" spans="1:5">
      <c r="A1734" s="3">
        <v>43942</v>
      </c>
      <c r="B1734" s="2" t="s">
        <v>242</v>
      </c>
      <c r="C1734" s="2">
        <v>9.1910000000000007</v>
      </c>
      <c r="D1734" s="2">
        <v>421033</v>
      </c>
      <c r="E1734" s="19">
        <f>Table2[[#This Row],[Close]]/C1733-1</f>
        <v>-6.7849898580121581E-2</v>
      </c>
    </row>
    <row r="1735" spans="1:5">
      <c r="A1735" s="3">
        <v>43943</v>
      </c>
      <c r="B1735" s="2" t="s">
        <v>242</v>
      </c>
      <c r="C1735" s="2">
        <v>9.7010000000000005</v>
      </c>
      <c r="D1735" s="2">
        <v>397622</v>
      </c>
      <c r="E1735" s="19">
        <f>Table2[[#This Row],[Close]]/C1734-1</f>
        <v>5.5489065390055492E-2</v>
      </c>
    </row>
    <row r="1736" spans="1:5">
      <c r="A1736" s="3">
        <v>43944</v>
      </c>
      <c r="B1736" s="2" t="s">
        <v>242</v>
      </c>
      <c r="C1736" s="2">
        <v>10.965999999999999</v>
      </c>
      <c r="D1736" s="2">
        <v>416352</v>
      </c>
      <c r="E1736" s="19">
        <f>Table2[[#This Row],[Close]]/C1735-1</f>
        <v>0.1303989279455724</v>
      </c>
    </row>
    <row r="1737" spans="1:5">
      <c r="A1737" s="3">
        <v>43945</v>
      </c>
      <c r="B1737" s="2" t="s">
        <v>242</v>
      </c>
      <c r="C1737" s="2">
        <v>10.32</v>
      </c>
      <c r="D1737" s="2">
        <v>272072</v>
      </c>
      <c r="E1737" s="19">
        <f>Table2[[#This Row],[Close]]/C1736-1</f>
        <v>-5.8909356191865658E-2</v>
      </c>
    </row>
    <row r="1738" spans="1:5">
      <c r="A1738" s="3">
        <v>43948</v>
      </c>
      <c r="B1738" s="2" t="s">
        <v>242</v>
      </c>
      <c r="C1738" s="2">
        <v>10.657999999999999</v>
      </c>
      <c r="D1738" s="2">
        <v>312231</v>
      </c>
      <c r="E1738" s="19">
        <f>Table2[[#This Row],[Close]]/C1737-1</f>
        <v>3.2751937984496049E-2</v>
      </c>
    </row>
    <row r="1739" spans="1:5">
      <c r="A1739" s="3">
        <v>43949</v>
      </c>
      <c r="B1739" s="2" t="s">
        <v>242</v>
      </c>
      <c r="C1739" s="2">
        <v>10.802</v>
      </c>
      <c r="D1739" s="2">
        <v>1043179</v>
      </c>
      <c r="E1739" s="19">
        <f>Table2[[#This Row],[Close]]/C1738-1</f>
        <v>1.3510977669356272E-2</v>
      </c>
    </row>
    <row r="1740" spans="1:5">
      <c r="A1740" s="3">
        <v>43950</v>
      </c>
      <c r="B1740" s="2" t="s">
        <v>242</v>
      </c>
      <c r="C1740" s="2">
        <v>12.5</v>
      </c>
      <c r="D1740" s="2">
        <v>1259588</v>
      </c>
      <c r="E1740" s="19">
        <f>Table2[[#This Row],[Close]]/C1739-1</f>
        <v>0.15719311238659506</v>
      </c>
    </row>
    <row r="1741" spans="1:5">
      <c r="A1741" s="3">
        <v>43951</v>
      </c>
      <c r="B1741" s="2" t="s">
        <v>242</v>
      </c>
      <c r="C1741" s="2">
        <v>12.74</v>
      </c>
      <c r="D1741" s="2">
        <v>484593</v>
      </c>
      <c r="E1741" s="19">
        <f>Table2[[#This Row],[Close]]/C1740-1</f>
        <v>1.9200000000000106E-2</v>
      </c>
    </row>
    <row r="1742" spans="1:5">
      <c r="A1742" s="3">
        <v>43955</v>
      </c>
      <c r="B1742" s="2" t="s">
        <v>242</v>
      </c>
      <c r="C1742" s="2">
        <v>12.506</v>
      </c>
      <c r="D1742" s="2">
        <v>465613</v>
      </c>
      <c r="E1742" s="19">
        <f>Table2[[#This Row],[Close]]/C1741-1</f>
        <v>-1.8367346938775508E-2</v>
      </c>
    </row>
    <row r="1743" spans="1:5">
      <c r="A1743" s="3">
        <v>43956</v>
      </c>
      <c r="B1743" s="2" t="s">
        <v>242</v>
      </c>
      <c r="C1743" s="2">
        <v>13.92</v>
      </c>
      <c r="D1743" s="2">
        <v>1179223</v>
      </c>
      <c r="E1743" s="19">
        <f>Table2[[#This Row],[Close]]/C1742-1</f>
        <v>0.11306572845034379</v>
      </c>
    </row>
    <row r="1744" spans="1:5">
      <c r="A1744" s="3">
        <v>43957</v>
      </c>
      <c r="B1744" s="2" t="s">
        <v>242</v>
      </c>
      <c r="C1744" s="2">
        <v>13.244</v>
      </c>
      <c r="D1744" s="2">
        <v>434185</v>
      </c>
      <c r="E1744" s="19">
        <f>Table2[[#This Row],[Close]]/C1743-1</f>
        <v>-4.8563218390804574E-2</v>
      </c>
    </row>
    <row r="1745" spans="1:5">
      <c r="A1745" s="3">
        <v>43958</v>
      </c>
      <c r="B1745" s="2" t="s">
        <v>242</v>
      </c>
      <c r="C1745" s="2">
        <v>13.55</v>
      </c>
      <c r="D1745" s="2">
        <v>531197</v>
      </c>
      <c r="E1745" s="19">
        <f>Table2[[#This Row],[Close]]/C1744-1</f>
        <v>2.3104802174569672E-2</v>
      </c>
    </row>
    <row r="1746" spans="1:5">
      <c r="A1746" s="3">
        <v>43959</v>
      </c>
      <c r="B1746" s="2" t="s">
        <v>242</v>
      </c>
      <c r="C1746" s="2">
        <v>14</v>
      </c>
      <c r="D1746" s="2">
        <v>477779</v>
      </c>
      <c r="E1746" s="19">
        <f>Table2[[#This Row],[Close]]/C1745-1</f>
        <v>3.3210332103321027E-2</v>
      </c>
    </row>
    <row r="1747" spans="1:5">
      <c r="A1747" s="3">
        <v>43962</v>
      </c>
      <c r="B1747" s="2" t="s">
        <v>242</v>
      </c>
      <c r="C1747" s="2">
        <v>13.944000000000001</v>
      </c>
      <c r="D1747" s="2">
        <v>471561</v>
      </c>
      <c r="E1747" s="19">
        <f>Table2[[#This Row],[Close]]/C1746-1</f>
        <v>-3.9999999999998925E-3</v>
      </c>
    </row>
    <row r="1748" spans="1:5">
      <c r="A1748" s="3">
        <v>43963</v>
      </c>
      <c r="B1748" s="2" t="s">
        <v>242</v>
      </c>
      <c r="C1748" s="2">
        <v>13.462</v>
      </c>
      <c r="D1748" s="2">
        <v>494012</v>
      </c>
      <c r="E1748" s="19">
        <f>Table2[[#This Row],[Close]]/C1747-1</f>
        <v>-3.4566838783706366E-2</v>
      </c>
    </row>
    <row r="1749" spans="1:5">
      <c r="A1749" s="3">
        <v>43964</v>
      </c>
      <c r="B1749" s="2" t="s">
        <v>242</v>
      </c>
      <c r="C1749" s="2">
        <v>12.84</v>
      </c>
      <c r="D1749" s="2">
        <v>410828</v>
      </c>
      <c r="E1749" s="19">
        <f>Table2[[#This Row],[Close]]/C1748-1</f>
        <v>-4.620413014410929E-2</v>
      </c>
    </row>
    <row r="1750" spans="1:5">
      <c r="A1750" s="3">
        <v>43965</v>
      </c>
      <c r="B1750" s="2" t="s">
        <v>242</v>
      </c>
      <c r="C1750" s="2">
        <v>12.598000000000001</v>
      </c>
      <c r="D1750" s="2">
        <v>338135</v>
      </c>
      <c r="E1750" s="19">
        <f>Table2[[#This Row],[Close]]/C1749-1</f>
        <v>-1.8847352024922048E-2</v>
      </c>
    </row>
    <row r="1751" spans="1:5">
      <c r="A1751" s="3">
        <v>43966</v>
      </c>
      <c r="B1751" s="2" t="s">
        <v>242</v>
      </c>
      <c r="C1751" s="2">
        <v>12.9</v>
      </c>
      <c r="D1751" s="2">
        <v>751605</v>
      </c>
      <c r="E1751" s="19">
        <f>Table2[[#This Row],[Close]]/C1750-1</f>
        <v>2.3972059056993178E-2</v>
      </c>
    </row>
    <row r="1752" spans="1:5">
      <c r="A1752" s="3">
        <v>43969</v>
      </c>
      <c r="B1752" s="2" t="s">
        <v>242</v>
      </c>
      <c r="C1752" s="2">
        <v>13.26</v>
      </c>
      <c r="D1752" s="2">
        <v>348980</v>
      </c>
      <c r="E1752" s="19">
        <f>Table2[[#This Row],[Close]]/C1751-1</f>
        <v>2.7906976744185963E-2</v>
      </c>
    </row>
    <row r="1753" spans="1:5">
      <c r="A1753" s="3">
        <v>43970</v>
      </c>
      <c r="B1753" s="2" t="s">
        <v>242</v>
      </c>
      <c r="C1753" s="2">
        <v>14.93</v>
      </c>
      <c r="D1753" s="2">
        <v>2074956</v>
      </c>
      <c r="E1753" s="19">
        <f>Table2[[#This Row],[Close]]/C1752-1</f>
        <v>0.12594268476621417</v>
      </c>
    </row>
    <row r="1754" spans="1:5">
      <c r="A1754" s="3">
        <v>43971</v>
      </c>
      <c r="B1754" s="2" t="s">
        <v>242</v>
      </c>
      <c r="C1754" s="2">
        <v>15.05</v>
      </c>
      <c r="D1754" s="2">
        <v>1351853</v>
      </c>
      <c r="E1754" s="19">
        <f>Table2[[#This Row],[Close]]/C1753-1</f>
        <v>8.0375083724046892E-3</v>
      </c>
    </row>
    <row r="1755" spans="1:5">
      <c r="A1755" s="3">
        <v>43973</v>
      </c>
      <c r="B1755" s="2" t="s">
        <v>242</v>
      </c>
      <c r="C1755" s="2">
        <v>14.7</v>
      </c>
      <c r="D1755" s="2">
        <v>466396</v>
      </c>
      <c r="E1755" s="19">
        <f>Table2[[#This Row],[Close]]/C1754-1</f>
        <v>-2.3255813953488413E-2</v>
      </c>
    </row>
    <row r="1756" spans="1:5">
      <c r="A1756" s="3">
        <v>43976</v>
      </c>
      <c r="B1756" s="2" t="s">
        <v>242</v>
      </c>
      <c r="C1756" s="2">
        <v>15.49</v>
      </c>
      <c r="D1756" s="2">
        <v>578197</v>
      </c>
      <c r="E1756" s="19">
        <f>Table2[[#This Row],[Close]]/C1755-1</f>
        <v>5.3741496598639582E-2</v>
      </c>
    </row>
    <row r="1757" spans="1:5">
      <c r="A1757" s="3">
        <v>43977</v>
      </c>
      <c r="B1757" s="2" t="s">
        <v>242</v>
      </c>
      <c r="C1757" s="2">
        <v>16.8</v>
      </c>
      <c r="D1757" s="2">
        <v>937332</v>
      </c>
      <c r="E1757" s="19">
        <f>Table2[[#This Row],[Close]]/C1756-1</f>
        <v>8.4570690768237533E-2</v>
      </c>
    </row>
    <row r="1758" spans="1:5">
      <c r="A1758" s="3">
        <v>43978</v>
      </c>
      <c r="B1758" s="2" t="s">
        <v>242</v>
      </c>
      <c r="C1758" s="2">
        <v>16.2</v>
      </c>
      <c r="D1758" s="2">
        <v>641378</v>
      </c>
      <c r="E1758" s="19">
        <f>Table2[[#This Row],[Close]]/C1757-1</f>
        <v>-3.5714285714285809E-2</v>
      </c>
    </row>
    <row r="1759" spans="1:5">
      <c r="A1759" s="3">
        <v>43979</v>
      </c>
      <c r="B1759" s="2" t="s">
        <v>242</v>
      </c>
      <c r="C1759" s="2">
        <v>15.502000000000001</v>
      </c>
      <c r="D1759" s="2">
        <v>589581</v>
      </c>
      <c r="E1759" s="19">
        <f>Table2[[#This Row],[Close]]/C1758-1</f>
        <v>-4.3086419753086358E-2</v>
      </c>
    </row>
    <row r="1760" spans="1:5">
      <c r="A1760" s="3">
        <v>43980</v>
      </c>
      <c r="B1760" s="2" t="s">
        <v>242</v>
      </c>
      <c r="C1760" s="2">
        <v>14.554</v>
      </c>
      <c r="D1760" s="2">
        <v>2016670</v>
      </c>
      <c r="E1760" s="19">
        <f>Table2[[#This Row],[Close]]/C1759-1</f>
        <v>-6.1153399561346911E-2</v>
      </c>
    </row>
    <row r="1761" spans="1:5">
      <c r="A1761" s="3">
        <v>43984</v>
      </c>
      <c r="B1761" s="2" t="s">
        <v>242</v>
      </c>
      <c r="C1761" s="2">
        <v>15.526</v>
      </c>
      <c r="D1761" s="2">
        <v>463538</v>
      </c>
      <c r="E1761" s="19">
        <f>Table2[[#This Row],[Close]]/C1760-1</f>
        <v>6.6785763364023643E-2</v>
      </c>
    </row>
    <row r="1762" spans="1:5">
      <c r="A1762" s="3">
        <v>43985</v>
      </c>
      <c r="B1762" s="2" t="s">
        <v>242</v>
      </c>
      <c r="C1762" s="2">
        <v>15.724</v>
      </c>
      <c r="D1762" s="2">
        <v>764229</v>
      </c>
      <c r="E1762" s="19">
        <f>Table2[[#This Row],[Close]]/C1761-1</f>
        <v>1.2752801751900078E-2</v>
      </c>
    </row>
    <row r="1763" spans="1:5">
      <c r="A1763" s="3">
        <v>43986</v>
      </c>
      <c r="B1763" s="2" t="s">
        <v>242</v>
      </c>
      <c r="C1763" s="2">
        <v>17.5</v>
      </c>
      <c r="D1763" s="2">
        <v>1485686</v>
      </c>
      <c r="E1763" s="19">
        <f>Table2[[#This Row],[Close]]/C1762-1</f>
        <v>0.11294835919613333</v>
      </c>
    </row>
    <row r="1764" spans="1:5">
      <c r="A1764" s="3">
        <v>43987</v>
      </c>
      <c r="B1764" s="2" t="s">
        <v>242</v>
      </c>
      <c r="C1764" s="2">
        <v>18.899999999999999</v>
      </c>
      <c r="D1764" s="2">
        <v>2204478</v>
      </c>
      <c r="E1764" s="19">
        <f>Table2[[#This Row],[Close]]/C1763-1</f>
        <v>7.9999999999999849E-2</v>
      </c>
    </row>
    <row r="1765" spans="1:5">
      <c r="A1765" s="3">
        <v>43990</v>
      </c>
      <c r="B1765" s="2" t="s">
        <v>242</v>
      </c>
      <c r="C1765" s="2">
        <v>19.98</v>
      </c>
      <c r="D1765" s="2">
        <v>2479255</v>
      </c>
      <c r="E1765" s="19">
        <f>Table2[[#This Row],[Close]]/C1764-1</f>
        <v>5.7142857142857162E-2</v>
      </c>
    </row>
    <row r="1766" spans="1:5">
      <c r="A1766" s="3">
        <v>43991</v>
      </c>
      <c r="B1766" s="2" t="s">
        <v>242</v>
      </c>
      <c r="C1766" s="2">
        <v>20</v>
      </c>
      <c r="D1766" s="2">
        <v>1614567</v>
      </c>
      <c r="E1766" s="19">
        <f>Table2[[#This Row],[Close]]/C1765-1</f>
        <v>1.0010010010010895E-3</v>
      </c>
    </row>
    <row r="1767" spans="1:5">
      <c r="A1767" s="3">
        <v>43992</v>
      </c>
      <c r="B1767" s="2" t="s">
        <v>242</v>
      </c>
      <c r="C1767" s="2">
        <v>19.492000000000001</v>
      </c>
      <c r="D1767" s="2">
        <v>480878</v>
      </c>
      <c r="E1767" s="19">
        <f>Table2[[#This Row],[Close]]/C1766-1</f>
        <v>-2.5399999999999978E-2</v>
      </c>
    </row>
    <row r="1768" spans="1:5">
      <c r="A1768" s="3">
        <v>43993</v>
      </c>
      <c r="B1768" s="2" t="s">
        <v>242</v>
      </c>
      <c r="C1768" s="2">
        <v>18.399999999999999</v>
      </c>
      <c r="D1768" s="2">
        <v>878197</v>
      </c>
      <c r="E1768" s="19">
        <f>Table2[[#This Row],[Close]]/C1767-1</f>
        <v>-5.6022983788220904E-2</v>
      </c>
    </row>
    <row r="1769" spans="1:5">
      <c r="A1769" s="3">
        <v>43994</v>
      </c>
      <c r="B1769" s="2" t="s">
        <v>242</v>
      </c>
      <c r="C1769" s="2">
        <v>19.648</v>
      </c>
      <c r="D1769" s="2">
        <v>1356052</v>
      </c>
      <c r="E1769" s="19">
        <f>Table2[[#This Row],[Close]]/C1768-1</f>
        <v>6.7826086956521703E-2</v>
      </c>
    </row>
    <row r="1770" spans="1:5">
      <c r="A1770" s="3">
        <v>43997</v>
      </c>
      <c r="B1770" s="2" t="s">
        <v>242</v>
      </c>
      <c r="C1770" s="2">
        <v>18.75</v>
      </c>
      <c r="D1770" s="2">
        <v>812462</v>
      </c>
      <c r="E1770" s="19">
        <f>Table2[[#This Row],[Close]]/C1769-1</f>
        <v>-4.5704397394136786E-2</v>
      </c>
    </row>
    <row r="1771" spans="1:5">
      <c r="A1771" s="3">
        <v>43998</v>
      </c>
      <c r="B1771" s="2" t="s">
        <v>242</v>
      </c>
      <c r="C1771" s="2">
        <v>19.571999999999999</v>
      </c>
      <c r="D1771" s="2">
        <v>696041</v>
      </c>
      <c r="E1771" s="19">
        <f>Table2[[#This Row],[Close]]/C1770-1</f>
        <v>4.3839999999999879E-2</v>
      </c>
    </row>
    <row r="1772" spans="1:5">
      <c r="A1772" s="3">
        <v>43999</v>
      </c>
      <c r="B1772" s="2" t="s">
        <v>242</v>
      </c>
      <c r="C1772" s="2">
        <v>18.3</v>
      </c>
      <c r="D1772" s="2">
        <v>312555</v>
      </c>
      <c r="E1772" s="19">
        <f>Table2[[#This Row],[Close]]/C1771-1</f>
        <v>-6.499080318822803E-2</v>
      </c>
    </row>
    <row r="1773" spans="1:5">
      <c r="A1773" s="3">
        <v>44000</v>
      </c>
      <c r="B1773" s="2" t="s">
        <v>242</v>
      </c>
      <c r="C1773" s="2">
        <v>18.718</v>
      </c>
      <c r="D1773" s="2">
        <v>291490</v>
      </c>
      <c r="E1773" s="19">
        <f>Table2[[#This Row],[Close]]/C1772-1</f>
        <v>2.2841530054644732E-2</v>
      </c>
    </row>
    <row r="1774" spans="1:5">
      <c r="A1774" s="3">
        <v>44001</v>
      </c>
      <c r="B1774" s="2" t="s">
        <v>242</v>
      </c>
      <c r="C1774" s="2">
        <v>18.457999999999998</v>
      </c>
      <c r="D1774" s="2">
        <v>1165497</v>
      </c>
      <c r="E1774" s="19">
        <f>Table2[[#This Row],[Close]]/C1773-1</f>
        <v>-1.3890372903088033E-2</v>
      </c>
    </row>
    <row r="1775" spans="1:5">
      <c r="A1775" s="3">
        <v>44004</v>
      </c>
      <c r="B1775" s="2" t="s">
        <v>242</v>
      </c>
      <c r="C1775" s="2">
        <v>17.995999999999999</v>
      </c>
      <c r="D1775" s="2">
        <v>241931</v>
      </c>
      <c r="E1775" s="19">
        <f>Table2[[#This Row],[Close]]/C1774-1</f>
        <v>-2.5029797377830731E-2</v>
      </c>
    </row>
    <row r="1776" spans="1:5">
      <c r="A1776" s="3">
        <v>44005</v>
      </c>
      <c r="B1776" s="2" t="s">
        <v>242</v>
      </c>
      <c r="C1776" s="2">
        <v>18.2</v>
      </c>
      <c r="D1776" s="2">
        <v>371828</v>
      </c>
      <c r="E1776" s="19">
        <f>Table2[[#This Row],[Close]]/C1775-1</f>
        <v>1.133585241164714E-2</v>
      </c>
    </row>
    <row r="1777" spans="1:5">
      <c r="A1777" s="3">
        <v>44006</v>
      </c>
      <c r="B1777" s="2" t="s">
        <v>242</v>
      </c>
      <c r="C1777" s="2">
        <v>17.826000000000001</v>
      </c>
      <c r="D1777" s="2">
        <v>201050</v>
      </c>
      <c r="E1777" s="19">
        <f>Table2[[#This Row],[Close]]/C1776-1</f>
        <v>-2.0549450549450454E-2</v>
      </c>
    </row>
    <row r="1778" spans="1:5">
      <c r="A1778" s="3">
        <v>44007</v>
      </c>
      <c r="B1778" s="2" t="s">
        <v>242</v>
      </c>
      <c r="C1778" s="2">
        <v>17.686</v>
      </c>
      <c r="D1778" s="2">
        <v>293419</v>
      </c>
      <c r="E1778" s="19">
        <f>Table2[[#This Row],[Close]]/C1777-1</f>
        <v>-7.8536968473017499E-3</v>
      </c>
    </row>
    <row r="1779" spans="1:5">
      <c r="A1779" s="3">
        <v>44008</v>
      </c>
      <c r="B1779" s="2" t="s">
        <v>242</v>
      </c>
      <c r="C1779" s="2">
        <v>17.27</v>
      </c>
      <c r="D1779" s="2">
        <v>240568</v>
      </c>
      <c r="E1779" s="19">
        <f>Table2[[#This Row],[Close]]/C1778-1</f>
        <v>-2.3521429379170011E-2</v>
      </c>
    </row>
    <row r="1780" spans="1:5">
      <c r="A1780" s="3">
        <v>44011</v>
      </c>
      <c r="B1780" s="2" t="s">
        <v>242</v>
      </c>
      <c r="C1780" s="2">
        <v>16.795999999999999</v>
      </c>
      <c r="D1780" s="2">
        <v>394653</v>
      </c>
      <c r="E1780" s="19">
        <f>Table2[[#This Row],[Close]]/C1779-1</f>
        <v>-2.7446438911407078E-2</v>
      </c>
    </row>
    <row r="1781" spans="1:5">
      <c r="A1781" s="3">
        <v>44012</v>
      </c>
      <c r="B1781" s="2" t="s">
        <v>242</v>
      </c>
      <c r="C1781" s="2">
        <v>17.167999999999999</v>
      </c>
      <c r="D1781" s="2">
        <v>351013</v>
      </c>
      <c r="E1781" s="19">
        <f>Table2[[#This Row],[Close]]/C1780-1</f>
        <v>2.2148130507263719E-2</v>
      </c>
    </row>
    <row r="1782" spans="1:5">
      <c r="A1782" s="3">
        <v>44013</v>
      </c>
      <c r="B1782" s="2" t="s">
        <v>242</v>
      </c>
      <c r="C1782" s="2">
        <v>17.358000000000001</v>
      </c>
      <c r="D1782" s="2">
        <v>382527</v>
      </c>
      <c r="E1782" s="19">
        <f>Table2[[#This Row],[Close]]/C1781-1</f>
        <v>1.1067101584343098E-2</v>
      </c>
    </row>
    <row r="1783" spans="1:5">
      <c r="A1783" s="3">
        <v>44014</v>
      </c>
      <c r="B1783" s="2" t="s">
        <v>242</v>
      </c>
      <c r="C1783" s="2">
        <v>17.5</v>
      </c>
      <c r="D1783" s="2">
        <v>141951</v>
      </c>
      <c r="E1783" s="19">
        <f>Table2[[#This Row],[Close]]/C1782-1</f>
        <v>8.1806659753427269E-3</v>
      </c>
    </row>
    <row r="1784" spans="1:5">
      <c r="A1784" s="3">
        <v>44015</v>
      </c>
      <c r="B1784" s="2" t="s">
        <v>242</v>
      </c>
      <c r="C1784" s="2">
        <v>17</v>
      </c>
      <c r="D1784" s="2">
        <v>178374</v>
      </c>
      <c r="E1784" s="19">
        <f>Table2[[#This Row],[Close]]/C1783-1</f>
        <v>-2.8571428571428581E-2</v>
      </c>
    </row>
    <row r="1785" spans="1:5">
      <c r="A1785" s="3">
        <v>44018</v>
      </c>
      <c r="B1785" s="2" t="s">
        <v>242</v>
      </c>
      <c r="C1785" s="2">
        <v>17.16</v>
      </c>
      <c r="D1785" s="2">
        <v>127974</v>
      </c>
      <c r="E1785" s="19">
        <f>Table2[[#This Row],[Close]]/C1784-1</f>
        <v>9.4117647058824527E-3</v>
      </c>
    </row>
    <row r="1786" spans="1:5">
      <c r="A1786" s="3">
        <v>44019</v>
      </c>
      <c r="B1786" s="2" t="s">
        <v>242</v>
      </c>
      <c r="C1786" s="2">
        <v>18.39</v>
      </c>
      <c r="D1786" s="2">
        <v>370839</v>
      </c>
      <c r="E1786" s="19">
        <f>Table2[[#This Row],[Close]]/C1785-1</f>
        <v>7.1678321678321666E-2</v>
      </c>
    </row>
    <row r="1787" spans="1:5">
      <c r="A1787" s="3">
        <v>44020</v>
      </c>
      <c r="B1787" s="2" t="s">
        <v>242</v>
      </c>
      <c r="C1787" s="2">
        <v>17.806000000000001</v>
      </c>
      <c r="D1787" s="2">
        <v>178892</v>
      </c>
      <c r="E1787" s="19">
        <f>Table2[[#This Row],[Close]]/C1786-1</f>
        <v>-3.1756389342033731E-2</v>
      </c>
    </row>
    <row r="1788" spans="1:5">
      <c r="A1788" s="3">
        <v>44021</v>
      </c>
      <c r="B1788" s="2" t="s">
        <v>242</v>
      </c>
      <c r="C1788" s="2">
        <v>17.795999999999999</v>
      </c>
      <c r="D1788" s="2">
        <v>116335</v>
      </c>
      <c r="E1788" s="19">
        <f>Table2[[#This Row],[Close]]/C1787-1</f>
        <v>-5.6160844659114417E-4</v>
      </c>
    </row>
    <row r="1789" spans="1:5">
      <c r="A1789" s="3">
        <v>44022</v>
      </c>
      <c r="B1789" s="2" t="s">
        <v>242</v>
      </c>
      <c r="C1789" s="2">
        <v>17.2</v>
      </c>
      <c r="D1789" s="2">
        <v>127224</v>
      </c>
      <c r="E1789" s="19">
        <f>Table2[[#This Row],[Close]]/C1788-1</f>
        <v>-3.3490672061137317E-2</v>
      </c>
    </row>
    <row r="1790" spans="1:5">
      <c r="A1790" s="3">
        <v>44025</v>
      </c>
      <c r="B1790" s="2" t="s">
        <v>242</v>
      </c>
      <c r="C1790" s="2">
        <v>18.260000000000002</v>
      </c>
      <c r="D1790" s="2">
        <v>213007</v>
      </c>
      <c r="E1790" s="19">
        <f>Table2[[#This Row],[Close]]/C1789-1</f>
        <v>6.1627906976744251E-2</v>
      </c>
    </row>
    <row r="1791" spans="1:5">
      <c r="A1791" s="3">
        <v>44026</v>
      </c>
      <c r="B1791" s="2" t="s">
        <v>242</v>
      </c>
      <c r="C1791" s="2">
        <v>17.39</v>
      </c>
      <c r="D1791" s="2">
        <v>191377</v>
      </c>
      <c r="E1791" s="19">
        <f>Table2[[#This Row],[Close]]/C1790-1</f>
        <v>-4.7645125958378998E-2</v>
      </c>
    </row>
    <row r="1792" spans="1:5">
      <c r="A1792" s="3">
        <v>44027</v>
      </c>
      <c r="B1792" s="2" t="s">
        <v>242</v>
      </c>
      <c r="C1792" s="2">
        <v>17.64</v>
      </c>
      <c r="D1792" s="2">
        <v>239057</v>
      </c>
      <c r="E1792" s="19">
        <f>Table2[[#This Row],[Close]]/C1791-1</f>
        <v>1.4376078205865506E-2</v>
      </c>
    </row>
    <row r="1793" spans="1:5">
      <c r="A1793" s="3">
        <v>44028</v>
      </c>
      <c r="B1793" s="2" t="s">
        <v>242</v>
      </c>
      <c r="C1793" s="2">
        <v>17.8</v>
      </c>
      <c r="D1793" s="2">
        <v>91279</v>
      </c>
      <c r="E1793" s="19">
        <f>Table2[[#This Row],[Close]]/C1792-1</f>
        <v>9.0702947845804349E-3</v>
      </c>
    </row>
    <row r="1794" spans="1:5">
      <c r="A1794" s="3">
        <v>44029</v>
      </c>
      <c r="B1794" s="2" t="s">
        <v>242</v>
      </c>
      <c r="C1794" s="2">
        <v>17.72</v>
      </c>
      <c r="D1794" s="2">
        <v>181092</v>
      </c>
      <c r="E1794" s="19">
        <f>Table2[[#This Row],[Close]]/C1793-1</f>
        <v>-4.4943820224719877E-3</v>
      </c>
    </row>
    <row r="1795" spans="1:5">
      <c r="A1795" s="3">
        <v>44032</v>
      </c>
      <c r="B1795" s="2" t="s">
        <v>242</v>
      </c>
      <c r="C1795" s="2">
        <v>17.829999999999998</v>
      </c>
      <c r="D1795" s="2">
        <v>129200</v>
      </c>
      <c r="E1795" s="19">
        <f>Table2[[#This Row],[Close]]/C1794-1</f>
        <v>6.2076749435666656E-3</v>
      </c>
    </row>
    <row r="1796" spans="1:5">
      <c r="A1796" s="3">
        <v>44033</v>
      </c>
      <c r="B1796" s="2" t="s">
        <v>242</v>
      </c>
      <c r="C1796" s="2">
        <v>17.91</v>
      </c>
      <c r="D1796" s="2">
        <v>232093</v>
      </c>
      <c r="E1796" s="19">
        <f>Table2[[#This Row],[Close]]/C1795-1</f>
        <v>4.4868199663490316E-3</v>
      </c>
    </row>
    <row r="1797" spans="1:5">
      <c r="A1797" s="3">
        <v>44034</v>
      </c>
      <c r="B1797" s="2" t="s">
        <v>242</v>
      </c>
      <c r="C1797" s="2">
        <v>17.98</v>
      </c>
      <c r="D1797" s="2">
        <v>82793</v>
      </c>
      <c r="E1797" s="19">
        <f>Table2[[#This Row],[Close]]/C1796-1</f>
        <v>3.9084310441095393E-3</v>
      </c>
    </row>
    <row r="1798" spans="1:5">
      <c r="A1798" s="3">
        <v>44035</v>
      </c>
      <c r="B1798" s="2" t="s">
        <v>242</v>
      </c>
      <c r="C1798" s="2">
        <v>17.899999999999999</v>
      </c>
      <c r="D1798" s="2">
        <v>84930</v>
      </c>
      <c r="E1798" s="19">
        <f>Table2[[#This Row],[Close]]/C1797-1</f>
        <v>-4.4493882091213299E-3</v>
      </c>
    </row>
    <row r="1799" spans="1:5">
      <c r="A1799" s="3">
        <v>44036</v>
      </c>
      <c r="B1799" s="2" t="s">
        <v>242</v>
      </c>
      <c r="C1799" s="2">
        <v>17.34</v>
      </c>
      <c r="D1799" s="2">
        <v>164070</v>
      </c>
      <c r="E1799" s="19">
        <f>Table2[[#This Row],[Close]]/C1798-1</f>
        <v>-3.1284916201117285E-2</v>
      </c>
    </row>
    <row r="1800" spans="1:5">
      <c r="A1800" s="3">
        <v>44039</v>
      </c>
      <c r="B1800" s="2" t="s">
        <v>242</v>
      </c>
      <c r="C1800" s="2">
        <v>17.100000000000001</v>
      </c>
      <c r="D1800" s="2">
        <v>101478</v>
      </c>
      <c r="E1800" s="19">
        <f>Table2[[#This Row],[Close]]/C1799-1</f>
        <v>-1.3840830449826869E-2</v>
      </c>
    </row>
    <row r="1801" spans="1:5">
      <c r="A1801" s="3">
        <v>44040</v>
      </c>
      <c r="B1801" s="2" t="s">
        <v>242</v>
      </c>
      <c r="C1801" s="2">
        <v>17.63</v>
      </c>
      <c r="D1801" s="2">
        <v>53057</v>
      </c>
      <c r="E1801" s="19">
        <f>Table2[[#This Row],[Close]]/C1800-1</f>
        <v>3.0994152046783574E-2</v>
      </c>
    </row>
    <row r="1802" spans="1:5">
      <c r="A1802" s="3">
        <v>44041</v>
      </c>
      <c r="B1802" s="2" t="s">
        <v>242</v>
      </c>
      <c r="C1802" s="2">
        <v>17.5</v>
      </c>
      <c r="D1802" s="2">
        <v>108674</v>
      </c>
      <c r="E1802" s="19">
        <f>Table2[[#This Row],[Close]]/C1801-1</f>
        <v>-7.3737946681792232E-3</v>
      </c>
    </row>
    <row r="1803" spans="1:5">
      <c r="A1803" s="3">
        <v>44042</v>
      </c>
      <c r="B1803" s="2" t="s">
        <v>242</v>
      </c>
      <c r="C1803" s="2">
        <v>17</v>
      </c>
      <c r="D1803" s="2">
        <v>73159</v>
      </c>
      <c r="E1803" s="19">
        <f>Table2[[#This Row],[Close]]/C1802-1</f>
        <v>-2.8571428571428581E-2</v>
      </c>
    </row>
    <row r="1804" spans="1:5">
      <c r="A1804" s="3">
        <v>44043</v>
      </c>
      <c r="B1804" s="2" t="s">
        <v>242</v>
      </c>
      <c r="C1804" s="2">
        <v>17.170000000000002</v>
      </c>
      <c r="D1804" s="2">
        <v>127137</v>
      </c>
      <c r="E1804" s="19">
        <f>Table2[[#This Row],[Close]]/C1803-1</f>
        <v>1.0000000000000009E-2</v>
      </c>
    </row>
    <row r="1805" spans="1:5">
      <c r="A1805" s="3">
        <v>44046</v>
      </c>
      <c r="B1805" s="2" t="s">
        <v>242</v>
      </c>
      <c r="C1805" s="2">
        <v>17.309999999999999</v>
      </c>
      <c r="D1805" s="2">
        <v>46836</v>
      </c>
      <c r="E1805" s="19">
        <f>Table2[[#This Row],[Close]]/C1804-1</f>
        <v>8.1537565521256905E-3</v>
      </c>
    </row>
    <row r="1806" spans="1:5">
      <c r="A1806" s="3">
        <v>44047</v>
      </c>
      <c r="B1806" s="2" t="s">
        <v>242</v>
      </c>
      <c r="C1806" s="2">
        <v>17.149999999999999</v>
      </c>
      <c r="D1806" s="2">
        <v>60325</v>
      </c>
      <c r="E1806" s="19">
        <f>Table2[[#This Row],[Close]]/C1805-1</f>
        <v>-9.2432120161756171E-3</v>
      </c>
    </row>
    <row r="1807" spans="1:5">
      <c r="A1807" s="3">
        <v>44048</v>
      </c>
      <c r="B1807" s="2" t="s">
        <v>242</v>
      </c>
      <c r="C1807" s="2">
        <v>18</v>
      </c>
      <c r="D1807" s="2">
        <v>241647</v>
      </c>
      <c r="E1807" s="19">
        <f>Table2[[#This Row],[Close]]/C1806-1</f>
        <v>4.9562682215743559E-2</v>
      </c>
    </row>
    <row r="1808" spans="1:5">
      <c r="A1808" s="3">
        <v>44049</v>
      </c>
      <c r="B1808" s="2" t="s">
        <v>242</v>
      </c>
      <c r="C1808" s="2">
        <v>17.350000000000001</v>
      </c>
      <c r="D1808" s="2">
        <v>217246</v>
      </c>
      <c r="E1808" s="19">
        <f>Table2[[#This Row],[Close]]/C1807-1</f>
        <v>-3.6111111111110983E-2</v>
      </c>
    </row>
    <row r="1809" spans="1:5">
      <c r="A1809" s="3">
        <v>44050</v>
      </c>
      <c r="B1809" s="2" t="s">
        <v>242</v>
      </c>
      <c r="C1809" s="2">
        <v>17.7</v>
      </c>
      <c r="D1809" s="2">
        <v>192095</v>
      </c>
      <c r="E1809" s="19">
        <f>Table2[[#This Row],[Close]]/C1808-1</f>
        <v>2.0172910662824117E-2</v>
      </c>
    </row>
    <row r="1810" spans="1:5">
      <c r="A1810" s="3">
        <v>44053</v>
      </c>
      <c r="B1810" s="2" t="s">
        <v>242</v>
      </c>
      <c r="C1810" s="2">
        <v>17.88</v>
      </c>
      <c r="D1810" s="2">
        <v>151345</v>
      </c>
      <c r="E1810" s="19">
        <f>Table2[[#This Row],[Close]]/C1809-1</f>
        <v>1.0169491525423791E-2</v>
      </c>
    </row>
    <row r="1811" spans="1:5">
      <c r="A1811" s="3">
        <v>44054</v>
      </c>
      <c r="B1811" s="2" t="s">
        <v>242</v>
      </c>
      <c r="C1811" s="2">
        <v>18.87</v>
      </c>
      <c r="D1811" s="2">
        <v>400618</v>
      </c>
      <c r="E1811" s="19">
        <f>Table2[[#This Row],[Close]]/C1810-1</f>
        <v>5.5369127516778693E-2</v>
      </c>
    </row>
    <row r="1812" spans="1:5">
      <c r="A1812" s="3">
        <v>44055</v>
      </c>
      <c r="B1812" s="2" t="s">
        <v>242</v>
      </c>
      <c r="C1812" s="2">
        <v>18.149999999999999</v>
      </c>
      <c r="D1812" s="2">
        <v>84631</v>
      </c>
      <c r="E1812" s="19">
        <f>Table2[[#This Row],[Close]]/C1811-1</f>
        <v>-3.8155802861685295E-2</v>
      </c>
    </row>
    <row r="1813" spans="1:5">
      <c r="A1813" s="3">
        <v>44056</v>
      </c>
      <c r="B1813" s="2" t="s">
        <v>242</v>
      </c>
      <c r="C1813" s="2">
        <v>18.22</v>
      </c>
      <c r="D1813" s="2">
        <v>42397</v>
      </c>
      <c r="E1813" s="19">
        <f>Table2[[#This Row],[Close]]/C1812-1</f>
        <v>3.8567493112948714E-3</v>
      </c>
    </row>
    <row r="1814" spans="1:5">
      <c r="A1814" s="3">
        <v>44057</v>
      </c>
      <c r="B1814" s="2" t="s">
        <v>242</v>
      </c>
      <c r="C1814" s="2">
        <v>17.670000000000002</v>
      </c>
      <c r="D1814" s="2">
        <v>72830</v>
      </c>
      <c r="E1814" s="19">
        <f>Table2[[#This Row],[Close]]/C1813-1</f>
        <v>-3.0186608122941716E-2</v>
      </c>
    </row>
    <row r="1815" spans="1:5">
      <c r="A1815" s="3">
        <v>44060</v>
      </c>
      <c r="B1815" s="2" t="s">
        <v>242</v>
      </c>
      <c r="C1815" s="2">
        <v>17.8</v>
      </c>
      <c r="D1815" s="2">
        <v>79922</v>
      </c>
      <c r="E1815" s="19">
        <f>Table2[[#This Row],[Close]]/C1814-1</f>
        <v>7.357102433503071E-3</v>
      </c>
    </row>
    <row r="1816" spans="1:5">
      <c r="A1816" s="3">
        <v>44061</v>
      </c>
      <c r="B1816" s="2" t="s">
        <v>242</v>
      </c>
      <c r="C1816" s="2">
        <v>17.75</v>
      </c>
      <c r="D1816" s="2">
        <v>121456</v>
      </c>
      <c r="E1816" s="19">
        <f>Table2[[#This Row],[Close]]/C1815-1</f>
        <v>-2.8089887640450062E-3</v>
      </c>
    </row>
    <row r="1817" spans="1:5">
      <c r="A1817" s="3">
        <v>44062</v>
      </c>
      <c r="B1817" s="2" t="s">
        <v>242</v>
      </c>
      <c r="C1817" s="2">
        <v>17.41</v>
      </c>
      <c r="D1817" s="2">
        <v>70760</v>
      </c>
      <c r="E1817" s="19">
        <f>Table2[[#This Row],[Close]]/C1816-1</f>
        <v>-1.9154929577464785E-2</v>
      </c>
    </row>
    <row r="1818" spans="1:5">
      <c r="A1818" s="3">
        <v>44063</v>
      </c>
      <c r="B1818" s="2" t="s">
        <v>242</v>
      </c>
      <c r="C1818" s="2">
        <v>17.14</v>
      </c>
      <c r="D1818" s="2">
        <v>97982</v>
      </c>
      <c r="E1818" s="19">
        <f>Table2[[#This Row],[Close]]/C1817-1</f>
        <v>-1.5508328546812167E-2</v>
      </c>
    </row>
    <row r="1819" spans="1:5">
      <c r="A1819" s="3">
        <v>44064</v>
      </c>
      <c r="B1819" s="2" t="s">
        <v>242</v>
      </c>
      <c r="C1819" s="2">
        <v>17.25</v>
      </c>
      <c r="D1819" s="2">
        <v>167032</v>
      </c>
      <c r="E1819" s="19">
        <f>Table2[[#This Row],[Close]]/C1818-1</f>
        <v>6.4177362893815815E-3</v>
      </c>
    </row>
    <row r="1820" spans="1:5">
      <c r="A1820" s="3">
        <v>44067</v>
      </c>
      <c r="B1820" s="2" t="s">
        <v>242</v>
      </c>
      <c r="C1820" s="2">
        <v>17.91</v>
      </c>
      <c r="D1820" s="2">
        <v>136246</v>
      </c>
      <c r="E1820" s="19">
        <f>Table2[[#This Row],[Close]]/C1819-1</f>
        <v>3.8260869565217348E-2</v>
      </c>
    </row>
    <row r="1821" spans="1:5">
      <c r="A1821" s="3">
        <v>44068</v>
      </c>
      <c r="B1821" s="2" t="s">
        <v>242</v>
      </c>
      <c r="C1821" s="2">
        <v>17.899999999999999</v>
      </c>
      <c r="D1821" s="2">
        <v>147033</v>
      </c>
      <c r="E1821" s="19">
        <f>Table2[[#This Row],[Close]]/C1820-1</f>
        <v>-5.583472920157595E-4</v>
      </c>
    </row>
    <row r="1822" spans="1:5">
      <c r="A1822" s="3">
        <v>44069</v>
      </c>
      <c r="B1822" s="2" t="s">
        <v>242</v>
      </c>
      <c r="C1822" s="2">
        <v>19.899999999999999</v>
      </c>
      <c r="D1822" s="2">
        <v>930810</v>
      </c>
      <c r="E1822" s="19">
        <f>Table2[[#This Row],[Close]]/C1821-1</f>
        <v>0.1117318435754191</v>
      </c>
    </row>
    <row r="1823" spans="1:5">
      <c r="A1823" s="3">
        <v>44070</v>
      </c>
      <c r="B1823" s="2" t="s">
        <v>242</v>
      </c>
      <c r="C1823" s="2">
        <v>19.420000000000002</v>
      </c>
      <c r="D1823" s="2">
        <v>836449</v>
      </c>
      <c r="E1823" s="19">
        <f>Table2[[#This Row],[Close]]/C1822-1</f>
        <v>-2.4120603015075237E-2</v>
      </c>
    </row>
    <row r="1824" spans="1:5">
      <c r="A1824" s="3">
        <v>44071</v>
      </c>
      <c r="B1824" s="2" t="s">
        <v>242</v>
      </c>
      <c r="C1824" s="2">
        <v>19.21</v>
      </c>
      <c r="D1824" s="2">
        <v>336599</v>
      </c>
      <c r="E1824" s="19">
        <f>Table2[[#This Row],[Close]]/C1823-1</f>
        <v>-1.0813594232749746E-2</v>
      </c>
    </row>
    <row r="1825" spans="1:5">
      <c r="A1825" s="3">
        <v>44074</v>
      </c>
      <c r="B1825" s="2" t="s">
        <v>242</v>
      </c>
      <c r="C1825" s="2">
        <v>20.5</v>
      </c>
      <c r="D1825" s="2">
        <v>422802</v>
      </c>
      <c r="E1825" s="19">
        <f>Table2[[#This Row],[Close]]/C1824-1</f>
        <v>6.7152524726704854E-2</v>
      </c>
    </row>
    <row r="1826" spans="1:5">
      <c r="A1826" s="3">
        <v>44075</v>
      </c>
      <c r="B1826" s="2" t="s">
        <v>242</v>
      </c>
      <c r="C1826" s="2">
        <v>21.68</v>
      </c>
      <c r="D1826" s="2">
        <v>537306</v>
      </c>
      <c r="E1826" s="19">
        <f>Table2[[#This Row],[Close]]/C1825-1</f>
        <v>5.7560975609756149E-2</v>
      </c>
    </row>
    <row r="1827" spans="1:5">
      <c r="A1827" s="3">
        <v>44076</v>
      </c>
      <c r="B1827" s="2" t="s">
        <v>242</v>
      </c>
      <c r="C1827" s="2">
        <v>20.96</v>
      </c>
      <c r="D1827" s="2">
        <v>227672</v>
      </c>
      <c r="E1827" s="19">
        <f>Table2[[#This Row],[Close]]/C1826-1</f>
        <v>-3.3210332103321027E-2</v>
      </c>
    </row>
    <row r="1828" spans="1:5">
      <c r="A1828" s="3">
        <v>44077</v>
      </c>
      <c r="B1828" s="2" t="s">
        <v>242</v>
      </c>
      <c r="C1828" s="2">
        <v>19.82</v>
      </c>
      <c r="D1828" s="2">
        <v>355431</v>
      </c>
      <c r="E1828" s="19">
        <f>Table2[[#This Row],[Close]]/C1827-1</f>
        <v>-5.4389312977099258E-2</v>
      </c>
    </row>
    <row r="1829" spans="1:5">
      <c r="A1829" s="3">
        <v>44078</v>
      </c>
      <c r="B1829" s="2" t="s">
        <v>242</v>
      </c>
      <c r="C1829" s="2">
        <v>19.5</v>
      </c>
      <c r="D1829" s="2">
        <v>321231</v>
      </c>
      <c r="E1829" s="19">
        <f>Table2[[#This Row],[Close]]/C1828-1</f>
        <v>-1.6145307769929396E-2</v>
      </c>
    </row>
    <row r="1830" spans="1:5">
      <c r="A1830" s="3">
        <v>44081</v>
      </c>
      <c r="B1830" s="2" t="s">
        <v>242</v>
      </c>
      <c r="C1830" s="2">
        <v>19.100000000000001</v>
      </c>
      <c r="D1830" s="2">
        <v>185042</v>
      </c>
      <c r="E1830" s="19">
        <f>Table2[[#This Row],[Close]]/C1829-1</f>
        <v>-2.051282051282044E-2</v>
      </c>
    </row>
    <row r="1831" spans="1:5">
      <c r="A1831" s="3">
        <v>44082</v>
      </c>
      <c r="B1831" s="2" t="s">
        <v>242</v>
      </c>
      <c r="C1831" s="2">
        <v>18.260000000000002</v>
      </c>
      <c r="D1831" s="2">
        <v>343292</v>
      </c>
      <c r="E1831" s="19">
        <f>Table2[[#This Row],[Close]]/C1830-1</f>
        <v>-4.3979057591623016E-2</v>
      </c>
    </row>
    <row r="1832" spans="1:5">
      <c r="A1832" s="3">
        <v>44083</v>
      </c>
      <c r="B1832" s="2" t="s">
        <v>242</v>
      </c>
      <c r="C1832" s="2">
        <v>18.989999999999998</v>
      </c>
      <c r="D1832" s="2">
        <v>200921</v>
      </c>
      <c r="E1832" s="19">
        <f>Table2[[#This Row],[Close]]/C1831-1</f>
        <v>3.9978094194961455E-2</v>
      </c>
    </row>
    <row r="1833" spans="1:5">
      <c r="A1833" s="3">
        <v>44084</v>
      </c>
      <c r="B1833" s="2" t="s">
        <v>242</v>
      </c>
      <c r="C1833" s="2">
        <v>18</v>
      </c>
      <c r="D1833" s="2">
        <v>388338</v>
      </c>
      <c r="E1833" s="19">
        <f>Table2[[#This Row],[Close]]/C1832-1</f>
        <v>-5.213270142180082E-2</v>
      </c>
    </row>
    <row r="1834" spans="1:5">
      <c r="A1834" s="3">
        <v>44085</v>
      </c>
      <c r="B1834" s="2" t="s">
        <v>242</v>
      </c>
      <c r="C1834" s="2">
        <v>18.7</v>
      </c>
      <c r="D1834" s="2">
        <v>186908</v>
      </c>
      <c r="E1834" s="19">
        <f>Table2[[#This Row],[Close]]/C1833-1</f>
        <v>3.8888888888888751E-2</v>
      </c>
    </row>
    <row r="1835" spans="1:5">
      <c r="A1835" s="3">
        <v>44088</v>
      </c>
      <c r="B1835" s="2" t="s">
        <v>242</v>
      </c>
      <c r="C1835" s="2">
        <v>18.5</v>
      </c>
      <c r="D1835" s="2">
        <v>81620</v>
      </c>
      <c r="E1835" s="19">
        <f>Table2[[#This Row],[Close]]/C1834-1</f>
        <v>-1.0695187165775333E-2</v>
      </c>
    </row>
    <row r="1836" spans="1:5">
      <c r="A1836" s="3">
        <v>44089</v>
      </c>
      <c r="B1836" s="2" t="s">
        <v>242</v>
      </c>
      <c r="C1836" s="2">
        <v>18.600000000000001</v>
      </c>
      <c r="D1836" s="2">
        <v>181487</v>
      </c>
      <c r="E1836" s="19">
        <f>Table2[[#This Row],[Close]]/C1835-1</f>
        <v>5.4054054054055722E-3</v>
      </c>
    </row>
    <row r="1837" spans="1:5">
      <c r="A1837" s="3">
        <v>44090</v>
      </c>
      <c r="B1837" s="2" t="s">
        <v>242</v>
      </c>
      <c r="C1837" s="2">
        <v>18.739999999999998</v>
      </c>
      <c r="D1837" s="2">
        <v>378313</v>
      </c>
      <c r="E1837" s="19">
        <f>Table2[[#This Row],[Close]]/C1836-1</f>
        <v>7.5268817204299232E-3</v>
      </c>
    </row>
    <row r="1838" spans="1:5">
      <c r="A1838" s="3">
        <v>44091</v>
      </c>
      <c r="B1838" s="2" t="s">
        <v>242</v>
      </c>
      <c r="C1838" s="2">
        <v>19</v>
      </c>
      <c r="D1838" s="2">
        <v>230420</v>
      </c>
      <c r="E1838" s="19">
        <f>Table2[[#This Row],[Close]]/C1837-1</f>
        <v>1.3874066168623411E-2</v>
      </c>
    </row>
    <row r="1839" spans="1:5">
      <c r="A1839" s="3">
        <v>44092</v>
      </c>
      <c r="B1839" s="2" t="s">
        <v>242</v>
      </c>
      <c r="C1839" s="2">
        <v>18.59</v>
      </c>
      <c r="D1839" s="2">
        <v>79335</v>
      </c>
      <c r="E1839" s="19">
        <f>Table2[[#This Row],[Close]]/C1838-1</f>
        <v>-2.1578947368421031E-2</v>
      </c>
    </row>
    <row r="1840" spans="1:5">
      <c r="A1840" s="3">
        <v>44095</v>
      </c>
      <c r="B1840" s="2" t="s">
        <v>242</v>
      </c>
      <c r="C1840" s="2">
        <v>17.809999999999999</v>
      </c>
      <c r="D1840" s="2">
        <v>178924</v>
      </c>
      <c r="E1840" s="19">
        <f>Table2[[#This Row],[Close]]/C1839-1</f>
        <v>-4.1958041958041981E-2</v>
      </c>
    </row>
    <row r="1841" spans="1:5">
      <c r="A1841" s="3">
        <v>44096</v>
      </c>
      <c r="B1841" s="2" t="s">
        <v>242</v>
      </c>
      <c r="C1841" s="2">
        <v>17.899999999999999</v>
      </c>
      <c r="D1841" s="2">
        <v>50629</v>
      </c>
      <c r="E1841" s="19">
        <f>Table2[[#This Row],[Close]]/C1840-1</f>
        <v>5.0533408197641627E-3</v>
      </c>
    </row>
    <row r="1842" spans="1:5">
      <c r="A1842" s="3">
        <v>44097</v>
      </c>
      <c r="B1842" s="2" t="s">
        <v>242</v>
      </c>
      <c r="C1842" s="2">
        <v>17.95</v>
      </c>
      <c r="D1842" s="2">
        <v>227078</v>
      </c>
      <c r="E1842" s="19">
        <f>Table2[[#This Row],[Close]]/C1841-1</f>
        <v>2.7932960893854997E-3</v>
      </c>
    </row>
    <row r="1843" spans="1:5">
      <c r="A1843" s="3">
        <v>44098</v>
      </c>
      <c r="B1843" s="2" t="s">
        <v>242</v>
      </c>
      <c r="C1843" s="2">
        <v>17.600000000000001</v>
      </c>
      <c r="D1843" s="2">
        <v>166296</v>
      </c>
      <c r="E1843" s="19">
        <f>Table2[[#This Row],[Close]]/C1842-1</f>
        <v>-1.9498607242339761E-2</v>
      </c>
    </row>
    <row r="1844" spans="1:5">
      <c r="A1844" s="3">
        <v>44099</v>
      </c>
      <c r="B1844" s="2" t="s">
        <v>242</v>
      </c>
      <c r="C1844" s="2">
        <v>17.350000000000001</v>
      </c>
      <c r="D1844" s="2">
        <v>236806</v>
      </c>
      <c r="E1844" s="19">
        <f>Table2[[#This Row],[Close]]/C1843-1</f>
        <v>-1.4204545454545414E-2</v>
      </c>
    </row>
    <row r="1845" spans="1:5">
      <c r="A1845" s="3">
        <v>44102</v>
      </c>
      <c r="B1845" s="2" t="s">
        <v>242</v>
      </c>
      <c r="C1845" s="2">
        <v>17.36</v>
      </c>
      <c r="D1845" s="2">
        <v>114493</v>
      </c>
      <c r="E1845" s="19">
        <f>Table2[[#This Row],[Close]]/C1844-1</f>
        <v>5.7636887608047971E-4</v>
      </c>
    </row>
    <row r="1846" spans="1:5">
      <c r="A1846" s="3">
        <v>44103</v>
      </c>
      <c r="B1846" s="2" t="s">
        <v>242</v>
      </c>
      <c r="C1846" s="2">
        <v>16.649999999999999</v>
      </c>
      <c r="D1846" s="2">
        <v>233326</v>
      </c>
      <c r="E1846" s="19">
        <f>Table2[[#This Row],[Close]]/C1845-1</f>
        <v>-4.0898617511520796E-2</v>
      </c>
    </row>
    <row r="1847" spans="1:5">
      <c r="A1847" s="3">
        <v>44104</v>
      </c>
      <c r="B1847" s="2" t="s">
        <v>242</v>
      </c>
      <c r="C1847" s="2">
        <v>16.75</v>
      </c>
      <c r="D1847" s="2">
        <v>143429</v>
      </c>
      <c r="E1847" s="19">
        <f>Table2[[#This Row],[Close]]/C1846-1</f>
        <v>6.0060060060060927E-3</v>
      </c>
    </row>
    <row r="1848" spans="1:5">
      <c r="A1848" s="3">
        <v>44105</v>
      </c>
      <c r="B1848" s="2" t="s">
        <v>242</v>
      </c>
      <c r="C1848" s="2">
        <v>16.53</v>
      </c>
      <c r="D1848" s="2">
        <v>85791</v>
      </c>
      <c r="E1848" s="19">
        <f>Table2[[#This Row],[Close]]/C1847-1</f>
        <v>-1.3134328358208935E-2</v>
      </c>
    </row>
    <row r="1849" spans="1:5">
      <c r="A1849" s="3">
        <v>44106</v>
      </c>
      <c r="B1849" s="2" t="s">
        <v>242</v>
      </c>
      <c r="C1849" s="2">
        <v>16.760000000000002</v>
      </c>
      <c r="D1849" s="2">
        <v>152845</v>
      </c>
      <c r="E1849" s="19">
        <f>Table2[[#This Row],[Close]]/C1848-1</f>
        <v>1.3914095583787089E-2</v>
      </c>
    </row>
    <row r="1850" spans="1:5">
      <c r="A1850" s="3">
        <v>44109</v>
      </c>
      <c r="B1850" s="2" t="s">
        <v>242</v>
      </c>
      <c r="C1850" s="2">
        <v>17.05</v>
      </c>
      <c r="D1850" s="2">
        <v>55286</v>
      </c>
      <c r="E1850" s="19">
        <f>Table2[[#This Row],[Close]]/C1849-1</f>
        <v>1.7303102625298328E-2</v>
      </c>
    </row>
    <row r="1851" spans="1:5">
      <c r="A1851" s="3">
        <v>44110</v>
      </c>
      <c r="B1851" s="2" t="s">
        <v>242</v>
      </c>
      <c r="C1851" s="2">
        <v>17.5</v>
      </c>
      <c r="D1851" s="2">
        <v>158701</v>
      </c>
      <c r="E1851" s="19">
        <f>Table2[[#This Row],[Close]]/C1850-1</f>
        <v>2.6392961876832821E-2</v>
      </c>
    </row>
    <row r="1852" spans="1:5">
      <c r="A1852" s="3">
        <v>44111</v>
      </c>
      <c r="B1852" s="2" t="s">
        <v>242</v>
      </c>
      <c r="C1852" s="2">
        <v>17.670000000000002</v>
      </c>
      <c r="D1852" s="2">
        <v>116538</v>
      </c>
      <c r="E1852" s="19">
        <f>Table2[[#This Row],[Close]]/C1851-1</f>
        <v>9.7142857142857864E-3</v>
      </c>
    </row>
    <row r="1853" spans="1:5">
      <c r="A1853" s="3">
        <v>44112</v>
      </c>
      <c r="B1853" s="2" t="s">
        <v>242</v>
      </c>
      <c r="C1853" s="2">
        <v>17.71</v>
      </c>
      <c r="D1853" s="2">
        <v>205151</v>
      </c>
      <c r="E1853" s="19">
        <f>Table2[[#This Row],[Close]]/C1852-1</f>
        <v>2.2637238256932868E-3</v>
      </c>
    </row>
    <row r="1854" spans="1:5">
      <c r="A1854" s="3">
        <v>44113</v>
      </c>
      <c r="B1854" s="2" t="s">
        <v>242</v>
      </c>
      <c r="C1854" s="2">
        <v>18.05</v>
      </c>
      <c r="D1854" s="2">
        <v>116500</v>
      </c>
      <c r="E1854" s="19">
        <f>Table2[[#This Row],[Close]]/C1853-1</f>
        <v>1.9198193111236606E-2</v>
      </c>
    </row>
    <row r="1855" spans="1:5">
      <c r="A1855" s="3">
        <v>44116</v>
      </c>
      <c r="B1855" s="2" t="s">
        <v>242</v>
      </c>
      <c r="C1855" s="2">
        <v>17.41</v>
      </c>
      <c r="D1855" s="2">
        <v>173029</v>
      </c>
      <c r="E1855" s="19">
        <f>Table2[[#This Row],[Close]]/C1854-1</f>
        <v>-3.5457063711911374E-2</v>
      </c>
    </row>
    <row r="1856" spans="1:5">
      <c r="A1856" s="3">
        <v>44117</v>
      </c>
      <c r="B1856" s="2" t="s">
        <v>242</v>
      </c>
      <c r="C1856" s="2">
        <v>17.64</v>
      </c>
      <c r="D1856" s="2">
        <v>80565</v>
      </c>
      <c r="E1856" s="19">
        <f>Table2[[#This Row],[Close]]/C1855-1</f>
        <v>1.3210798391728895E-2</v>
      </c>
    </row>
    <row r="1857" spans="1:5">
      <c r="A1857" s="3">
        <v>44118</v>
      </c>
      <c r="B1857" s="2" t="s">
        <v>242</v>
      </c>
      <c r="C1857" s="2">
        <v>17.600000000000001</v>
      </c>
      <c r="D1857" s="2">
        <v>69356</v>
      </c>
      <c r="E1857" s="19">
        <f>Table2[[#This Row],[Close]]/C1856-1</f>
        <v>-2.2675736961450532E-3</v>
      </c>
    </row>
    <row r="1858" spans="1:5">
      <c r="A1858" s="3">
        <v>44119</v>
      </c>
      <c r="B1858" s="2" t="s">
        <v>242</v>
      </c>
      <c r="C1858" s="2">
        <v>17</v>
      </c>
      <c r="D1858" s="2">
        <v>133985</v>
      </c>
      <c r="E1858" s="19">
        <f>Table2[[#This Row],[Close]]/C1857-1</f>
        <v>-3.4090909090909172E-2</v>
      </c>
    </row>
    <row r="1859" spans="1:5">
      <c r="A1859" s="3">
        <v>44120</v>
      </c>
      <c r="B1859" s="2" t="s">
        <v>242</v>
      </c>
      <c r="C1859" s="2">
        <v>16.96</v>
      </c>
      <c r="D1859" s="2">
        <v>120048</v>
      </c>
      <c r="E1859" s="19">
        <f>Table2[[#This Row],[Close]]/C1858-1</f>
        <v>-2.3529411764705577E-3</v>
      </c>
    </row>
    <row r="1860" spans="1:5">
      <c r="A1860" s="3">
        <v>44123</v>
      </c>
      <c r="B1860" s="2" t="s">
        <v>242</v>
      </c>
      <c r="C1860" s="2">
        <v>17</v>
      </c>
      <c r="D1860" s="2">
        <v>31937</v>
      </c>
      <c r="E1860" s="19">
        <f>Table2[[#This Row],[Close]]/C1859-1</f>
        <v>2.3584905660376521E-3</v>
      </c>
    </row>
    <row r="1861" spans="1:5">
      <c r="A1861" s="3">
        <v>44124</v>
      </c>
      <c r="B1861" s="2" t="s">
        <v>242</v>
      </c>
      <c r="C1861" s="2">
        <v>16.329999999999998</v>
      </c>
      <c r="D1861" s="2">
        <v>55861</v>
      </c>
      <c r="E1861" s="19">
        <f>Table2[[#This Row],[Close]]/C1860-1</f>
        <v>-3.9411764705882479E-2</v>
      </c>
    </row>
    <row r="1862" spans="1:5">
      <c r="A1862" s="3">
        <v>44125</v>
      </c>
      <c r="B1862" s="2" t="s">
        <v>242</v>
      </c>
      <c r="C1862" s="2">
        <v>16.350000000000001</v>
      </c>
      <c r="D1862" s="2">
        <v>79371</v>
      </c>
      <c r="E1862" s="19">
        <f>Table2[[#This Row],[Close]]/C1861-1</f>
        <v>1.2247397428049034E-3</v>
      </c>
    </row>
    <row r="1863" spans="1:5">
      <c r="A1863" s="3">
        <v>44126</v>
      </c>
      <c r="B1863" s="2" t="s">
        <v>242</v>
      </c>
      <c r="C1863" s="2">
        <v>15.98</v>
      </c>
      <c r="D1863" s="2">
        <v>229745</v>
      </c>
      <c r="E1863" s="19">
        <f>Table2[[#This Row],[Close]]/C1862-1</f>
        <v>-2.2629969418960338E-2</v>
      </c>
    </row>
    <row r="1864" spans="1:5">
      <c r="A1864" s="3">
        <v>44127</v>
      </c>
      <c r="B1864" s="2" t="s">
        <v>242</v>
      </c>
      <c r="C1864" s="2">
        <v>15.86</v>
      </c>
      <c r="D1864" s="2">
        <v>107772</v>
      </c>
      <c r="E1864" s="19">
        <f>Table2[[#This Row],[Close]]/C1863-1</f>
        <v>-7.509386733416834E-3</v>
      </c>
    </row>
    <row r="1865" spans="1:5">
      <c r="A1865" s="3">
        <v>44130</v>
      </c>
      <c r="B1865" s="2" t="s">
        <v>242</v>
      </c>
      <c r="C1865" s="2">
        <v>15</v>
      </c>
      <c r="D1865" s="2">
        <v>243266</v>
      </c>
      <c r="E1865" s="19">
        <f>Table2[[#This Row],[Close]]/C1864-1</f>
        <v>-5.4224464060529609E-2</v>
      </c>
    </row>
    <row r="1866" spans="1:5">
      <c r="A1866" s="3">
        <v>44131</v>
      </c>
      <c r="B1866" s="2" t="s">
        <v>242</v>
      </c>
      <c r="C1866" s="2">
        <v>14.65</v>
      </c>
      <c r="D1866" s="2">
        <v>314705</v>
      </c>
      <c r="E1866" s="19">
        <f>Table2[[#This Row],[Close]]/C1865-1</f>
        <v>-2.3333333333333317E-2</v>
      </c>
    </row>
    <row r="1867" spans="1:5">
      <c r="A1867" s="3">
        <v>44132</v>
      </c>
      <c r="B1867" s="2" t="s">
        <v>242</v>
      </c>
      <c r="C1867" s="2">
        <v>14.12</v>
      </c>
      <c r="D1867" s="2">
        <v>273997</v>
      </c>
      <c r="E1867" s="19">
        <f>Table2[[#This Row],[Close]]/C1866-1</f>
        <v>-3.6177474402730447E-2</v>
      </c>
    </row>
    <row r="1868" spans="1:5">
      <c r="A1868" s="3">
        <v>44133</v>
      </c>
      <c r="B1868" s="2" t="s">
        <v>242</v>
      </c>
      <c r="C1868" s="2">
        <v>14.62</v>
      </c>
      <c r="D1868" s="2">
        <v>228740</v>
      </c>
      <c r="E1868" s="19">
        <f>Table2[[#This Row],[Close]]/C1867-1</f>
        <v>3.5410764872521261E-2</v>
      </c>
    </row>
    <row r="1869" spans="1:5">
      <c r="A1869" s="3">
        <v>44134</v>
      </c>
      <c r="B1869" s="2" t="s">
        <v>242</v>
      </c>
      <c r="C1869" s="2">
        <v>14.8</v>
      </c>
      <c r="D1869" s="2">
        <v>111018</v>
      </c>
      <c r="E1869" s="19">
        <f>Table2[[#This Row],[Close]]/C1868-1</f>
        <v>1.2311901504788114E-2</v>
      </c>
    </row>
    <row r="1870" spans="1:5">
      <c r="A1870" s="3">
        <v>44137</v>
      </c>
      <c r="B1870" s="2" t="s">
        <v>242</v>
      </c>
      <c r="C1870" s="2">
        <v>16.190000000000001</v>
      </c>
      <c r="D1870" s="2">
        <v>351159</v>
      </c>
      <c r="E1870" s="19">
        <f>Table2[[#This Row],[Close]]/C1869-1</f>
        <v>9.3918918918918903E-2</v>
      </c>
    </row>
    <row r="1871" spans="1:5">
      <c r="A1871" s="3">
        <v>44138</v>
      </c>
      <c r="B1871" s="2" t="s">
        <v>242</v>
      </c>
      <c r="C1871" s="2">
        <v>17.52</v>
      </c>
      <c r="D1871" s="2">
        <v>153409</v>
      </c>
      <c r="E1871" s="19">
        <f>Table2[[#This Row],[Close]]/C1870-1</f>
        <v>8.2149474984558157E-2</v>
      </c>
    </row>
    <row r="1872" spans="1:5">
      <c r="A1872" s="3">
        <v>44139</v>
      </c>
      <c r="B1872" s="2" t="s">
        <v>242</v>
      </c>
      <c r="C1872" s="2">
        <v>17.23</v>
      </c>
      <c r="D1872" s="2">
        <v>271280</v>
      </c>
      <c r="E1872" s="19">
        <f>Table2[[#This Row],[Close]]/C1871-1</f>
        <v>-1.6552511415525051E-2</v>
      </c>
    </row>
    <row r="1873" spans="1:5">
      <c r="A1873" s="3">
        <v>44140</v>
      </c>
      <c r="B1873" s="2" t="s">
        <v>242</v>
      </c>
      <c r="C1873" s="2">
        <v>17.399999999999999</v>
      </c>
      <c r="D1873" s="2">
        <v>126697</v>
      </c>
      <c r="E1873" s="19">
        <f>Table2[[#This Row],[Close]]/C1872-1</f>
        <v>9.8665118978524813E-3</v>
      </c>
    </row>
    <row r="1874" spans="1:5">
      <c r="A1874" s="3">
        <v>44141</v>
      </c>
      <c r="B1874" s="2" t="s">
        <v>242</v>
      </c>
      <c r="C1874" s="2">
        <v>16.86</v>
      </c>
      <c r="D1874" s="2">
        <v>91585</v>
      </c>
      <c r="E1874" s="19">
        <f>Table2[[#This Row],[Close]]/C1873-1</f>
        <v>-3.1034482758620641E-2</v>
      </c>
    </row>
    <row r="1875" spans="1:5">
      <c r="A1875" s="3">
        <v>44144</v>
      </c>
      <c r="B1875" s="2" t="s">
        <v>242</v>
      </c>
      <c r="C1875" s="2">
        <v>18.84</v>
      </c>
      <c r="D1875" s="2">
        <v>368106</v>
      </c>
      <c r="E1875" s="19">
        <f>Table2[[#This Row],[Close]]/C1874-1</f>
        <v>0.11743772241992878</v>
      </c>
    </row>
    <row r="1876" spans="1:5">
      <c r="A1876" s="3">
        <v>44145</v>
      </c>
      <c r="B1876" s="2" t="s">
        <v>242</v>
      </c>
      <c r="C1876" s="2">
        <v>19</v>
      </c>
      <c r="D1876" s="2">
        <v>289407</v>
      </c>
      <c r="E1876" s="19">
        <f>Table2[[#This Row],[Close]]/C1875-1</f>
        <v>8.4925690021231404E-3</v>
      </c>
    </row>
    <row r="1877" spans="1:5">
      <c r="A1877" s="3">
        <v>44146</v>
      </c>
      <c r="B1877" s="2" t="s">
        <v>242</v>
      </c>
      <c r="C1877" s="2">
        <v>19.579999999999998</v>
      </c>
      <c r="D1877" s="2">
        <v>275638</v>
      </c>
      <c r="E1877" s="19">
        <f>Table2[[#This Row],[Close]]/C1876-1</f>
        <v>3.0526315789473513E-2</v>
      </c>
    </row>
    <row r="1878" spans="1:5">
      <c r="A1878" s="3">
        <v>44147</v>
      </c>
      <c r="B1878" s="2" t="s">
        <v>242</v>
      </c>
      <c r="C1878" s="2">
        <v>19.579999999999998</v>
      </c>
      <c r="D1878" s="2">
        <v>819838</v>
      </c>
      <c r="E1878" s="19">
        <f>Table2[[#This Row],[Close]]/C1877-1</f>
        <v>0</v>
      </c>
    </row>
    <row r="1879" spans="1:5">
      <c r="A1879" s="3">
        <v>44148</v>
      </c>
      <c r="B1879" s="2" t="s">
        <v>242</v>
      </c>
      <c r="C1879" s="2">
        <v>19.739999999999998</v>
      </c>
      <c r="D1879" s="2">
        <v>223197</v>
      </c>
      <c r="E1879" s="19">
        <f>Table2[[#This Row],[Close]]/C1878-1</f>
        <v>8.1716036772216949E-3</v>
      </c>
    </row>
    <row r="1880" spans="1:5">
      <c r="A1880" s="3">
        <v>44151</v>
      </c>
      <c r="B1880" s="2" t="s">
        <v>242</v>
      </c>
      <c r="C1880" s="2">
        <v>20.58</v>
      </c>
      <c r="D1880" s="2">
        <v>924296</v>
      </c>
      <c r="E1880" s="19">
        <f>Table2[[#This Row],[Close]]/C1879-1</f>
        <v>4.2553191489361764E-2</v>
      </c>
    </row>
    <row r="1881" spans="1:5">
      <c r="A1881" s="3">
        <v>44152</v>
      </c>
      <c r="B1881" s="2" t="s">
        <v>242</v>
      </c>
      <c r="C1881" s="2">
        <v>21.3</v>
      </c>
      <c r="D1881" s="2">
        <v>804943</v>
      </c>
      <c r="E1881" s="19">
        <f>Table2[[#This Row],[Close]]/C1880-1</f>
        <v>3.4985422740524852E-2</v>
      </c>
    </row>
    <row r="1882" spans="1:5">
      <c r="A1882" s="3">
        <v>44153</v>
      </c>
      <c r="B1882" s="2" t="s">
        <v>242</v>
      </c>
      <c r="C1882" s="2">
        <v>21</v>
      </c>
      <c r="D1882" s="2">
        <v>709015</v>
      </c>
      <c r="E1882" s="19">
        <f>Table2[[#This Row],[Close]]/C1881-1</f>
        <v>-1.4084507042253502E-2</v>
      </c>
    </row>
    <row r="1883" spans="1:5">
      <c r="A1883" s="3">
        <v>44154</v>
      </c>
      <c r="B1883" s="2" t="s">
        <v>242</v>
      </c>
      <c r="C1883" s="2">
        <v>20.32</v>
      </c>
      <c r="D1883" s="2">
        <v>123163</v>
      </c>
      <c r="E1883" s="19">
        <f>Table2[[#This Row],[Close]]/C1882-1</f>
        <v>-3.2380952380952399E-2</v>
      </c>
    </row>
    <row r="1884" spans="1:5">
      <c r="A1884" s="3">
        <v>44155</v>
      </c>
      <c r="B1884" s="2" t="s">
        <v>242</v>
      </c>
      <c r="C1884" s="2">
        <v>20.420000000000002</v>
      </c>
      <c r="D1884" s="2">
        <v>139699</v>
      </c>
      <c r="E1884" s="19">
        <f>Table2[[#This Row],[Close]]/C1883-1</f>
        <v>4.9212598425196763E-3</v>
      </c>
    </row>
    <row r="1885" spans="1:5">
      <c r="A1885" s="3">
        <v>44158</v>
      </c>
      <c r="B1885" s="2" t="s">
        <v>242</v>
      </c>
      <c r="C1885" s="2">
        <v>21.06</v>
      </c>
      <c r="D1885" s="2">
        <v>369427</v>
      </c>
      <c r="E1885" s="19">
        <f>Table2[[#This Row],[Close]]/C1884-1</f>
        <v>3.1341821743388731E-2</v>
      </c>
    </row>
    <row r="1886" spans="1:5">
      <c r="A1886" s="3">
        <v>44159</v>
      </c>
      <c r="B1886" s="2" t="s">
        <v>242</v>
      </c>
      <c r="C1886" s="2">
        <v>22.42</v>
      </c>
      <c r="D1886" s="2">
        <v>798451</v>
      </c>
      <c r="E1886" s="19">
        <f>Table2[[#This Row],[Close]]/C1885-1</f>
        <v>6.457739791073136E-2</v>
      </c>
    </row>
    <row r="1887" spans="1:5">
      <c r="A1887" s="3">
        <v>44160</v>
      </c>
      <c r="B1887" s="2" t="s">
        <v>242</v>
      </c>
      <c r="C1887" s="2">
        <v>22</v>
      </c>
      <c r="D1887" s="2">
        <v>447755</v>
      </c>
      <c r="E1887" s="19">
        <f>Table2[[#This Row],[Close]]/C1886-1</f>
        <v>-1.873327386262269E-2</v>
      </c>
    </row>
    <row r="1888" spans="1:5">
      <c r="A1888" s="3">
        <v>44161</v>
      </c>
      <c r="B1888" s="2" t="s">
        <v>242</v>
      </c>
      <c r="C1888" s="2">
        <v>21.5</v>
      </c>
      <c r="D1888" s="2">
        <v>589048</v>
      </c>
      <c r="E1888" s="19">
        <f>Table2[[#This Row],[Close]]/C1887-1</f>
        <v>-2.2727272727272707E-2</v>
      </c>
    </row>
    <row r="1889" spans="1:5">
      <c r="A1889" s="3">
        <v>44162</v>
      </c>
      <c r="B1889" s="2" t="s">
        <v>242</v>
      </c>
      <c r="C1889" s="2">
        <v>21.92</v>
      </c>
      <c r="D1889" s="2">
        <v>134631</v>
      </c>
      <c r="E1889" s="19">
        <f>Table2[[#This Row],[Close]]/C1888-1</f>
        <v>1.9534883720930374E-2</v>
      </c>
    </row>
    <row r="1890" spans="1:5">
      <c r="A1890" s="3">
        <v>44165</v>
      </c>
      <c r="B1890" s="2" t="s">
        <v>242</v>
      </c>
      <c r="C1890" s="2">
        <v>20.92</v>
      </c>
      <c r="D1890" s="2">
        <v>217937</v>
      </c>
      <c r="E1890" s="19">
        <f>Table2[[#This Row],[Close]]/C1889-1</f>
        <v>-4.5620437956204407E-2</v>
      </c>
    </row>
    <row r="1891" spans="1:5">
      <c r="A1891" s="3">
        <v>44166</v>
      </c>
      <c r="B1891" s="2" t="s">
        <v>242</v>
      </c>
      <c r="C1891" s="2">
        <v>21.68</v>
      </c>
      <c r="D1891" s="2">
        <v>312266</v>
      </c>
      <c r="E1891" s="19">
        <f>Table2[[#This Row],[Close]]/C1890-1</f>
        <v>3.632887189292533E-2</v>
      </c>
    </row>
    <row r="1892" spans="1:5">
      <c r="A1892" s="3">
        <v>44167</v>
      </c>
      <c r="B1892" s="2" t="s">
        <v>242</v>
      </c>
      <c r="C1892" s="2">
        <v>21.4</v>
      </c>
      <c r="D1892" s="2">
        <v>132919</v>
      </c>
      <c r="E1892" s="19">
        <f>Table2[[#This Row],[Close]]/C1891-1</f>
        <v>-1.291512915129156E-2</v>
      </c>
    </row>
    <row r="1893" spans="1:5">
      <c r="A1893" s="3">
        <v>44168</v>
      </c>
      <c r="B1893" s="2" t="s">
        <v>242</v>
      </c>
      <c r="C1893" s="2">
        <v>21.9</v>
      </c>
      <c r="D1893" s="2">
        <v>236181</v>
      </c>
      <c r="E1893" s="19">
        <f>Table2[[#This Row],[Close]]/C1892-1</f>
        <v>2.3364485981308469E-2</v>
      </c>
    </row>
    <row r="1894" spans="1:5">
      <c r="A1894" s="3">
        <v>44169</v>
      </c>
      <c r="B1894" s="2" t="s">
        <v>242</v>
      </c>
      <c r="C1894" s="2">
        <v>22.72</v>
      </c>
      <c r="D1894" s="2">
        <v>149089</v>
      </c>
      <c r="E1894" s="19">
        <f>Table2[[#This Row],[Close]]/C1893-1</f>
        <v>3.7442922374429255E-2</v>
      </c>
    </row>
    <row r="1895" spans="1:5">
      <c r="A1895" s="3">
        <v>44172</v>
      </c>
      <c r="B1895" s="2" t="s">
        <v>242</v>
      </c>
      <c r="C1895" s="2">
        <v>22.4</v>
      </c>
      <c r="D1895" s="2">
        <v>230128</v>
      </c>
      <c r="E1895" s="19">
        <f>Table2[[#This Row],[Close]]/C1894-1</f>
        <v>-1.4084507042253502E-2</v>
      </c>
    </row>
    <row r="1896" spans="1:5">
      <c r="A1896" s="3">
        <v>44173</v>
      </c>
      <c r="B1896" s="2" t="s">
        <v>242</v>
      </c>
      <c r="C1896" s="2">
        <v>22.22</v>
      </c>
      <c r="D1896" s="2">
        <v>44032</v>
      </c>
      <c r="E1896" s="19">
        <f>Table2[[#This Row],[Close]]/C1895-1</f>
        <v>-8.0357142857142572E-3</v>
      </c>
    </row>
    <row r="1897" spans="1:5">
      <c r="A1897" s="3">
        <v>44174</v>
      </c>
      <c r="B1897" s="2" t="s">
        <v>242</v>
      </c>
      <c r="C1897" s="2">
        <v>22.22</v>
      </c>
      <c r="D1897" s="2">
        <v>118551</v>
      </c>
      <c r="E1897" s="19">
        <f>Table2[[#This Row],[Close]]/C1896-1</f>
        <v>0</v>
      </c>
    </row>
    <row r="1898" spans="1:5">
      <c r="A1898" s="3">
        <v>44175</v>
      </c>
      <c r="B1898" s="2" t="s">
        <v>242</v>
      </c>
      <c r="C1898" s="2">
        <v>22.26</v>
      </c>
      <c r="D1898" s="2">
        <v>456146</v>
      </c>
      <c r="E1898" s="19">
        <f>Table2[[#This Row],[Close]]/C1897-1</f>
        <v>1.8001800180018623E-3</v>
      </c>
    </row>
    <row r="1899" spans="1:5">
      <c r="A1899" s="3">
        <v>44176</v>
      </c>
      <c r="B1899" s="2" t="s">
        <v>242</v>
      </c>
      <c r="C1899" s="2">
        <v>22.82</v>
      </c>
      <c r="D1899" s="2">
        <v>928761</v>
      </c>
      <c r="E1899" s="19">
        <f>Table2[[#This Row],[Close]]/C1898-1</f>
        <v>2.515723270440251E-2</v>
      </c>
    </row>
    <row r="1900" spans="1:5">
      <c r="A1900" s="3">
        <v>44179</v>
      </c>
      <c r="B1900" s="2" t="s">
        <v>242</v>
      </c>
      <c r="C1900" s="2">
        <v>24.3</v>
      </c>
      <c r="D1900" s="2">
        <v>1028624</v>
      </c>
      <c r="E1900" s="19">
        <f>Table2[[#This Row],[Close]]/C1899-1</f>
        <v>6.485539000876428E-2</v>
      </c>
    </row>
    <row r="1901" spans="1:5">
      <c r="A1901" s="3">
        <v>44180</v>
      </c>
      <c r="B1901" s="2" t="s">
        <v>242</v>
      </c>
      <c r="C1901" s="2">
        <v>24.92</v>
      </c>
      <c r="D1901" s="2">
        <v>288655</v>
      </c>
      <c r="E1901" s="19">
        <f>Table2[[#This Row],[Close]]/C1900-1</f>
        <v>2.551440329218102E-2</v>
      </c>
    </row>
    <row r="1902" spans="1:5">
      <c r="A1902" s="3">
        <v>44181</v>
      </c>
      <c r="B1902" s="2" t="s">
        <v>242</v>
      </c>
      <c r="C1902" s="2">
        <v>25.16</v>
      </c>
      <c r="D1902" s="2">
        <v>632811</v>
      </c>
      <c r="E1902" s="19">
        <f>Table2[[#This Row],[Close]]/C1901-1</f>
        <v>9.6308186195825929E-3</v>
      </c>
    </row>
    <row r="1903" spans="1:5">
      <c r="A1903" s="3">
        <v>44182</v>
      </c>
      <c r="B1903" s="2" t="s">
        <v>242</v>
      </c>
      <c r="C1903" s="2">
        <v>26.9</v>
      </c>
      <c r="D1903" s="2">
        <v>586780</v>
      </c>
      <c r="E1903" s="19">
        <f>Table2[[#This Row],[Close]]/C1902-1</f>
        <v>6.915739268680432E-2</v>
      </c>
    </row>
    <row r="1904" spans="1:5">
      <c r="A1904" s="3">
        <v>44183</v>
      </c>
      <c r="B1904" s="2" t="s">
        <v>242</v>
      </c>
      <c r="C1904" s="2">
        <v>26.58</v>
      </c>
      <c r="D1904" s="2">
        <v>351570</v>
      </c>
      <c r="E1904" s="19">
        <f>Table2[[#This Row],[Close]]/C1903-1</f>
        <v>-1.1895910780669205E-2</v>
      </c>
    </row>
    <row r="1905" spans="1:5">
      <c r="A1905" s="3">
        <v>44186</v>
      </c>
      <c r="B1905" s="2" t="s">
        <v>242</v>
      </c>
      <c r="C1905" s="2">
        <v>24.52</v>
      </c>
      <c r="D1905" s="2">
        <v>546253</v>
      </c>
      <c r="E1905" s="19">
        <f>Table2[[#This Row],[Close]]/C1904-1</f>
        <v>-7.750188111361922E-2</v>
      </c>
    </row>
    <row r="1906" spans="1:5">
      <c r="A1906" s="3">
        <v>44187</v>
      </c>
      <c r="B1906" s="2" t="s">
        <v>242</v>
      </c>
      <c r="C1906" s="2">
        <v>25.2</v>
      </c>
      <c r="D1906" s="2">
        <v>521202</v>
      </c>
      <c r="E1906" s="19">
        <f>Table2[[#This Row],[Close]]/C1905-1</f>
        <v>2.7732463295269127E-2</v>
      </c>
    </row>
    <row r="1907" spans="1:5">
      <c r="A1907" s="3">
        <v>44188</v>
      </c>
      <c r="B1907" s="2" t="s">
        <v>242</v>
      </c>
      <c r="C1907" s="2">
        <v>25.9</v>
      </c>
      <c r="D1907" s="2">
        <v>193979</v>
      </c>
      <c r="E1907" s="19">
        <f>Table2[[#This Row],[Close]]/C1906-1</f>
        <v>2.7777777777777679E-2</v>
      </c>
    </row>
    <row r="1908" spans="1:5">
      <c r="A1908" s="3">
        <v>44193</v>
      </c>
      <c r="B1908" s="2" t="s">
        <v>242</v>
      </c>
      <c r="C1908" s="2">
        <v>27.6</v>
      </c>
      <c r="D1908" s="2">
        <v>266677</v>
      </c>
      <c r="E1908" s="19">
        <f>Table2[[#This Row],[Close]]/C1907-1</f>
        <v>6.5637065637065728E-2</v>
      </c>
    </row>
    <row r="1909" spans="1:5">
      <c r="A1909" s="3">
        <v>44194</v>
      </c>
      <c r="B1909" s="2" t="s">
        <v>242</v>
      </c>
      <c r="C1909" s="2">
        <v>27.22</v>
      </c>
      <c r="D1909" s="2">
        <v>176643</v>
      </c>
      <c r="E1909" s="19">
        <f>Table2[[#This Row],[Close]]/C1908-1</f>
        <v>-1.3768115942029091E-2</v>
      </c>
    </row>
    <row r="1910" spans="1:5">
      <c r="A1910" s="3">
        <v>44195</v>
      </c>
      <c r="B1910" s="2" t="s">
        <v>242</v>
      </c>
      <c r="C1910" s="2">
        <v>27.6</v>
      </c>
      <c r="D1910" s="2">
        <v>160231</v>
      </c>
      <c r="E1910" s="19">
        <f>Table2[[#This Row],[Close]]/C1909-1</f>
        <v>1.3960323291697385E-2</v>
      </c>
    </row>
    <row r="1911" spans="1:5">
      <c r="A1911" s="3">
        <v>44200</v>
      </c>
      <c r="B1911" s="2" t="s">
        <v>242</v>
      </c>
      <c r="C1911" s="2">
        <v>28.2</v>
      </c>
      <c r="D1911" s="2">
        <v>300442</v>
      </c>
      <c r="E1911" s="19">
        <f>Table2[[#This Row],[Close]]/C1910-1</f>
        <v>2.1739130434782483E-2</v>
      </c>
    </row>
    <row r="1912" spans="1:5">
      <c r="A1912" s="3">
        <v>44201</v>
      </c>
      <c r="B1912" s="2" t="s">
        <v>242</v>
      </c>
      <c r="C1912" s="2">
        <v>28.32</v>
      </c>
      <c r="D1912" s="2">
        <v>569732</v>
      </c>
      <c r="E1912" s="19">
        <f>Table2[[#This Row],[Close]]/C1911-1</f>
        <v>4.2553191489362874E-3</v>
      </c>
    </row>
    <row r="1913" spans="1:5">
      <c r="A1913" s="3">
        <v>44202</v>
      </c>
      <c r="B1913" s="2" t="s">
        <v>242</v>
      </c>
      <c r="C1913" s="2">
        <v>29.64</v>
      </c>
      <c r="D1913" s="2">
        <v>331566</v>
      </c>
      <c r="E1913" s="19">
        <f>Table2[[#This Row],[Close]]/C1912-1</f>
        <v>4.6610169491525522E-2</v>
      </c>
    </row>
    <row r="1914" spans="1:5">
      <c r="A1914" s="3">
        <v>44203</v>
      </c>
      <c r="B1914" s="2" t="s">
        <v>242</v>
      </c>
      <c r="C1914" s="2">
        <v>29.88</v>
      </c>
      <c r="D1914" s="2">
        <v>294230</v>
      </c>
      <c r="E1914" s="19">
        <f>Table2[[#This Row],[Close]]/C1913-1</f>
        <v>8.0971659919026884E-3</v>
      </c>
    </row>
    <row r="1915" spans="1:5">
      <c r="A1915" s="3">
        <v>44204</v>
      </c>
      <c r="B1915" s="2" t="s">
        <v>242</v>
      </c>
      <c r="C1915" s="2">
        <v>30.5</v>
      </c>
      <c r="D1915" s="2">
        <v>425438</v>
      </c>
      <c r="E1915" s="19">
        <f>Table2[[#This Row],[Close]]/C1914-1</f>
        <v>2.0749665327978617E-2</v>
      </c>
    </row>
    <row r="1916" spans="1:5">
      <c r="A1916" s="3">
        <v>44207</v>
      </c>
      <c r="B1916" s="2" t="s">
        <v>242</v>
      </c>
      <c r="C1916" s="2">
        <v>29.4</v>
      </c>
      <c r="D1916" s="2">
        <v>320385</v>
      </c>
      <c r="E1916" s="19">
        <f>Table2[[#This Row],[Close]]/C1915-1</f>
        <v>-3.6065573770491799E-2</v>
      </c>
    </row>
    <row r="1917" spans="1:5">
      <c r="A1917" s="3">
        <v>44208</v>
      </c>
      <c r="B1917" s="2" t="s">
        <v>242</v>
      </c>
      <c r="C1917" s="2">
        <v>30.08</v>
      </c>
      <c r="D1917" s="2">
        <v>312641</v>
      </c>
      <c r="E1917" s="19">
        <f>Table2[[#This Row],[Close]]/C1916-1</f>
        <v>2.3129251700680253E-2</v>
      </c>
    </row>
    <row r="1918" spans="1:5">
      <c r="A1918" s="3">
        <v>44209</v>
      </c>
      <c r="B1918" s="2" t="s">
        <v>242</v>
      </c>
      <c r="C1918" s="2">
        <v>30.3</v>
      </c>
      <c r="D1918" s="2">
        <v>411402</v>
      </c>
      <c r="E1918" s="19">
        <f>Table2[[#This Row],[Close]]/C1917-1</f>
        <v>7.3138297872341607E-3</v>
      </c>
    </row>
    <row r="1919" spans="1:5">
      <c r="A1919" s="3">
        <v>44210</v>
      </c>
      <c r="B1919" s="2" t="s">
        <v>242</v>
      </c>
      <c r="C1919" s="2">
        <v>31.1</v>
      </c>
      <c r="D1919" s="2">
        <v>390171</v>
      </c>
      <c r="E1919" s="19">
        <f>Table2[[#This Row],[Close]]/C1918-1</f>
        <v>2.64026402640265E-2</v>
      </c>
    </row>
    <row r="1920" spans="1:5">
      <c r="A1920" s="3">
        <v>44211</v>
      </c>
      <c r="B1920" s="2" t="s">
        <v>242</v>
      </c>
      <c r="C1920" s="2">
        <v>29.42</v>
      </c>
      <c r="D1920" s="2">
        <v>201916</v>
      </c>
      <c r="E1920" s="19">
        <f>Table2[[#This Row],[Close]]/C1919-1</f>
        <v>-5.4019292604501556E-2</v>
      </c>
    </row>
    <row r="1921" spans="1:5">
      <c r="A1921" s="3">
        <v>44214</v>
      </c>
      <c r="B1921" s="2" t="s">
        <v>242</v>
      </c>
      <c r="C1921" s="2">
        <v>29.68</v>
      </c>
      <c r="D1921" s="2">
        <v>302831</v>
      </c>
      <c r="E1921" s="19">
        <f>Table2[[#This Row],[Close]]/C1920-1</f>
        <v>8.8375254928618752E-3</v>
      </c>
    </row>
    <row r="1922" spans="1:5">
      <c r="A1922" s="3">
        <v>44215</v>
      </c>
      <c r="B1922" s="2" t="s">
        <v>242</v>
      </c>
      <c r="C1922" s="2">
        <v>30.9</v>
      </c>
      <c r="D1922" s="2">
        <v>434874</v>
      </c>
      <c r="E1922" s="19">
        <f>Table2[[#This Row],[Close]]/C1921-1</f>
        <v>4.1105121293800506E-2</v>
      </c>
    </row>
    <row r="1923" spans="1:5">
      <c r="A1923" s="3">
        <v>44216</v>
      </c>
      <c r="B1923" s="2" t="s">
        <v>242</v>
      </c>
      <c r="C1923" s="2">
        <v>29.84</v>
      </c>
      <c r="D1923" s="2">
        <v>308283</v>
      </c>
      <c r="E1923" s="19">
        <f>Table2[[#This Row],[Close]]/C1922-1</f>
        <v>-3.4304207119741026E-2</v>
      </c>
    </row>
    <row r="1924" spans="1:5">
      <c r="A1924" s="3">
        <v>44217</v>
      </c>
      <c r="B1924" s="2" t="s">
        <v>242</v>
      </c>
      <c r="C1924" s="2">
        <v>26.6</v>
      </c>
      <c r="D1924" s="2">
        <v>26200823</v>
      </c>
      <c r="E1924" s="19">
        <f>Table2[[#This Row],[Close]]/C1923-1</f>
        <v>-0.10857908847184983</v>
      </c>
    </row>
    <row r="1925" spans="1:5">
      <c r="A1925" s="3">
        <v>44218</v>
      </c>
      <c r="B1925" s="2" t="s">
        <v>242</v>
      </c>
      <c r="C1925" s="2">
        <v>25.32</v>
      </c>
      <c r="D1925" s="2">
        <v>752535</v>
      </c>
      <c r="E1925" s="19">
        <f>Table2[[#This Row],[Close]]/C1924-1</f>
        <v>-4.8120300751879785E-2</v>
      </c>
    </row>
    <row r="1926" spans="1:5">
      <c r="A1926" s="3">
        <v>44221</v>
      </c>
      <c r="B1926" s="2" t="s">
        <v>242</v>
      </c>
      <c r="C1926" s="2">
        <v>23.58</v>
      </c>
      <c r="D1926" s="2">
        <v>1271068</v>
      </c>
      <c r="E1926" s="19">
        <f>Table2[[#This Row],[Close]]/C1925-1</f>
        <v>-6.872037914691953E-2</v>
      </c>
    </row>
    <row r="1927" spans="1:5">
      <c r="A1927" s="3">
        <v>44222</v>
      </c>
      <c r="B1927" s="2" t="s">
        <v>242</v>
      </c>
      <c r="C1927" s="2">
        <v>24.2</v>
      </c>
      <c r="D1927" s="2">
        <v>643679</v>
      </c>
      <c r="E1927" s="19">
        <f>Table2[[#This Row],[Close]]/C1926-1</f>
        <v>2.6293469041560602E-2</v>
      </c>
    </row>
    <row r="1928" spans="1:5">
      <c r="A1928" s="3">
        <v>44223</v>
      </c>
      <c r="B1928" s="2" t="s">
        <v>242</v>
      </c>
      <c r="C1928" s="2">
        <v>23.04</v>
      </c>
      <c r="D1928" s="2">
        <v>967316</v>
      </c>
      <c r="E1928" s="19">
        <f>Table2[[#This Row],[Close]]/C1927-1</f>
        <v>-4.7933884297520657E-2</v>
      </c>
    </row>
    <row r="1929" spans="1:5">
      <c r="A1929" s="3">
        <v>44224</v>
      </c>
      <c r="B1929" s="2" t="s">
        <v>242</v>
      </c>
      <c r="C1929" s="2">
        <v>23.32</v>
      </c>
      <c r="D1929" s="2">
        <v>972226</v>
      </c>
      <c r="E1929" s="19">
        <f>Table2[[#This Row],[Close]]/C1928-1</f>
        <v>1.2152777777777901E-2</v>
      </c>
    </row>
    <row r="1930" spans="1:5">
      <c r="A1930" s="3">
        <v>44225</v>
      </c>
      <c r="B1930" s="2" t="s">
        <v>242</v>
      </c>
      <c r="C1930" s="2">
        <v>24.18</v>
      </c>
      <c r="D1930" s="2">
        <v>632503</v>
      </c>
      <c r="E1930" s="19">
        <f>Table2[[#This Row],[Close]]/C1929-1</f>
        <v>3.6878216123499064E-2</v>
      </c>
    </row>
    <row r="1931" spans="1:5">
      <c r="A1931" s="3">
        <v>44228</v>
      </c>
      <c r="B1931" s="2" t="s">
        <v>242</v>
      </c>
      <c r="C1931" s="2">
        <v>23.8</v>
      </c>
      <c r="D1931" s="2">
        <v>480036</v>
      </c>
      <c r="E1931" s="19">
        <f>Table2[[#This Row],[Close]]/C1930-1</f>
        <v>-1.571546732837048E-2</v>
      </c>
    </row>
    <row r="1932" spans="1:5">
      <c r="A1932" s="3">
        <v>44229</v>
      </c>
      <c r="B1932" s="2" t="s">
        <v>242</v>
      </c>
      <c r="C1932" s="2">
        <v>24.54</v>
      </c>
      <c r="D1932" s="2">
        <v>661776</v>
      </c>
      <c r="E1932" s="19">
        <f>Table2[[#This Row],[Close]]/C1931-1</f>
        <v>3.1092436974789806E-2</v>
      </c>
    </row>
    <row r="1933" spans="1:5">
      <c r="A1933" s="3">
        <v>44230</v>
      </c>
      <c r="B1933" s="2" t="s">
        <v>242</v>
      </c>
      <c r="C1933" s="2">
        <v>24.8</v>
      </c>
      <c r="D1933" s="2">
        <v>410006</v>
      </c>
      <c r="E1933" s="19">
        <f>Table2[[#This Row],[Close]]/C1932-1</f>
        <v>1.0594947025264867E-2</v>
      </c>
    </row>
    <row r="1934" spans="1:5">
      <c r="A1934" s="3">
        <v>44231</v>
      </c>
      <c r="B1934" s="2" t="s">
        <v>242</v>
      </c>
      <c r="C1934" s="2">
        <v>24.7</v>
      </c>
      <c r="D1934" s="2">
        <v>800925</v>
      </c>
      <c r="E1934" s="19">
        <f>Table2[[#This Row],[Close]]/C1933-1</f>
        <v>-4.0322580645162365E-3</v>
      </c>
    </row>
    <row r="1935" spans="1:5">
      <c r="A1935" s="3">
        <v>44232</v>
      </c>
      <c r="B1935" s="2" t="s">
        <v>242</v>
      </c>
      <c r="C1935" s="2">
        <v>25.34</v>
      </c>
      <c r="D1935" s="2">
        <v>589496</v>
      </c>
      <c r="E1935" s="19">
        <f>Table2[[#This Row],[Close]]/C1934-1</f>
        <v>2.5910931174089047E-2</v>
      </c>
    </row>
    <row r="1936" spans="1:5">
      <c r="A1936" s="3">
        <v>44235</v>
      </c>
      <c r="B1936" s="2" t="s">
        <v>242</v>
      </c>
      <c r="C1936" s="2">
        <v>24.62</v>
      </c>
      <c r="D1936" s="2">
        <v>687620</v>
      </c>
      <c r="E1936" s="19">
        <f>Table2[[#This Row],[Close]]/C1935-1</f>
        <v>-2.8413575374901301E-2</v>
      </c>
    </row>
    <row r="1937" spans="1:5">
      <c r="A1937" s="3">
        <v>44236</v>
      </c>
      <c r="B1937" s="2" t="s">
        <v>242</v>
      </c>
      <c r="C1937" s="2">
        <v>24</v>
      </c>
      <c r="D1937" s="2">
        <v>625199</v>
      </c>
      <c r="E1937" s="19">
        <f>Table2[[#This Row],[Close]]/C1936-1</f>
        <v>-2.5182778229082103E-2</v>
      </c>
    </row>
    <row r="1938" spans="1:5">
      <c r="A1938" s="3">
        <v>44237</v>
      </c>
      <c r="B1938" s="2" t="s">
        <v>242</v>
      </c>
      <c r="C1938" s="2">
        <v>24.86</v>
      </c>
      <c r="D1938" s="2">
        <v>386587</v>
      </c>
      <c r="E1938" s="19">
        <f>Table2[[#This Row],[Close]]/C1937-1</f>
        <v>3.5833333333333384E-2</v>
      </c>
    </row>
    <row r="1939" spans="1:5">
      <c r="A1939" s="3">
        <v>44238</v>
      </c>
      <c r="B1939" s="2" t="s">
        <v>242</v>
      </c>
      <c r="C1939" s="2">
        <v>25.6</v>
      </c>
      <c r="D1939" s="2">
        <v>346284</v>
      </c>
      <c r="E1939" s="19">
        <f>Table2[[#This Row],[Close]]/C1938-1</f>
        <v>2.9766693483507689E-2</v>
      </c>
    </row>
    <row r="1940" spans="1:5">
      <c r="A1940" s="3">
        <v>44239</v>
      </c>
      <c r="B1940" s="2" t="s">
        <v>242</v>
      </c>
      <c r="C1940" s="2">
        <v>25.32</v>
      </c>
      <c r="D1940" s="2">
        <v>270568</v>
      </c>
      <c r="E1940" s="19">
        <f>Table2[[#This Row],[Close]]/C1939-1</f>
        <v>-1.0937500000000044E-2</v>
      </c>
    </row>
    <row r="1941" spans="1:5">
      <c r="A1941" s="3">
        <v>44242</v>
      </c>
      <c r="B1941" s="2" t="s">
        <v>242</v>
      </c>
      <c r="C1941" s="2">
        <v>25.86</v>
      </c>
      <c r="D1941" s="2">
        <v>380611</v>
      </c>
      <c r="E1941" s="19">
        <f>Table2[[#This Row],[Close]]/C1940-1</f>
        <v>2.1327014218009532E-2</v>
      </c>
    </row>
    <row r="1942" spans="1:5">
      <c r="A1942" s="3">
        <v>44243</v>
      </c>
      <c r="B1942" s="2" t="s">
        <v>242</v>
      </c>
      <c r="C1942" s="2">
        <v>26.24</v>
      </c>
      <c r="D1942" s="2">
        <v>449242</v>
      </c>
      <c r="E1942" s="19">
        <f>Table2[[#This Row],[Close]]/C1941-1</f>
        <v>1.4694508894044889E-2</v>
      </c>
    </row>
    <row r="1943" spans="1:5">
      <c r="A1943" s="3">
        <v>44244</v>
      </c>
      <c r="B1943" s="2" t="s">
        <v>242</v>
      </c>
      <c r="C1943" s="2">
        <v>26</v>
      </c>
      <c r="D1943" s="2">
        <v>975262</v>
      </c>
      <c r="E1943" s="19">
        <f>Table2[[#This Row],[Close]]/C1942-1</f>
        <v>-9.1463414634145312E-3</v>
      </c>
    </row>
    <row r="1944" spans="1:5">
      <c r="A1944" s="3">
        <v>44245</v>
      </c>
      <c r="B1944" s="2" t="s">
        <v>242</v>
      </c>
      <c r="C1944" s="2">
        <v>24.4</v>
      </c>
      <c r="D1944" s="2">
        <v>538061</v>
      </c>
      <c r="E1944" s="19">
        <f>Table2[[#This Row],[Close]]/C1943-1</f>
        <v>-6.1538461538461542E-2</v>
      </c>
    </row>
    <row r="1945" spans="1:5">
      <c r="A1945" s="3">
        <v>44246</v>
      </c>
      <c r="B1945" s="2" t="s">
        <v>242</v>
      </c>
      <c r="C1945" s="2">
        <v>24.38</v>
      </c>
      <c r="D1945" s="2">
        <v>512825</v>
      </c>
      <c r="E1945" s="19">
        <f>Table2[[#This Row],[Close]]/C1944-1</f>
        <v>-8.1967213114753079E-4</v>
      </c>
    </row>
    <row r="1946" spans="1:5">
      <c r="A1946" s="3">
        <v>44249</v>
      </c>
      <c r="B1946" s="2" t="s">
        <v>242</v>
      </c>
      <c r="C1946" s="2">
        <v>24.34</v>
      </c>
      <c r="D1946" s="2">
        <v>816371</v>
      </c>
      <c r="E1946" s="19">
        <f>Table2[[#This Row],[Close]]/C1945-1</f>
        <v>-1.6406890894175019E-3</v>
      </c>
    </row>
    <row r="1947" spans="1:5">
      <c r="A1947" s="3">
        <v>44250</v>
      </c>
      <c r="B1947" s="2" t="s">
        <v>242</v>
      </c>
      <c r="C1947" s="2">
        <v>24.66</v>
      </c>
      <c r="D1947" s="2">
        <v>645653</v>
      </c>
      <c r="E1947" s="19">
        <f>Table2[[#This Row],[Close]]/C1946-1</f>
        <v>1.3147082990961456E-2</v>
      </c>
    </row>
    <row r="1948" spans="1:5">
      <c r="A1948" s="3">
        <v>44251</v>
      </c>
      <c r="B1948" s="2" t="s">
        <v>242</v>
      </c>
      <c r="C1948" s="2">
        <v>25.7</v>
      </c>
      <c r="D1948" s="2">
        <v>637993</v>
      </c>
      <c r="E1948" s="19">
        <f>Table2[[#This Row],[Close]]/C1947-1</f>
        <v>4.2173560421735479E-2</v>
      </c>
    </row>
    <row r="1949" spans="1:5">
      <c r="A1949" s="3">
        <v>44252</v>
      </c>
      <c r="B1949" s="2" t="s">
        <v>242</v>
      </c>
      <c r="C1949" s="2">
        <v>25.18</v>
      </c>
      <c r="D1949" s="2">
        <v>845084</v>
      </c>
      <c r="E1949" s="19">
        <f>Table2[[#This Row],[Close]]/C1948-1</f>
        <v>-2.0233463035019494E-2</v>
      </c>
    </row>
    <row r="1950" spans="1:5">
      <c r="A1950" s="3">
        <v>44253</v>
      </c>
      <c r="B1950" s="2" t="s">
        <v>242</v>
      </c>
      <c r="C1950" s="2">
        <v>25.16</v>
      </c>
      <c r="D1950" s="2">
        <v>1049968</v>
      </c>
      <c r="E1950" s="19">
        <f>Table2[[#This Row],[Close]]/C1949-1</f>
        <v>-7.9428117553614896E-4</v>
      </c>
    </row>
    <row r="1951" spans="1:5">
      <c r="A1951" s="3">
        <v>44256</v>
      </c>
      <c r="B1951" s="2" t="s">
        <v>242</v>
      </c>
      <c r="C1951" s="2">
        <v>25.44</v>
      </c>
      <c r="D1951" s="2">
        <v>426526</v>
      </c>
      <c r="E1951" s="19">
        <f>Table2[[#This Row],[Close]]/C1950-1</f>
        <v>1.1128775834658322E-2</v>
      </c>
    </row>
    <row r="1952" spans="1:5">
      <c r="A1952" s="3">
        <v>44257</v>
      </c>
      <c r="B1952" s="2" t="s">
        <v>242</v>
      </c>
      <c r="C1952" s="2">
        <v>24.62</v>
      </c>
      <c r="D1952" s="2">
        <v>576223</v>
      </c>
      <c r="E1952" s="19">
        <f>Table2[[#This Row],[Close]]/C1951-1</f>
        <v>-3.2232704402515688E-2</v>
      </c>
    </row>
    <row r="1953" spans="1:5">
      <c r="A1953" s="3">
        <v>44258</v>
      </c>
      <c r="B1953" s="2" t="s">
        <v>242</v>
      </c>
      <c r="C1953" s="2">
        <v>24.58</v>
      </c>
      <c r="D1953" s="2">
        <v>430493</v>
      </c>
      <c r="E1953" s="19">
        <f>Table2[[#This Row],[Close]]/C1952-1</f>
        <v>-1.6246953696182898E-3</v>
      </c>
    </row>
    <row r="1954" spans="1:5">
      <c r="A1954" s="3">
        <v>44259</v>
      </c>
      <c r="B1954" s="2" t="s">
        <v>242</v>
      </c>
      <c r="C1954" s="2">
        <v>24.3</v>
      </c>
      <c r="D1954" s="2">
        <v>358241</v>
      </c>
      <c r="E1954" s="19">
        <f>Table2[[#This Row],[Close]]/C1953-1</f>
        <v>-1.1391375101708623E-2</v>
      </c>
    </row>
    <row r="1955" spans="1:5">
      <c r="A1955" s="3">
        <v>44260</v>
      </c>
      <c r="B1955" s="2" t="s">
        <v>242</v>
      </c>
      <c r="C1955" s="2">
        <v>26</v>
      </c>
      <c r="D1955" s="2">
        <v>1126460</v>
      </c>
      <c r="E1955" s="19">
        <f>Table2[[#This Row],[Close]]/C1954-1</f>
        <v>6.9958847736625529E-2</v>
      </c>
    </row>
    <row r="1956" spans="1:5">
      <c r="A1956" s="3">
        <v>44263</v>
      </c>
      <c r="B1956" s="2" t="s">
        <v>242</v>
      </c>
      <c r="C1956" s="2">
        <v>27</v>
      </c>
      <c r="D1956" s="2">
        <v>1474287</v>
      </c>
      <c r="E1956" s="19">
        <f>Table2[[#This Row],[Close]]/C1955-1</f>
        <v>3.8461538461538547E-2</v>
      </c>
    </row>
    <row r="1957" spans="1:5">
      <c r="A1957" s="3">
        <v>44264</v>
      </c>
      <c r="B1957" s="2" t="s">
        <v>242</v>
      </c>
      <c r="C1957" s="2">
        <v>27.9</v>
      </c>
      <c r="D1957" s="2">
        <v>750155</v>
      </c>
      <c r="E1957" s="19">
        <f>Table2[[#This Row],[Close]]/C1956-1</f>
        <v>3.3333333333333215E-2</v>
      </c>
    </row>
    <row r="1958" spans="1:5">
      <c r="A1958" s="3">
        <v>44265</v>
      </c>
      <c r="B1958" s="2" t="s">
        <v>242</v>
      </c>
      <c r="C1958" s="2">
        <v>27.7</v>
      </c>
      <c r="D1958" s="2">
        <v>729127</v>
      </c>
      <c r="E1958" s="19">
        <f>Table2[[#This Row],[Close]]/C1957-1</f>
        <v>-7.1684587813619638E-3</v>
      </c>
    </row>
    <row r="1959" spans="1:5">
      <c r="A1959" s="3">
        <v>44266</v>
      </c>
      <c r="B1959" s="2" t="s">
        <v>242</v>
      </c>
      <c r="C1959" s="2">
        <v>28.68</v>
      </c>
      <c r="D1959" s="2">
        <v>1055492</v>
      </c>
      <c r="E1959" s="19">
        <f>Table2[[#This Row],[Close]]/C1958-1</f>
        <v>3.5379061371841214E-2</v>
      </c>
    </row>
    <row r="1960" spans="1:5">
      <c r="A1960" s="3">
        <v>44267</v>
      </c>
      <c r="B1960" s="2" t="s">
        <v>242</v>
      </c>
      <c r="C1960" s="2">
        <v>28.7</v>
      </c>
      <c r="D1960" s="2">
        <v>442494</v>
      </c>
      <c r="E1960" s="19">
        <f>Table2[[#This Row],[Close]]/C1959-1</f>
        <v>6.9735006973492553E-4</v>
      </c>
    </row>
    <row r="1961" spans="1:5">
      <c r="A1961" s="3">
        <v>44270</v>
      </c>
      <c r="B1961" s="2" t="s">
        <v>242</v>
      </c>
      <c r="C1961" s="2">
        <v>28.5</v>
      </c>
      <c r="D1961" s="2">
        <v>551152</v>
      </c>
      <c r="E1961" s="19">
        <f>Table2[[#This Row],[Close]]/C1960-1</f>
        <v>-6.9686411149825211E-3</v>
      </c>
    </row>
    <row r="1962" spans="1:5">
      <c r="A1962" s="3">
        <v>44271</v>
      </c>
      <c r="B1962" s="2" t="s">
        <v>242</v>
      </c>
      <c r="C1962" s="2">
        <v>27.54</v>
      </c>
      <c r="D1962" s="2">
        <v>494619</v>
      </c>
      <c r="E1962" s="19">
        <f>Table2[[#This Row],[Close]]/C1961-1</f>
        <v>-3.3684210526315872E-2</v>
      </c>
    </row>
    <row r="1963" spans="1:5">
      <c r="A1963" s="3">
        <v>44272</v>
      </c>
      <c r="B1963" s="2" t="s">
        <v>242</v>
      </c>
      <c r="C1963" s="2">
        <v>27.7</v>
      </c>
      <c r="D1963" s="2">
        <v>773991</v>
      </c>
      <c r="E1963" s="19">
        <f>Table2[[#This Row],[Close]]/C1962-1</f>
        <v>5.8097312999274564E-3</v>
      </c>
    </row>
    <row r="1964" spans="1:5">
      <c r="A1964" s="3">
        <v>44273</v>
      </c>
      <c r="B1964" s="2" t="s">
        <v>242</v>
      </c>
      <c r="C1964" s="2">
        <v>27</v>
      </c>
      <c r="D1964" s="2">
        <v>492228</v>
      </c>
      <c r="E1964" s="19">
        <f>Table2[[#This Row],[Close]]/C1963-1</f>
        <v>-2.5270758122743708E-2</v>
      </c>
    </row>
    <row r="1965" spans="1:5">
      <c r="A1965" s="3">
        <v>44274</v>
      </c>
      <c r="B1965" s="2" t="s">
        <v>242</v>
      </c>
      <c r="C1965" s="2">
        <v>27.36</v>
      </c>
      <c r="D1965" s="2">
        <v>607426</v>
      </c>
      <c r="E1965" s="19">
        <f>Table2[[#This Row],[Close]]/C1964-1</f>
        <v>1.3333333333333419E-2</v>
      </c>
    </row>
    <row r="1966" spans="1:5">
      <c r="A1966" s="3">
        <v>44277</v>
      </c>
      <c r="B1966" s="2" t="s">
        <v>242</v>
      </c>
      <c r="C1966" s="2">
        <v>26.86</v>
      </c>
      <c r="D1966" s="2">
        <v>354288</v>
      </c>
      <c r="E1966" s="19">
        <f>Table2[[#This Row],[Close]]/C1965-1</f>
        <v>-1.8274853801169555E-2</v>
      </c>
    </row>
    <row r="1967" spans="1:5">
      <c r="A1967" s="3">
        <v>44278</v>
      </c>
      <c r="B1967" s="2" t="s">
        <v>242</v>
      </c>
      <c r="C1967" s="2">
        <v>26.02</v>
      </c>
      <c r="D1967" s="2">
        <v>454891</v>
      </c>
      <c r="E1967" s="19">
        <f>Table2[[#This Row],[Close]]/C1966-1</f>
        <v>-3.1273268801191412E-2</v>
      </c>
    </row>
    <row r="1968" spans="1:5">
      <c r="A1968" s="3">
        <v>44279</v>
      </c>
      <c r="B1968" s="2" t="s">
        <v>242</v>
      </c>
      <c r="C1968" s="2">
        <v>27.06</v>
      </c>
      <c r="D1968" s="2">
        <v>261832</v>
      </c>
      <c r="E1968" s="19">
        <f>Table2[[#This Row],[Close]]/C1967-1</f>
        <v>3.9969254419677247E-2</v>
      </c>
    </row>
    <row r="1969" spans="1:5">
      <c r="A1969" s="3">
        <v>44280</v>
      </c>
      <c r="B1969" s="2" t="s">
        <v>242</v>
      </c>
      <c r="C1969" s="2">
        <v>25.8</v>
      </c>
      <c r="D1969" s="2">
        <v>329598</v>
      </c>
      <c r="E1969" s="19">
        <f>Table2[[#This Row],[Close]]/C1968-1</f>
        <v>-4.656319290465627E-2</v>
      </c>
    </row>
    <row r="1970" spans="1:5">
      <c r="A1970" s="3">
        <v>44281</v>
      </c>
      <c r="B1970" s="2" t="s">
        <v>242</v>
      </c>
      <c r="C1970" s="2">
        <v>26.66</v>
      </c>
      <c r="D1970" s="2">
        <v>256261</v>
      </c>
      <c r="E1970" s="19">
        <f>Table2[[#This Row],[Close]]/C1969-1</f>
        <v>3.3333333333333215E-2</v>
      </c>
    </row>
    <row r="1971" spans="1:5">
      <c r="A1971" s="3">
        <v>44284</v>
      </c>
      <c r="B1971" s="2" t="s">
        <v>242</v>
      </c>
      <c r="C1971" s="2">
        <v>27.06</v>
      </c>
      <c r="D1971" s="2">
        <v>216836</v>
      </c>
      <c r="E1971" s="19">
        <f>Table2[[#This Row],[Close]]/C1970-1</f>
        <v>1.5003750937734317E-2</v>
      </c>
    </row>
    <row r="1972" spans="1:5">
      <c r="A1972" s="3">
        <v>44285</v>
      </c>
      <c r="B1972" s="2" t="s">
        <v>242</v>
      </c>
      <c r="C1972" s="2">
        <v>26.46</v>
      </c>
      <c r="D1972" s="2">
        <v>523386</v>
      </c>
      <c r="E1972" s="19">
        <f>Table2[[#This Row],[Close]]/C1971-1</f>
        <v>-2.2172949002217224E-2</v>
      </c>
    </row>
    <row r="1973" spans="1:5">
      <c r="A1973" s="3">
        <v>44286</v>
      </c>
      <c r="B1973" s="2" t="s">
        <v>242</v>
      </c>
      <c r="C1973" s="2">
        <v>26.88</v>
      </c>
      <c r="D1973" s="2">
        <v>175107</v>
      </c>
      <c r="E1973" s="19">
        <f>Table2[[#This Row],[Close]]/C1972-1</f>
        <v>1.5873015873015817E-2</v>
      </c>
    </row>
    <row r="1974" spans="1:5">
      <c r="A1974" s="3">
        <v>44292</v>
      </c>
      <c r="B1974" s="2" t="s">
        <v>242</v>
      </c>
      <c r="C1974" s="2">
        <v>27.2</v>
      </c>
      <c r="D1974" s="2">
        <v>217463</v>
      </c>
      <c r="E1974" s="19">
        <f>Table2[[#This Row],[Close]]/C1973-1</f>
        <v>1.1904761904761862E-2</v>
      </c>
    </row>
    <row r="1975" spans="1:5">
      <c r="A1975" s="3">
        <v>44293</v>
      </c>
      <c r="B1975" s="2" t="s">
        <v>242</v>
      </c>
      <c r="C1975" s="2">
        <v>26.75</v>
      </c>
      <c r="D1975" s="2">
        <v>238716</v>
      </c>
      <c r="E1975" s="19">
        <f>Table2[[#This Row],[Close]]/C1974-1</f>
        <v>-1.6544117647058765E-2</v>
      </c>
    </row>
    <row r="1976" spans="1:5">
      <c r="A1976" s="3">
        <v>44294</v>
      </c>
      <c r="B1976" s="2" t="s">
        <v>242</v>
      </c>
      <c r="C1976" s="2">
        <v>26.6</v>
      </c>
      <c r="D1976" s="2">
        <v>227654</v>
      </c>
      <c r="E1976" s="19">
        <f>Table2[[#This Row],[Close]]/C1975-1</f>
        <v>-5.6074766355139749E-3</v>
      </c>
    </row>
    <row r="1977" spans="1:5">
      <c r="A1977" s="3">
        <v>44295</v>
      </c>
      <c r="B1977" s="2" t="s">
        <v>242</v>
      </c>
      <c r="C1977" s="2">
        <v>26</v>
      </c>
      <c r="D1977" s="2">
        <v>341278</v>
      </c>
      <c r="E1977" s="19">
        <f>Table2[[#This Row],[Close]]/C1976-1</f>
        <v>-2.2556390977443663E-2</v>
      </c>
    </row>
    <row r="1978" spans="1:5">
      <c r="A1978" s="3">
        <v>44298</v>
      </c>
      <c r="B1978" s="2" t="s">
        <v>242</v>
      </c>
      <c r="C1978" s="2">
        <v>25.7</v>
      </c>
      <c r="D1978" s="2">
        <v>232271</v>
      </c>
      <c r="E1978" s="19">
        <f>Table2[[#This Row],[Close]]/C1977-1</f>
        <v>-1.1538461538461608E-2</v>
      </c>
    </row>
    <row r="1979" spans="1:5">
      <c r="A1979" s="3">
        <v>44299</v>
      </c>
      <c r="B1979" s="2" t="s">
        <v>242</v>
      </c>
      <c r="C1979" s="2">
        <v>25.7</v>
      </c>
      <c r="D1979" s="2">
        <v>225510</v>
      </c>
      <c r="E1979" s="19">
        <f>Table2[[#This Row],[Close]]/C1978-1</f>
        <v>0</v>
      </c>
    </row>
    <row r="1980" spans="1:5">
      <c r="A1980" s="3">
        <v>44300</v>
      </c>
      <c r="B1980" s="2" t="s">
        <v>242</v>
      </c>
      <c r="C1980" s="2">
        <v>25.85</v>
      </c>
      <c r="D1980" s="2">
        <v>403756</v>
      </c>
      <c r="E1980" s="19">
        <f>Table2[[#This Row],[Close]]/C1979-1</f>
        <v>5.8365758754863606E-3</v>
      </c>
    </row>
    <row r="1981" spans="1:5">
      <c r="A1981" s="3">
        <v>44301</v>
      </c>
      <c r="B1981" s="2" t="s">
        <v>242</v>
      </c>
      <c r="C1981" s="2">
        <v>26.75</v>
      </c>
      <c r="D1981" s="2">
        <v>445311</v>
      </c>
      <c r="E1981" s="19">
        <f>Table2[[#This Row],[Close]]/C1980-1</f>
        <v>3.4816247582204918E-2</v>
      </c>
    </row>
    <row r="1982" spans="1:5">
      <c r="A1982" s="3">
        <v>44302</v>
      </c>
      <c r="B1982" s="2" t="s">
        <v>242</v>
      </c>
      <c r="C1982" s="2">
        <v>26.55</v>
      </c>
      <c r="D1982" s="2">
        <v>322024</v>
      </c>
      <c r="E1982" s="19">
        <f>Table2[[#This Row],[Close]]/C1981-1</f>
        <v>-7.4766355140186702E-3</v>
      </c>
    </row>
    <row r="1983" spans="1:5">
      <c r="A1983" s="3">
        <v>44305</v>
      </c>
      <c r="B1983" s="2" t="s">
        <v>242</v>
      </c>
      <c r="C1983" s="2">
        <v>27.9</v>
      </c>
      <c r="D1983" s="2">
        <v>692151</v>
      </c>
      <c r="E1983" s="19">
        <f>Table2[[#This Row],[Close]]/C1982-1</f>
        <v>5.0847457627118509E-2</v>
      </c>
    </row>
    <row r="1984" spans="1:5">
      <c r="A1984" s="3">
        <v>44306</v>
      </c>
      <c r="B1984" s="2" t="s">
        <v>242</v>
      </c>
      <c r="C1984" s="2">
        <v>27.25</v>
      </c>
      <c r="D1984" s="2">
        <v>401194</v>
      </c>
      <c r="E1984" s="19">
        <f>Table2[[#This Row],[Close]]/C1983-1</f>
        <v>-2.3297491039426466E-2</v>
      </c>
    </row>
    <row r="1985" spans="1:5">
      <c r="A1985" s="3">
        <v>44307</v>
      </c>
      <c r="B1985" s="2" t="s">
        <v>242</v>
      </c>
      <c r="C1985" s="2">
        <v>26.35</v>
      </c>
      <c r="D1985" s="2">
        <v>357823</v>
      </c>
      <c r="E1985" s="19">
        <f>Table2[[#This Row],[Close]]/C1984-1</f>
        <v>-3.3027522935779818E-2</v>
      </c>
    </row>
    <row r="1986" spans="1:5">
      <c r="A1986" s="3">
        <v>44308</v>
      </c>
      <c r="B1986" s="2" t="s">
        <v>242</v>
      </c>
      <c r="C1986" s="2">
        <v>26.85</v>
      </c>
      <c r="D1986" s="2">
        <v>170806</v>
      </c>
      <c r="E1986" s="19">
        <f>Table2[[#This Row],[Close]]/C1985-1</f>
        <v>1.8975332068311257E-2</v>
      </c>
    </row>
    <row r="1987" spans="1:5">
      <c r="A1987" s="3">
        <v>44309</v>
      </c>
      <c r="B1987" s="2" t="s">
        <v>242</v>
      </c>
      <c r="C1987" s="2">
        <v>26.8</v>
      </c>
      <c r="D1987" s="2">
        <v>99715</v>
      </c>
      <c r="E1987" s="19">
        <f>Table2[[#This Row],[Close]]/C1986-1</f>
        <v>-1.8621973929237035E-3</v>
      </c>
    </row>
    <row r="1988" spans="1:5">
      <c r="A1988" s="3">
        <v>44312</v>
      </c>
      <c r="B1988" s="2" t="s">
        <v>242</v>
      </c>
      <c r="C1988" s="2">
        <v>27.25</v>
      </c>
      <c r="D1988" s="2">
        <v>201481</v>
      </c>
      <c r="E1988" s="19">
        <f>Table2[[#This Row],[Close]]/C1987-1</f>
        <v>1.6791044776119479E-2</v>
      </c>
    </row>
    <row r="1989" spans="1:5">
      <c r="A1989" s="3">
        <v>44313</v>
      </c>
      <c r="B1989" s="2" t="s">
        <v>242</v>
      </c>
      <c r="C1989" s="2">
        <v>26.6</v>
      </c>
      <c r="D1989" s="2">
        <v>178126</v>
      </c>
      <c r="E1989" s="19">
        <f>Table2[[#This Row],[Close]]/C1988-1</f>
        <v>-2.3853211009174258E-2</v>
      </c>
    </row>
    <row r="1990" spans="1:5">
      <c r="A1990" s="3">
        <v>44314</v>
      </c>
      <c r="B1990" s="2" t="s">
        <v>242</v>
      </c>
      <c r="C1990" s="2">
        <v>26.7</v>
      </c>
      <c r="D1990" s="2">
        <v>267488</v>
      </c>
      <c r="E1990" s="19">
        <f>Table2[[#This Row],[Close]]/C1989-1</f>
        <v>3.759398496240518E-3</v>
      </c>
    </row>
    <row r="1991" spans="1:5">
      <c r="A1991" s="3">
        <v>44315</v>
      </c>
      <c r="B1991" s="2" t="s">
        <v>242</v>
      </c>
      <c r="C1991" s="2">
        <v>28.3</v>
      </c>
      <c r="D1991" s="2">
        <v>291180</v>
      </c>
      <c r="E1991" s="19">
        <f>Table2[[#This Row],[Close]]/C1990-1</f>
        <v>5.9925093632958948E-2</v>
      </c>
    </row>
    <row r="1992" spans="1:5">
      <c r="A1992" s="3">
        <v>44316</v>
      </c>
      <c r="B1992" s="2" t="s">
        <v>242</v>
      </c>
      <c r="C1992" s="2">
        <v>27.75</v>
      </c>
      <c r="D1992" s="2">
        <v>385644</v>
      </c>
      <c r="E1992" s="19">
        <f>Table2[[#This Row],[Close]]/C1991-1</f>
        <v>-1.9434628975265045E-2</v>
      </c>
    </row>
    <row r="1993" spans="1:5">
      <c r="A1993" s="3">
        <v>44319</v>
      </c>
      <c r="B1993" s="2" t="s">
        <v>242</v>
      </c>
      <c r="C1993" s="2">
        <v>28.5</v>
      </c>
      <c r="D1993" s="2">
        <v>224055</v>
      </c>
      <c r="E1993" s="19">
        <f>Table2[[#This Row],[Close]]/C1992-1</f>
        <v>2.7027027027026973E-2</v>
      </c>
    </row>
    <row r="1994" spans="1:5">
      <c r="A1994" s="3">
        <v>44320</v>
      </c>
      <c r="B1994" s="2" t="s">
        <v>242</v>
      </c>
      <c r="C1994" s="2">
        <v>29.9</v>
      </c>
      <c r="D1994" s="2">
        <v>1978908</v>
      </c>
      <c r="E1994" s="19">
        <f>Table2[[#This Row],[Close]]/C1993-1</f>
        <v>4.912280701754379E-2</v>
      </c>
    </row>
    <row r="1995" spans="1:5">
      <c r="A1995" s="3">
        <v>44321</v>
      </c>
      <c r="B1995" s="2" t="s">
        <v>242</v>
      </c>
      <c r="C1995" s="2">
        <v>31.85</v>
      </c>
      <c r="D1995" s="2">
        <v>885175</v>
      </c>
      <c r="E1995" s="19">
        <f>Table2[[#This Row],[Close]]/C1994-1</f>
        <v>6.5217391304347894E-2</v>
      </c>
    </row>
    <row r="1996" spans="1:5">
      <c r="A1996" s="3">
        <v>44322</v>
      </c>
      <c r="B1996" s="2" t="s">
        <v>242</v>
      </c>
      <c r="C1996" s="2">
        <v>25.55</v>
      </c>
      <c r="D1996" s="2">
        <v>3298343</v>
      </c>
      <c r="E1996" s="19">
        <f>Table2[[#This Row],[Close]]/C1995-1</f>
        <v>-0.19780219780219777</v>
      </c>
    </row>
    <row r="1997" spans="1:5">
      <c r="A1997" s="3">
        <v>44323</v>
      </c>
      <c r="B1997" s="2" t="s">
        <v>242</v>
      </c>
      <c r="C1997" s="2">
        <v>25.3</v>
      </c>
      <c r="D1997" s="2">
        <v>862407</v>
      </c>
      <c r="E1997" s="19">
        <f>Table2[[#This Row],[Close]]/C1996-1</f>
        <v>-9.7847358121331274E-3</v>
      </c>
    </row>
    <row r="1998" spans="1:5">
      <c r="A1998" s="3">
        <v>44326</v>
      </c>
      <c r="B1998" s="2" t="s">
        <v>242</v>
      </c>
      <c r="C1998" s="2">
        <v>25.3</v>
      </c>
      <c r="D1998" s="2">
        <v>645868</v>
      </c>
      <c r="E1998" s="19">
        <f>Table2[[#This Row],[Close]]/C1997-1</f>
        <v>0</v>
      </c>
    </row>
    <row r="1999" spans="1:5">
      <c r="A1999" s="3">
        <v>44327</v>
      </c>
      <c r="B1999" s="2" t="s">
        <v>242</v>
      </c>
      <c r="C1999" s="2">
        <v>24.4</v>
      </c>
      <c r="D1999" s="2">
        <v>821689</v>
      </c>
      <c r="E1999" s="19">
        <f>Table2[[#This Row],[Close]]/C1998-1</f>
        <v>-3.5573122529644396E-2</v>
      </c>
    </row>
    <row r="2000" spans="1:5">
      <c r="A2000" s="3">
        <v>44328</v>
      </c>
      <c r="B2000" s="2" t="s">
        <v>242</v>
      </c>
      <c r="C2000" s="2">
        <v>25.15</v>
      </c>
      <c r="D2000" s="2">
        <v>1054921</v>
      </c>
      <c r="E2000" s="19">
        <f>Table2[[#This Row],[Close]]/C1999-1</f>
        <v>3.0737704918032849E-2</v>
      </c>
    </row>
    <row r="2001" spans="1:5">
      <c r="A2001" s="3">
        <v>44330</v>
      </c>
      <c r="B2001" s="2" t="s">
        <v>242</v>
      </c>
      <c r="C2001" s="2">
        <v>24.6</v>
      </c>
      <c r="D2001" s="2">
        <v>381341</v>
      </c>
      <c r="E2001" s="19">
        <f>Table2[[#This Row],[Close]]/C2000-1</f>
        <v>-2.1868787276341783E-2</v>
      </c>
    </row>
    <row r="2002" spans="1:5">
      <c r="A2002" s="3">
        <v>44334</v>
      </c>
      <c r="B2002" s="2" t="s">
        <v>242</v>
      </c>
      <c r="C2002" s="2">
        <v>24.6</v>
      </c>
      <c r="D2002" s="2">
        <v>491038</v>
      </c>
      <c r="E2002" s="19">
        <f>Table2[[#This Row],[Close]]/C2001-1</f>
        <v>0</v>
      </c>
    </row>
    <row r="2003" spans="1:5">
      <c r="A2003" s="3">
        <v>44335</v>
      </c>
      <c r="B2003" s="2" t="s">
        <v>242</v>
      </c>
      <c r="C2003" s="2">
        <v>23.5</v>
      </c>
      <c r="D2003" s="2">
        <v>425509</v>
      </c>
      <c r="E2003" s="19">
        <f>Table2[[#This Row],[Close]]/C2002-1</f>
        <v>-4.4715447154471621E-2</v>
      </c>
    </row>
    <row r="2004" spans="1:5">
      <c r="A2004" s="3">
        <v>44336</v>
      </c>
      <c r="B2004" s="2" t="s">
        <v>242</v>
      </c>
      <c r="C2004" s="2">
        <v>22.95</v>
      </c>
      <c r="D2004" s="2">
        <v>1254216</v>
      </c>
      <c r="E2004" s="19">
        <f>Table2[[#This Row],[Close]]/C2003-1</f>
        <v>-2.3404255319148914E-2</v>
      </c>
    </row>
    <row r="2005" spans="1:5">
      <c r="A2005" s="3">
        <v>44337</v>
      </c>
      <c r="B2005" s="2" t="s">
        <v>242</v>
      </c>
      <c r="C2005" s="2">
        <v>24.05</v>
      </c>
      <c r="D2005" s="2">
        <v>691114</v>
      </c>
      <c r="E2005" s="19">
        <f>Table2[[#This Row],[Close]]/C2004-1</f>
        <v>4.7930283224400849E-2</v>
      </c>
    </row>
    <row r="2006" spans="1:5">
      <c r="A2006" s="3">
        <v>44341</v>
      </c>
      <c r="B2006" s="2" t="s">
        <v>242</v>
      </c>
      <c r="C2006" s="2">
        <v>23.6</v>
      </c>
      <c r="D2006" s="2">
        <v>455125</v>
      </c>
      <c r="E2006" s="19">
        <f>Table2[[#This Row],[Close]]/C2005-1</f>
        <v>-1.8711018711018657E-2</v>
      </c>
    </row>
    <row r="2007" spans="1:5">
      <c r="A2007" s="3">
        <v>44342</v>
      </c>
      <c r="B2007" s="2" t="s">
        <v>242</v>
      </c>
      <c r="C2007" s="2">
        <v>23.8</v>
      </c>
      <c r="D2007" s="2">
        <v>330797</v>
      </c>
      <c r="E2007" s="19">
        <f>Table2[[#This Row],[Close]]/C2006-1</f>
        <v>8.4745762711864181E-3</v>
      </c>
    </row>
    <row r="2008" spans="1:5">
      <c r="A2008" s="3">
        <v>44343</v>
      </c>
      <c r="B2008" s="2" t="s">
        <v>242</v>
      </c>
      <c r="C2008" s="2">
        <v>24.45</v>
      </c>
      <c r="D2008" s="2">
        <v>1829887</v>
      </c>
      <c r="E2008" s="19">
        <f>Table2[[#This Row],[Close]]/C2007-1</f>
        <v>2.7310924369747802E-2</v>
      </c>
    </row>
    <row r="2009" spans="1:5">
      <c r="A2009" s="3">
        <v>44344</v>
      </c>
      <c r="B2009" s="2" t="s">
        <v>242</v>
      </c>
      <c r="C2009" s="2">
        <v>24.05</v>
      </c>
      <c r="D2009" s="2">
        <v>280688</v>
      </c>
      <c r="E2009" s="19">
        <f>Table2[[#This Row],[Close]]/C2008-1</f>
        <v>-1.6359918200408941E-2</v>
      </c>
    </row>
    <row r="2010" spans="1:5">
      <c r="A2010" s="3">
        <v>44347</v>
      </c>
      <c r="B2010" s="2" t="s">
        <v>242</v>
      </c>
      <c r="C2010" s="2">
        <v>23.95</v>
      </c>
      <c r="D2010" s="2">
        <v>1692246</v>
      </c>
      <c r="E2010" s="19">
        <f>Table2[[#This Row],[Close]]/C2009-1</f>
        <v>-4.1580041580042693E-3</v>
      </c>
    </row>
    <row r="2011" spans="1:5">
      <c r="A2011" s="3">
        <v>44348</v>
      </c>
      <c r="B2011" s="2" t="s">
        <v>242</v>
      </c>
      <c r="C2011" s="2">
        <v>24.7</v>
      </c>
      <c r="D2011" s="2">
        <v>361844</v>
      </c>
      <c r="E2011" s="19">
        <f>Table2[[#This Row],[Close]]/C2010-1</f>
        <v>3.1315240083507279E-2</v>
      </c>
    </row>
    <row r="2012" spans="1:5">
      <c r="A2012" s="3">
        <v>44349</v>
      </c>
      <c r="B2012" s="2" t="s">
        <v>242</v>
      </c>
      <c r="C2012" s="2">
        <v>24.5</v>
      </c>
      <c r="D2012" s="2">
        <v>233384</v>
      </c>
      <c r="E2012" s="19">
        <f>Table2[[#This Row],[Close]]/C2011-1</f>
        <v>-8.0971659919027994E-3</v>
      </c>
    </row>
    <row r="2013" spans="1:5">
      <c r="A2013" s="3">
        <v>44350</v>
      </c>
      <c r="B2013" s="2" t="s">
        <v>242</v>
      </c>
      <c r="C2013" s="2">
        <v>24.75</v>
      </c>
      <c r="D2013" s="2">
        <v>385553</v>
      </c>
      <c r="E2013" s="19">
        <f>Table2[[#This Row],[Close]]/C2012-1</f>
        <v>1.0204081632652962E-2</v>
      </c>
    </row>
    <row r="2014" spans="1:5">
      <c r="A2014" s="3">
        <v>44351</v>
      </c>
      <c r="B2014" s="2" t="s">
        <v>242</v>
      </c>
      <c r="C2014" s="2">
        <v>25.1</v>
      </c>
      <c r="D2014" s="2">
        <v>251616</v>
      </c>
      <c r="E2014" s="19">
        <f>Table2[[#This Row],[Close]]/C2013-1</f>
        <v>1.4141414141414232E-2</v>
      </c>
    </row>
    <row r="2015" spans="1:5">
      <c r="A2015" s="3">
        <v>44354</v>
      </c>
      <c r="B2015" s="2" t="s">
        <v>242</v>
      </c>
      <c r="C2015" s="2">
        <v>24.6</v>
      </c>
      <c r="D2015" s="2">
        <v>219952</v>
      </c>
      <c r="E2015" s="19">
        <f>Table2[[#This Row],[Close]]/C2014-1</f>
        <v>-1.9920318725099584E-2</v>
      </c>
    </row>
    <row r="2016" spans="1:5">
      <c r="A2016" s="3">
        <v>44355</v>
      </c>
      <c r="B2016" s="2" t="s">
        <v>242</v>
      </c>
      <c r="C2016" s="2">
        <v>24.35</v>
      </c>
      <c r="D2016" s="2">
        <v>644474</v>
      </c>
      <c r="E2016" s="19">
        <f>Table2[[#This Row],[Close]]/C2015-1</f>
        <v>-1.0162601626016232E-2</v>
      </c>
    </row>
    <row r="2017" spans="1:5">
      <c r="A2017" s="3">
        <v>44356</v>
      </c>
      <c r="B2017" s="2" t="s">
        <v>242</v>
      </c>
      <c r="C2017" s="2">
        <v>24.65</v>
      </c>
      <c r="D2017" s="2">
        <v>280317</v>
      </c>
      <c r="E2017" s="19">
        <f>Table2[[#This Row],[Close]]/C2016-1</f>
        <v>1.2320328542094305E-2</v>
      </c>
    </row>
    <row r="2018" spans="1:5">
      <c r="A2018" s="3">
        <v>44357</v>
      </c>
      <c r="B2018" s="2" t="s">
        <v>242</v>
      </c>
      <c r="C2018" s="2">
        <v>24.95</v>
      </c>
      <c r="D2018" s="2">
        <v>338119</v>
      </c>
      <c r="E2018" s="19">
        <f>Table2[[#This Row],[Close]]/C2017-1</f>
        <v>1.2170385395537497E-2</v>
      </c>
    </row>
    <row r="2019" spans="1:5">
      <c r="A2019" s="3">
        <v>44358</v>
      </c>
      <c r="B2019" s="2" t="s">
        <v>242</v>
      </c>
      <c r="C2019" s="2">
        <v>25.15</v>
      </c>
      <c r="D2019" s="2">
        <v>383547</v>
      </c>
      <c r="E2019" s="19">
        <f>Table2[[#This Row],[Close]]/C2018-1</f>
        <v>8.0160320641282645E-3</v>
      </c>
    </row>
    <row r="2020" spans="1:5">
      <c r="A2020" s="3">
        <v>44361</v>
      </c>
      <c r="B2020" s="2" t="s">
        <v>242</v>
      </c>
      <c r="C2020" s="2">
        <v>26.1</v>
      </c>
      <c r="D2020" s="2">
        <v>800052</v>
      </c>
      <c r="E2020" s="19">
        <f>Table2[[#This Row],[Close]]/C2019-1</f>
        <v>3.7773359840954424E-2</v>
      </c>
    </row>
    <row r="2021" spans="1:5">
      <c r="A2021" s="3">
        <v>44362</v>
      </c>
      <c r="B2021" s="2" t="s">
        <v>242</v>
      </c>
      <c r="C2021" s="2">
        <v>26.1</v>
      </c>
      <c r="D2021" s="2">
        <v>281726</v>
      </c>
      <c r="E2021" s="19">
        <f>Table2[[#This Row],[Close]]/C2020-1</f>
        <v>0</v>
      </c>
    </row>
    <row r="2022" spans="1:5">
      <c r="A2022" s="3">
        <v>44363</v>
      </c>
      <c r="B2022" s="2" t="s">
        <v>242</v>
      </c>
      <c r="C2022" s="2">
        <v>26.35</v>
      </c>
      <c r="D2022" s="2">
        <v>358791</v>
      </c>
      <c r="E2022" s="19">
        <f>Table2[[#This Row],[Close]]/C2021-1</f>
        <v>9.5785440613027628E-3</v>
      </c>
    </row>
    <row r="2023" spans="1:5">
      <c r="A2023" s="3">
        <v>44364</v>
      </c>
      <c r="B2023" s="2" t="s">
        <v>242</v>
      </c>
      <c r="C2023" s="2">
        <v>26.6</v>
      </c>
      <c r="D2023" s="2">
        <v>355299</v>
      </c>
      <c r="E2023" s="19">
        <f>Table2[[#This Row],[Close]]/C2022-1</f>
        <v>9.4876660341556285E-3</v>
      </c>
    </row>
    <row r="2024" spans="1:5">
      <c r="A2024" s="3">
        <v>44365</v>
      </c>
      <c r="B2024" s="2" t="s">
        <v>242</v>
      </c>
      <c r="C2024" s="2">
        <v>25.75</v>
      </c>
      <c r="D2024" s="2">
        <v>316961</v>
      </c>
      <c r="E2024" s="19">
        <f>Table2[[#This Row],[Close]]/C2023-1</f>
        <v>-3.195488721804518E-2</v>
      </c>
    </row>
    <row r="2025" spans="1:5">
      <c r="A2025" s="3">
        <v>44368</v>
      </c>
      <c r="B2025" s="2" t="s">
        <v>242</v>
      </c>
      <c r="C2025" s="2">
        <v>26.35</v>
      </c>
      <c r="D2025" s="2">
        <v>209280</v>
      </c>
      <c r="E2025" s="19">
        <f>Table2[[#This Row],[Close]]/C2024-1</f>
        <v>2.3300970873786353E-2</v>
      </c>
    </row>
    <row r="2026" spans="1:5">
      <c r="A2026" s="3">
        <v>44369</v>
      </c>
      <c r="B2026" s="2" t="s">
        <v>242</v>
      </c>
      <c r="C2026" s="2">
        <v>26.3</v>
      </c>
      <c r="D2026" s="2">
        <v>321004</v>
      </c>
      <c r="E2026" s="19">
        <f>Table2[[#This Row],[Close]]/C2025-1</f>
        <v>-1.8975332068311701E-3</v>
      </c>
    </row>
    <row r="2027" spans="1:5">
      <c r="A2027" s="3">
        <v>44370</v>
      </c>
      <c r="B2027" s="2" t="s">
        <v>242</v>
      </c>
      <c r="C2027" s="2">
        <v>26.4</v>
      </c>
      <c r="D2027" s="2">
        <v>606409</v>
      </c>
      <c r="E2027" s="19">
        <f>Table2[[#This Row],[Close]]/C2026-1</f>
        <v>3.8022813688212143E-3</v>
      </c>
    </row>
    <row r="2028" spans="1:5">
      <c r="A2028" s="3">
        <v>44371</v>
      </c>
      <c r="B2028" s="2" t="s">
        <v>242</v>
      </c>
      <c r="C2028" s="2">
        <v>26.1</v>
      </c>
      <c r="D2028" s="2">
        <v>97294</v>
      </c>
      <c r="E2028" s="19">
        <f>Table2[[#This Row],[Close]]/C2027-1</f>
        <v>-1.1363636363636243E-2</v>
      </c>
    </row>
    <row r="2029" spans="1:5">
      <c r="A2029" s="3">
        <v>44372</v>
      </c>
      <c r="B2029" s="2" t="s">
        <v>242</v>
      </c>
      <c r="C2029" s="2">
        <v>26.55</v>
      </c>
      <c r="D2029" s="2">
        <v>199531</v>
      </c>
      <c r="E2029" s="19">
        <f>Table2[[#This Row],[Close]]/C2028-1</f>
        <v>1.7241379310344751E-2</v>
      </c>
    </row>
    <row r="2030" spans="1:5">
      <c r="A2030" s="3">
        <v>44375</v>
      </c>
      <c r="B2030" s="2" t="s">
        <v>242</v>
      </c>
      <c r="C2030" s="2">
        <v>25.85</v>
      </c>
      <c r="D2030" s="2">
        <v>250079</v>
      </c>
      <c r="E2030" s="19">
        <f>Table2[[#This Row],[Close]]/C2029-1</f>
        <v>-2.6365348399246646E-2</v>
      </c>
    </row>
    <row r="2031" spans="1:5">
      <c r="A2031" s="3">
        <v>44376</v>
      </c>
      <c r="B2031" s="2" t="s">
        <v>242</v>
      </c>
      <c r="C2031" s="2">
        <v>25.8</v>
      </c>
      <c r="D2031" s="2">
        <v>398955</v>
      </c>
      <c r="E2031" s="19">
        <f>Table2[[#This Row],[Close]]/C2030-1</f>
        <v>-1.9342359767892114E-3</v>
      </c>
    </row>
    <row r="2032" spans="1:5">
      <c r="A2032" s="3">
        <v>44377</v>
      </c>
      <c r="B2032" s="2" t="s">
        <v>242</v>
      </c>
      <c r="C2032" s="2">
        <v>26.2</v>
      </c>
      <c r="D2032" s="2">
        <v>192718</v>
      </c>
      <c r="E2032" s="19">
        <f>Table2[[#This Row],[Close]]/C2031-1</f>
        <v>1.5503875968992276E-2</v>
      </c>
    </row>
    <row r="2033" spans="1:5">
      <c r="A2033" s="3">
        <v>44378</v>
      </c>
      <c r="B2033" s="2" t="s">
        <v>242</v>
      </c>
      <c r="C2033" s="2">
        <v>26.5</v>
      </c>
      <c r="D2033" s="2">
        <v>236087</v>
      </c>
      <c r="E2033" s="19">
        <f>Table2[[#This Row],[Close]]/C2032-1</f>
        <v>1.1450381679389388E-2</v>
      </c>
    </row>
    <row r="2034" spans="1:5">
      <c r="A2034" s="3">
        <v>44379</v>
      </c>
      <c r="B2034" s="2" t="s">
        <v>242</v>
      </c>
      <c r="C2034" s="2">
        <v>26.55</v>
      </c>
      <c r="D2034" s="2">
        <v>108984</v>
      </c>
      <c r="E2034" s="19">
        <f>Table2[[#This Row],[Close]]/C2033-1</f>
        <v>1.8867924528302993E-3</v>
      </c>
    </row>
    <row r="2035" spans="1:5">
      <c r="A2035" s="3">
        <v>44382</v>
      </c>
      <c r="B2035" s="2" t="s">
        <v>242</v>
      </c>
      <c r="C2035" s="2">
        <v>26.65</v>
      </c>
      <c r="D2035" s="2">
        <v>325679</v>
      </c>
      <c r="E2035" s="19">
        <f>Table2[[#This Row],[Close]]/C2034-1</f>
        <v>3.7664783427493465E-3</v>
      </c>
    </row>
    <row r="2036" spans="1:5">
      <c r="A2036" s="3">
        <v>44383</v>
      </c>
      <c r="B2036" s="2" t="s">
        <v>242</v>
      </c>
      <c r="C2036" s="2">
        <v>26.3</v>
      </c>
      <c r="D2036" s="2">
        <v>302927</v>
      </c>
      <c r="E2036" s="19">
        <f>Table2[[#This Row],[Close]]/C2035-1</f>
        <v>-1.3133208255159401E-2</v>
      </c>
    </row>
    <row r="2037" spans="1:5">
      <c r="A2037" s="3">
        <v>44384</v>
      </c>
      <c r="B2037" s="2" t="s">
        <v>242</v>
      </c>
      <c r="C2037" s="2">
        <v>25.7</v>
      </c>
      <c r="D2037" s="2">
        <v>230866</v>
      </c>
      <c r="E2037" s="19">
        <f>Table2[[#This Row],[Close]]/C2036-1</f>
        <v>-2.2813688212927841E-2</v>
      </c>
    </row>
    <row r="2038" spans="1:5">
      <c r="A2038" s="3">
        <v>44385</v>
      </c>
      <c r="B2038" s="2" t="s">
        <v>242</v>
      </c>
      <c r="C2038" s="2">
        <v>25.1</v>
      </c>
      <c r="D2038" s="2">
        <v>1379345</v>
      </c>
      <c r="E2038" s="19">
        <f>Table2[[#This Row],[Close]]/C2037-1</f>
        <v>-2.3346303501945442E-2</v>
      </c>
    </row>
    <row r="2039" spans="1:5">
      <c r="A2039" s="3">
        <v>44386</v>
      </c>
      <c r="B2039" s="2" t="s">
        <v>242</v>
      </c>
      <c r="C2039" s="2">
        <v>25.6</v>
      </c>
      <c r="D2039" s="2">
        <v>95490</v>
      </c>
      <c r="E2039" s="19">
        <f>Table2[[#This Row],[Close]]/C2038-1</f>
        <v>1.9920318725099584E-2</v>
      </c>
    </row>
    <row r="2040" spans="1:5">
      <c r="A2040" s="3">
        <v>44389</v>
      </c>
      <c r="B2040" s="2" t="s">
        <v>242</v>
      </c>
      <c r="C2040" s="2">
        <v>26</v>
      </c>
      <c r="D2040" s="2">
        <v>189610</v>
      </c>
      <c r="E2040" s="19">
        <f>Table2[[#This Row],[Close]]/C2039-1</f>
        <v>1.5625E-2</v>
      </c>
    </row>
    <row r="2041" spans="1:5">
      <c r="A2041" s="3">
        <v>44390</v>
      </c>
      <c r="B2041" s="2" t="s">
        <v>242</v>
      </c>
      <c r="C2041" s="2">
        <v>26.05</v>
      </c>
      <c r="D2041" s="2">
        <v>196799</v>
      </c>
      <c r="E2041" s="19">
        <f>Table2[[#This Row],[Close]]/C2040-1</f>
        <v>1.9230769230769162E-3</v>
      </c>
    </row>
    <row r="2042" spans="1:5">
      <c r="A2042" s="3">
        <v>44391</v>
      </c>
      <c r="B2042" s="2" t="s">
        <v>242</v>
      </c>
      <c r="C2042" s="2">
        <v>26.25</v>
      </c>
      <c r="D2042" s="2">
        <v>184496</v>
      </c>
      <c r="E2042" s="19">
        <f>Table2[[#This Row],[Close]]/C2041-1</f>
        <v>7.6775431861804133E-3</v>
      </c>
    </row>
    <row r="2043" spans="1:5">
      <c r="A2043" s="3">
        <v>44392</v>
      </c>
      <c r="B2043" s="2" t="s">
        <v>242</v>
      </c>
      <c r="C2043" s="2">
        <v>25.7</v>
      </c>
      <c r="D2043" s="2">
        <v>151894</v>
      </c>
      <c r="E2043" s="19">
        <f>Table2[[#This Row],[Close]]/C2042-1</f>
        <v>-2.0952380952380945E-2</v>
      </c>
    </row>
    <row r="2044" spans="1:5">
      <c r="A2044" s="3">
        <v>44393</v>
      </c>
      <c r="B2044" s="2" t="s">
        <v>242</v>
      </c>
      <c r="C2044" s="2">
        <v>25.7</v>
      </c>
      <c r="D2044" s="2">
        <v>106271</v>
      </c>
      <c r="E2044" s="19">
        <f>Table2[[#This Row],[Close]]/C2043-1</f>
        <v>0</v>
      </c>
    </row>
    <row r="2045" spans="1:5">
      <c r="A2045" s="3">
        <v>44396</v>
      </c>
      <c r="B2045" s="2" t="s">
        <v>242</v>
      </c>
      <c r="C2045" s="2">
        <v>24.4</v>
      </c>
      <c r="D2045" s="2">
        <v>307834</v>
      </c>
      <c r="E2045" s="19">
        <f>Table2[[#This Row],[Close]]/C2044-1</f>
        <v>-5.058365758754868E-2</v>
      </c>
    </row>
    <row r="2046" spans="1:5">
      <c r="A2046" s="3">
        <v>44397</v>
      </c>
      <c r="B2046" s="2" t="s">
        <v>242</v>
      </c>
      <c r="C2046" s="2">
        <v>24.3</v>
      </c>
      <c r="D2046" s="2">
        <v>205326</v>
      </c>
      <c r="E2046" s="19">
        <f>Table2[[#This Row],[Close]]/C2045-1</f>
        <v>-4.098360655737654E-3</v>
      </c>
    </row>
    <row r="2047" spans="1:5">
      <c r="A2047" s="3">
        <v>44398</v>
      </c>
      <c r="B2047" s="2" t="s">
        <v>242</v>
      </c>
      <c r="C2047" s="2">
        <v>25.45</v>
      </c>
      <c r="D2047" s="2">
        <v>129952</v>
      </c>
      <c r="E2047" s="19">
        <f>Table2[[#This Row],[Close]]/C2046-1</f>
        <v>4.7325102880658276E-2</v>
      </c>
    </row>
    <row r="2048" spans="1:5">
      <c r="A2048" s="3">
        <v>44399</v>
      </c>
      <c r="B2048" s="2" t="s">
        <v>242</v>
      </c>
      <c r="C2048" s="2">
        <v>25.65</v>
      </c>
      <c r="D2048" s="2">
        <v>115276</v>
      </c>
      <c r="E2048" s="19">
        <f>Table2[[#This Row],[Close]]/C2047-1</f>
        <v>7.8585461689586467E-3</v>
      </c>
    </row>
    <row r="2049" spans="1:5">
      <c r="A2049" s="3">
        <v>44400</v>
      </c>
      <c r="B2049" s="2" t="s">
        <v>242</v>
      </c>
      <c r="C2049" s="2">
        <v>25.85</v>
      </c>
      <c r="D2049" s="2">
        <v>81193</v>
      </c>
      <c r="E2049" s="19">
        <f>Table2[[#This Row],[Close]]/C2048-1</f>
        <v>7.7972709551659136E-3</v>
      </c>
    </row>
    <row r="2050" spans="1:5">
      <c r="A2050" s="3">
        <v>44403</v>
      </c>
      <c r="B2050" s="2" t="s">
        <v>242</v>
      </c>
      <c r="C2050" s="2">
        <v>26.45</v>
      </c>
      <c r="D2050" s="2">
        <v>149948</v>
      </c>
      <c r="E2050" s="19">
        <f>Table2[[#This Row],[Close]]/C2049-1</f>
        <v>2.3210831721469871E-2</v>
      </c>
    </row>
    <row r="2051" spans="1:5">
      <c r="A2051" s="3">
        <v>44404</v>
      </c>
      <c r="B2051" s="2" t="s">
        <v>242</v>
      </c>
      <c r="C2051" s="2">
        <v>26.6</v>
      </c>
      <c r="D2051" s="2">
        <v>118965</v>
      </c>
      <c r="E2051" s="19">
        <f>Table2[[#This Row],[Close]]/C2050-1</f>
        <v>5.6710775047259521E-3</v>
      </c>
    </row>
    <row r="2052" spans="1:5">
      <c r="A2052" s="3">
        <v>44405</v>
      </c>
      <c r="B2052" s="2" t="s">
        <v>242</v>
      </c>
      <c r="C2052" s="2">
        <v>26.85</v>
      </c>
      <c r="D2052" s="2">
        <v>91167</v>
      </c>
      <c r="E2052" s="19">
        <f>Table2[[#This Row],[Close]]/C2051-1</f>
        <v>9.3984962406015171E-3</v>
      </c>
    </row>
    <row r="2053" spans="1:5">
      <c r="A2053" s="3">
        <v>44406</v>
      </c>
      <c r="B2053" s="2" t="s">
        <v>242</v>
      </c>
      <c r="C2053" s="2">
        <v>27</v>
      </c>
      <c r="D2053" s="2">
        <v>108549</v>
      </c>
      <c r="E2053" s="19">
        <f>Table2[[#This Row],[Close]]/C2052-1</f>
        <v>5.5865921787709993E-3</v>
      </c>
    </row>
    <row r="2054" spans="1:5">
      <c r="A2054" s="3">
        <v>44407</v>
      </c>
      <c r="B2054" s="2" t="s">
        <v>242</v>
      </c>
      <c r="C2054" s="2">
        <v>26.75</v>
      </c>
      <c r="D2054" s="2">
        <v>98619</v>
      </c>
      <c r="E2054" s="19">
        <f>Table2[[#This Row],[Close]]/C2053-1</f>
        <v>-9.2592592592593004E-3</v>
      </c>
    </row>
    <row r="2055" spans="1:5">
      <c r="A2055" s="3">
        <v>44410</v>
      </c>
      <c r="B2055" s="2" t="s">
        <v>242</v>
      </c>
      <c r="C2055" s="2">
        <v>26.9</v>
      </c>
      <c r="D2055" s="2">
        <v>66425</v>
      </c>
      <c r="E2055" s="19">
        <f>Table2[[#This Row],[Close]]/C2054-1</f>
        <v>5.6074766355138639E-3</v>
      </c>
    </row>
    <row r="2056" spans="1:5">
      <c r="A2056" s="3">
        <v>44411</v>
      </c>
      <c r="B2056" s="2" t="s">
        <v>242</v>
      </c>
      <c r="C2056" s="2">
        <v>26.55</v>
      </c>
      <c r="D2056" s="2">
        <v>197322</v>
      </c>
      <c r="E2056" s="19">
        <f>Table2[[#This Row],[Close]]/C2055-1</f>
        <v>-1.3011152416356753E-2</v>
      </c>
    </row>
    <row r="2057" spans="1:5">
      <c r="A2057" s="3">
        <v>44412</v>
      </c>
      <c r="B2057" s="2" t="s">
        <v>242</v>
      </c>
      <c r="C2057" s="2">
        <v>26.05</v>
      </c>
      <c r="D2057" s="2">
        <v>152896</v>
      </c>
      <c r="E2057" s="19">
        <f>Table2[[#This Row],[Close]]/C2056-1</f>
        <v>-1.883239171374762E-2</v>
      </c>
    </row>
    <row r="2058" spans="1:5">
      <c r="A2058" s="3">
        <v>44413</v>
      </c>
      <c r="B2058" s="2" t="s">
        <v>242</v>
      </c>
      <c r="C2058" s="2">
        <v>26.45</v>
      </c>
      <c r="D2058" s="2">
        <v>159659</v>
      </c>
      <c r="E2058" s="19">
        <f>Table2[[#This Row],[Close]]/C2057-1</f>
        <v>1.5355086372360827E-2</v>
      </c>
    </row>
    <row r="2059" spans="1:5">
      <c r="A2059" s="3">
        <v>44414</v>
      </c>
      <c r="B2059" s="2" t="s">
        <v>242</v>
      </c>
      <c r="C2059" s="2">
        <v>27.3</v>
      </c>
      <c r="D2059" s="2">
        <v>458503</v>
      </c>
      <c r="E2059" s="19">
        <f>Table2[[#This Row],[Close]]/C2058-1</f>
        <v>3.2136105860113506E-2</v>
      </c>
    </row>
    <row r="2060" spans="1:5">
      <c r="A2060" s="3">
        <v>44417</v>
      </c>
      <c r="B2060" s="2" t="s">
        <v>242</v>
      </c>
      <c r="C2060" s="2">
        <v>26.4</v>
      </c>
      <c r="D2060" s="2">
        <v>201965</v>
      </c>
      <c r="E2060" s="19">
        <f>Table2[[#This Row],[Close]]/C2059-1</f>
        <v>-3.2967032967033072E-2</v>
      </c>
    </row>
    <row r="2061" spans="1:5">
      <c r="A2061" s="3">
        <v>44418</v>
      </c>
      <c r="B2061" s="2" t="s">
        <v>242</v>
      </c>
      <c r="C2061" s="2">
        <v>26.5</v>
      </c>
      <c r="D2061" s="2">
        <v>778181</v>
      </c>
      <c r="E2061" s="19">
        <f>Table2[[#This Row],[Close]]/C2060-1</f>
        <v>3.7878787878788955E-3</v>
      </c>
    </row>
    <row r="2062" spans="1:5">
      <c r="A2062" s="3">
        <v>44419</v>
      </c>
      <c r="B2062" s="2" t="s">
        <v>242</v>
      </c>
      <c r="C2062" s="2">
        <v>26.15</v>
      </c>
      <c r="D2062" s="2">
        <v>124099</v>
      </c>
      <c r="E2062" s="19">
        <f>Table2[[#This Row],[Close]]/C2061-1</f>
        <v>-1.3207547169811429E-2</v>
      </c>
    </row>
    <row r="2063" spans="1:5">
      <c r="A2063" s="3">
        <v>44420</v>
      </c>
      <c r="B2063" s="2" t="s">
        <v>242</v>
      </c>
      <c r="C2063" s="2">
        <v>26.1</v>
      </c>
      <c r="D2063" s="2">
        <v>208749</v>
      </c>
      <c r="E2063" s="19">
        <f>Table2[[#This Row],[Close]]/C2062-1</f>
        <v>-1.9120458891012104E-3</v>
      </c>
    </row>
    <row r="2064" spans="1:5">
      <c r="A2064" s="3">
        <v>44421</v>
      </c>
      <c r="B2064" s="2" t="s">
        <v>242</v>
      </c>
      <c r="C2064" s="2">
        <v>25.05</v>
      </c>
      <c r="D2064" s="2">
        <v>398824</v>
      </c>
      <c r="E2064" s="19">
        <f>Table2[[#This Row],[Close]]/C2063-1</f>
        <v>-4.0229885057471271E-2</v>
      </c>
    </row>
    <row r="2065" spans="1:5">
      <c r="A2065" s="3">
        <v>44424</v>
      </c>
      <c r="B2065" s="2" t="s">
        <v>242</v>
      </c>
      <c r="C2065" s="2">
        <v>25.2</v>
      </c>
      <c r="D2065" s="2">
        <v>359109</v>
      </c>
      <c r="E2065" s="19">
        <f>Table2[[#This Row],[Close]]/C2064-1</f>
        <v>5.9880239520957446E-3</v>
      </c>
    </row>
    <row r="2066" spans="1:5">
      <c r="A2066" s="3">
        <v>44425</v>
      </c>
      <c r="B2066" s="2" t="s">
        <v>242</v>
      </c>
      <c r="C2066" s="2">
        <v>24.7</v>
      </c>
      <c r="D2066" s="2">
        <v>178055</v>
      </c>
      <c r="E2066" s="19">
        <f>Table2[[#This Row],[Close]]/C2065-1</f>
        <v>-1.9841269841269882E-2</v>
      </c>
    </row>
    <row r="2067" spans="1:5">
      <c r="A2067" s="3">
        <v>44426</v>
      </c>
      <c r="B2067" s="2" t="s">
        <v>242</v>
      </c>
      <c r="C2067" s="2">
        <v>24.4</v>
      </c>
      <c r="D2067" s="2">
        <v>244205</v>
      </c>
      <c r="E2067" s="19">
        <f>Table2[[#This Row],[Close]]/C2066-1</f>
        <v>-1.2145748987854255E-2</v>
      </c>
    </row>
    <row r="2068" spans="1:5">
      <c r="A2068" s="3">
        <v>44427</v>
      </c>
      <c r="B2068" s="2" t="s">
        <v>242</v>
      </c>
      <c r="C2068" s="2">
        <v>24</v>
      </c>
      <c r="D2068" s="2">
        <v>384156</v>
      </c>
      <c r="E2068" s="19">
        <f>Table2[[#This Row],[Close]]/C2067-1</f>
        <v>-1.6393442622950727E-2</v>
      </c>
    </row>
    <row r="2069" spans="1:5">
      <c r="A2069" s="3">
        <v>44428</v>
      </c>
      <c r="B2069" s="2" t="s">
        <v>242</v>
      </c>
      <c r="C2069" s="2">
        <v>23.75</v>
      </c>
      <c r="D2069" s="2">
        <v>191274</v>
      </c>
      <c r="E2069" s="19">
        <f>Table2[[#This Row],[Close]]/C2068-1</f>
        <v>-1.041666666666663E-2</v>
      </c>
    </row>
    <row r="2070" spans="1:5">
      <c r="A2070" s="3">
        <v>44431</v>
      </c>
      <c r="B2070" s="2" t="s">
        <v>242</v>
      </c>
      <c r="C2070" s="2">
        <v>24.3</v>
      </c>
      <c r="D2070" s="2">
        <v>634853</v>
      </c>
      <c r="E2070" s="19">
        <f>Table2[[#This Row],[Close]]/C2069-1</f>
        <v>2.3157894736842044E-2</v>
      </c>
    </row>
    <row r="2071" spans="1:5">
      <c r="A2071" s="3">
        <v>44432</v>
      </c>
      <c r="B2071" s="2" t="s">
        <v>242</v>
      </c>
      <c r="C2071" s="2">
        <v>24.85</v>
      </c>
      <c r="D2071" s="2">
        <v>268535</v>
      </c>
      <c r="E2071" s="19">
        <f>Table2[[#This Row],[Close]]/C2070-1</f>
        <v>2.2633744855967031E-2</v>
      </c>
    </row>
    <row r="2072" spans="1:5">
      <c r="A2072" s="3">
        <v>44433</v>
      </c>
      <c r="B2072" s="2" t="s">
        <v>242</v>
      </c>
      <c r="C2072" s="2">
        <v>27.45</v>
      </c>
      <c r="D2072" s="2">
        <v>1777510</v>
      </c>
      <c r="E2072" s="19">
        <f>Table2[[#This Row],[Close]]/C2071-1</f>
        <v>0.1046277665995976</v>
      </c>
    </row>
    <row r="2073" spans="1:5">
      <c r="A2073" s="3">
        <v>44434</v>
      </c>
      <c r="B2073" s="2" t="s">
        <v>242</v>
      </c>
      <c r="C2073" s="2">
        <v>27.4</v>
      </c>
      <c r="D2073" s="2">
        <v>331041</v>
      </c>
      <c r="E2073" s="19">
        <f>Table2[[#This Row],[Close]]/C2072-1</f>
        <v>-1.8214936247723523E-3</v>
      </c>
    </row>
    <row r="2074" spans="1:5">
      <c r="A2074" s="3">
        <v>44435</v>
      </c>
      <c r="B2074" s="2" t="s">
        <v>242</v>
      </c>
      <c r="C2074" s="2">
        <v>27.15</v>
      </c>
      <c r="D2074" s="2">
        <v>271645</v>
      </c>
      <c r="E2074" s="19">
        <f>Table2[[#This Row],[Close]]/C2073-1</f>
        <v>-9.124087591240837E-3</v>
      </c>
    </row>
    <row r="2075" spans="1:5">
      <c r="A2075" s="3">
        <v>44438</v>
      </c>
      <c r="B2075" s="2" t="s">
        <v>242</v>
      </c>
      <c r="C2075" s="2">
        <v>27.8</v>
      </c>
      <c r="D2075" s="2">
        <v>419698</v>
      </c>
      <c r="E2075" s="19">
        <f>Table2[[#This Row],[Close]]/C2074-1</f>
        <v>2.3941068139963217E-2</v>
      </c>
    </row>
    <row r="2076" spans="1:5">
      <c r="A2076" s="3">
        <v>44439</v>
      </c>
      <c r="B2076" s="2" t="s">
        <v>242</v>
      </c>
      <c r="C2076" s="2">
        <v>27.95</v>
      </c>
      <c r="D2076" s="2">
        <v>590602</v>
      </c>
      <c r="E2076" s="19">
        <f>Table2[[#This Row],[Close]]/C2075-1</f>
        <v>5.3956834532373765E-3</v>
      </c>
    </row>
    <row r="2077" spans="1:5">
      <c r="A2077" s="3">
        <v>44440</v>
      </c>
      <c r="B2077" s="2" t="s">
        <v>242</v>
      </c>
      <c r="C2077" s="2">
        <v>27</v>
      </c>
      <c r="D2077" s="2">
        <v>425832</v>
      </c>
      <c r="E2077" s="19">
        <f>Table2[[#This Row],[Close]]/C2076-1</f>
        <v>-3.3989266547406083E-2</v>
      </c>
    </row>
    <row r="2078" spans="1:5">
      <c r="A2078" s="3">
        <v>44441</v>
      </c>
      <c r="B2078" s="2" t="s">
        <v>242</v>
      </c>
      <c r="C2078" s="2">
        <v>27.4</v>
      </c>
      <c r="D2078" s="2">
        <v>98290</v>
      </c>
      <c r="E2078" s="19">
        <f>Table2[[#This Row],[Close]]/C2077-1</f>
        <v>1.4814814814814836E-2</v>
      </c>
    </row>
    <row r="2079" spans="1:5">
      <c r="A2079" s="3">
        <v>44442</v>
      </c>
      <c r="B2079" s="2" t="s">
        <v>242</v>
      </c>
      <c r="C2079" s="2">
        <v>24.85</v>
      </c>
      <c r="D2079" s="2">
        <v>836972</v>
      </c>
      <c r="E2079" s="19">
        <f>Table2[[#This Row],[Close]]/C2078-1</f>
        <v>-9.3065693430656848E-2</v>
      </c>
    </row>
    <row r="2080" spans="1:5">
      <c r="A2080" s="3">
        <v>44445</v>
      </c>
      <c r="B2080" s="2" t="s">
        <v>242</v>
      </c>
      <c r="C2080" s="2">
        <v>23.9</v>
      </c>
      <c r="D2080" s="2">
        <v>1899189</v>
      </c>
      <c r="E2080" s="19">
        <f>Table2[[#This Row],[Close]]/C2079-1</f>
        <v>-3.8229376257545411E-2</v>
      </c>
    </row>
    <row r="2081" spans="1:5">
      <c r="A2081" s="3">
        <v>44446</v>
      </c>
      <c r="B2081" s="2" t="s">
        <v>242</v>
      </c>
      <c r="C2081" s="2">
        <v>23.9</v>
      </c>
      <c r="D2081" s="2">
        <v>234793</v>
      </c>
      <c r="E2081" s="19">
        <f>Table2[[#This Row],[Close]]/C2080-1</f>
        <v>0</v>
      </c>
    </row>
    <row r="2082" spans="1:5">
      <c r="A2082" s="3">
        <v>44447</v>
      </c>
      <c r="B2082" s="2" t="s">
        <v>242</v>
      </c>
      <c r="C2082" s="2">
        <v>23.5</v>
      </c>
      <c r="D2082" s="2">
        <v>146514</v>
      </c>
      <c r="E2082" s="19">
        <f>Table2[[#This Row],[Close]]/C2081-1</f>
        <v>-1.67364016736401E-2</v>
      </c>
    </row>
    <row r="2083" spans="1:5">
      <c r="A2083" s="3">
        <v>44448</v>
      </c>
      <c r="B2083" s="2" t="s">
        <v>242</v>
      </c>
      <c r="C2083" s="2">
        <v>22.9</v>
      </c>
      <c r="D2083" s="2">
        <v>269273</v>
      </c>
      <c r="E2083" s="19">
        <f>Table2[[#This Row],[Close]]/C2082-1</f>
        <v>-2.5531914893617058E-2</v>
      </c>
    </row>
    <row r="2084" spans="1:5">
      <c r="A2084" s="3">
        <v>44449</v>
      </c>
      <c r="B2084" s="2" t="s">
        <v>242</v>
      </c>
      <c r="C2084" s="2">
        <v>22.8</v>
      </c>
      <c r="D2084" s="2">
        <v>177539</v>
      </c>
      <c r="E2084" s="19">
        <f>Table2[[#This Row],[Close]]/C2083-1</f>
        <v>-4.366812227074135E-3</v>
      </c>
    </row>
    <row r="2085" spans="1:5">
      <c r="A2085" s="3">
        <v>44452</v>
      </c>
      <c r="B2085" s="2" t="s">
        <v>242</v>
      </c>
      <c r="C2085" s="2">
        <v>23.55</v>
      </c>
      <c r="D2085" s="2">
        <v>127709</v>
      </c>
      <c r="E2085" s="19">
        <f>Table2[[#This Row],[Close]]/C2084-1</f>
        <v>3.289473684210531E-2</v>
      </c>
    </row>
    <row r="2086" spans="1:5">
      <c r="A2086" s="3">
        <v>44453</v>
      </c>
      <c r="B2086" s="2" t="s">
        <v>242</v>
      </c>
      <c r="C2086" s="2">
        <v>24.1</v>
      </c>
      <c r="D2086" s="2">
        <v>207703</v>
      </c>
      <c r="E2086" s="19">
        <f>Table2[[#This Row],[Close]]/C2085-1</f>
        <v>2.3354564755838636E-2</v>
      </c>
    </row>
    <row r="2087" spans="1:5">
      <c r="A2087" s="3">
        <v>44454</v>
      </c>
      <c r="B2087" s="2" t="s">
        <v>242</v>
      </c>
      <c r="C2087" s="2">
        <v>24.65</v>
      </c>
      <c r="D2087" s="2">
        <v>137145</v>
      </c>
      <c r="E2087" s="19">
        <f>Table2[[#This Row],[Close]]/C2086-1</f>
        <v>2.2821576763485396E-2</v>
      </c>
    </row>
    <row r="2088" spans="1:5">
      <c r="A2088" s="3">
        <v>44455</v>
      </c>
      <c r="B2088" s="2" t="s">
        <v>242</v>
      </c>
      <c r="C2088" s="2">
        <v>24</v>
      </c>
      <c r="D2088" s="2">
        <v>356445</v>
      </c>
      <c r="E2088" s="19">
        <f>Table2[[#This Row],[Close]]/C2087-1</f>
        <v>-2.6369168356997874E-2</v>
      </c>
    </row>
    <row r="2089" spans="1:5">
      <c r="A2089" s="3">
        <v>44456</v>
      </c>
      <c r="B2089" s="2" t="s">
        <v>242</v>
      </c>
      <c r="C2089" s="2">
        <v>24.25</v>
      </c>
      <c r="D2089" s="2">
        <v>102749</v>
      </c>
      <c r="E2089" s="19">
        <f>Table2[[#This Row],[Close]]/C2088-1</f>
        <v>1.0416666666666741E-2</v>
      </c>
    </row>
    <row r="2090" spans="1:5">
      <c r="A2090" s="3">
        <v>44459</v>
      </c>
      <c r="B2090" s="2" t="s">
        <v>242</v>
      </c>
      <c r="C2090" s="2">
        <v>23.95</v>
      </c>
      <c r="D2090" s="2">
        <v>220498</v>
      </c>
      <c r="E2090" s="19">
        <f>Table2[[#This Row],[Close]]/C2089-1</f>
        <v>-1.2371134020618624E-2</v>
      </c>
    </row>
    <row r="2091" spans="1:5">
      <c r="A2091" s="3">
        <v>44460</v>
      </c>
      <c r="B2091" s="2" t="s">
        <v>242</v>
      </c>
      <c r="C2091" s="2">
        <v>23.5</v>
      </c>
      <c r="D2091" s="2">
        <v>457194</v>
      </c>
      <c r="E2091" s="19">
        <f>Table2[[#This Row],[Close]]/C2090-1</f>
        <v>-1.8789144050104345E-2</v>
      </c>
    </row>
    <row r="2092" spans="1:5">
      <c r="A2092" s="3">
        <v>44461</v>
      </c>
      <c r="B2092" s="2" t="s">
        <v>242</v>
      </c>
      <c r="C2092" s="2">
        <v>23.95</v>
      </c>
      <c r="D2092" s="2">
        <v>182787</v>
      </c>
      <c r="E2092" s="19">
        <f>Table2[[#This Row],[Close]]/C2091-1</f>
        <v>1.9148936170212627E-2</v>
      </c>
    </row>
    <row r="2093" spans="1:5">
      <c r="A2093" s="3">
        <v>44462</v>
      </c>
      <c r="B2093" s="2" t="s">
        <v>242</v>
      </c>
      <c r="C2093" s="2">
        <v>23.9</v>
      </c>
      <c r="D2093" s="2">
        <v>657115</v>
      </c>
      <c r="E2093" s="19">
        <f>Table2[[#This Row],[Close]]/C2092-1</f>
        <v>-2.0876826722338038E-3</v>
      </c>
    </row>
    <row r="2094" spans="1:5">
      <c r="A2094" s="3">
        <v>44463</v>
      </c>
      <c r="B2094" s="2" t="s">
        <v>242</v>
      </c>
      <c r="C2094" s="2">
        <v>25.95</v>
      </c>
      <c r="D2094" s="2">
        <v>402692</v>
      </c>
      <c r="E2094" s="19">
        <f>Table2[[#This Row],[Close]]/C2093-1</f>
        <v>8.5774058577405832E-2</v>
      </c>
    </row>
    <row r="2095" spans="1:5">
      <c r="A2095" s="3">
        <v>44466</v>
      </c>
      <c r="B2095" s="2" t="s">
        <v>242</v>
      </c>
      <c r="C2095" s="2">
        <v>27.5</v>
      </c>
      <c r="D2095" s="2">
        <v>640709</v>
      </c>
      <c r="E2095" s="19">
        <f>Table2[[#This Row],[Close]]/C2094-1</f>
        <v>5.9730250481695668E-2</v>
      </c>
    </row>
    <row r="2096" spans="1:5">
      <c r="A2096" s="3">
        <v>44467</v>
      </c>
      <c r="B2096" s="2" t="s">
        <v>242</v>
      </c>
      <c r="C2096" s="2">
        <v>27.1</v>
      </c>
      <c r="D2096" s="2">
        <v>1289772</v>
      </c>
      <c r="E2096" s="19">
        <f>Table2[[#This Row],[Close]]/C2095-1</f>
        <v>-1.4545454545454528E-2</v>
      </c>
    </row>
    <row r="2097" spans="1:5">
      <c r="A2097" s="3">
        <v>44468</v>
      </c>
      <c r="B2097" s="2" t="s">
        <v>242</v>
      </c>
      <c r="C2097" s="2">
        <v>28</v>
      </c>
      <c r="D2097" s="2">
        <v>709074</v>
      </c>
      <c r="E2097" s="19">
        <f>Table2[[#This Row],[Close]]/C2096-1</f>
        <v>3.3210332103321027E-2</v>
      </c>
    </row>
    <row r="2098" spans="1:5">
      <c r="A2098" s="3">
        <v>44469</v>
      </c>
      <c r="B2098" s="2" t="s">
        <v>242</v>
      </c>
      <c r="C2098" s="2">
        <v>27.9</v>
      </c>
      <c r="D2098" s="2">
        <v>463578</v>
      </c>
      <c r="E2098" s="19">
        <f>Table2[[#This Row],[Close]]/C2097-1</f>
        <v>-3.5714285714286698E-3</v>
      </c>
    </row>
    <row r="2099" spans="1:5">
      <c r="A2099" s="3">
        <v>44470</v>
      </c>
      <c r="B2099" s="2" t="s">
        <v>242</v>
      </c>
      <c r="C2099" s="2">
        <v>28.15</v>
      </c>
      <c r="D2099" s="2">
        <v>715871</v>
      </c>
      <c r="E2099" s="19">
        <f>Table2[[#This Row],[Close]]/C2098-1</f>
        <v>8.960573476702427E-3</v>
      </c>
    </row>
    <row r="2100" spans="1:5">
      <c r="A2100" s="3">
        <v>44473</v>
      </c>
      <c r="B2100" s="2" t="s">
        <v>242</v>
      </c>
      <c r="C2100" s="2">
        <v>30.15</v>
      </c>
      <c r="D2100" s="2">
        <v>699131</v>
      </c>
      <c r="E2100" s="19">
        <f>Table2[[#This Row],[Close]]/C2099-1</f>
        <v>7.104795737122549E-2</v>
      </c>
    </row>
    <row r="2101" spans="1:5">
      <c r="A2101" s="3">
        <v>44474</v>
      </c>
      <c r="B2101" s="2" t="s">
        <v>242</v>
      </c>
      <c r="C2101" s="2">
        <v>30.1</v>
      </c>
      <c r="D2101" s="2">
        <v>502992</v>
      </c>
      <c r="E2101" s="19">
        <f>Table2[[#This Row],[Close]]/C2100-1</f>
        <v>-1.6583747927030323E-3</v>
      </c>
    </row>
    <row r="2102" spans="1:5">
      <c r="A2102" s="3">
        <v>44475</v>
      </c>
      <c r="B2102" s="2" t="s">
        <v>242</v>
      </c>
      <c r="C2102" s="2">
        <v>28.45</v>
      </c>
      <c r="D2102" s="2">
        <v>405256</v>
      </c>
      <c r="E2102" s="19">
        <f>Table2[[#This Row],[Close]]/C2101-1</f>
        <v>-5.4817275747508387E-2</v>
      </c>
    </row>
    <row r="2103" spans="1:5">
      <c r="A2103" s="3">
        <v>44476</v>
      </c>
      <c r="B2103" s="2" t="s">
        <v>242</v>
      </c>
      <c r="C2103" s="2">
        <v>28.95</v>
      </c>
      <c r="D2103" s="2">
        <v>318265</v>
      </c>
      <c r="E2103" s="19">
        <f>Table2[[#This Row],[Close]]/C2102-1</f>
        <v>1.7574692442882345E-2</v>
      </c>
    </row>
    <row r="2104" spans="1:5">
      <c r="A2104" s="3">
        <v>44477</v>
      </c>
      <c r="B2104" s="2" t="s">
        <v>242</v>
      </c>
      <c r="C2104" s="2">
        <v>30.7</v>
      </c>
      <c r="D2104" s="2">
        <v>573040</v>
      </c>
      <c r="E2104" s="19">
        <f>Table2[[#This Row],[Close]]/C2103-1</f>
        <v>6.0449050086355705E-2</v>
      </c>
    </row>
    <row r="2105" spans="1:5">
      <c r="A2105" s="3">
        <v>44480</v>
      </c>
      <c r="B2105" s="2" t="s">
        <v>242</v>
      </c>
      <c r="C2105" s="2">
        <v>30.4</v>
      </c>
      <c r="D2105" s="2">
        <v>344106</v>
      </c>
      <c r="E2105" s="19">
        <f>Table2[[#This Row],[Close]]/C2104-1</f>
        <v>-9.7719869706840434E-3</v>
      </c>
    </row>
    <row r="2106" spans="1:5">
      <c r="A2106" s="3">
        <v>44481</v>
      </c>
      <c r="B2106" s="2" t="s">
        <v>242</v>
      </c>
      <c r="C2106" s="2">
        <v>30.6</v>
      </c>
      <c r="D2106" s="2">
        <v>260008</v>
      </c>
      <c r="E2106" s="19">
        <f>Table2[[#This Row],[Close]]/C2105-1</f>
        <v>6.5789473684212396E-3</v>
      </c>
    </row>
    <row r="2107" spans="1:5">
      <c r="A2107" s="3">
        <v>44482</v>
      </c>
      <c r="B2107" s="2" t="s">
        <v>242</v>
      </c>
      <c r="C2107" s="2">
        <v>30.8</v>
      </c>
      <c r="D2107" s="2">
        <v>217594</v>
      </c>
      <c r="E2107" s="19">
        <f>Table2[[#This Row],[Close]]/C2106-1</f>
        <v>6.5359477124182774E-3</v>
      </c>
    </row>
    <row r="2108" spans="1:5">
      <c r="A2108" s="3">
        <v>44483</v>
      </c>
      <c r="B2108" s="2" t="s">
        <v>242</v>
      </c>
      <c r="C2108" s="2">
        <v>31.1</v>
      </c>
      <c r="D2108" s="2">
        <v>297293</v>
      </c>
      <c r="E2108" s="19">
        <f>Table2[[#This Row],[Close]]/C2107-1</f>
        <v>9.7402597402598268E-3</v>
      </c>
    </row>
    <row r="2109" spans="1:5">
      <c r="A2109" s="3">
        <v>44484</v>
      </c>
      <c r="B2109" s="2" t="s">
        <v>242</v>
      </c>
      <c r="C2109" s="2">
        <v>31.9</v>
      </c>
      <c r="D2109" s="2">
        <v>365864</v>
      </c>
      <c r="E2109" s="19">
        <f>Table2[[#This Row],[Close]]/C2108-1</f>
        <v>2.5723472668810254E-2</v>
      </c>
    </row>
    <row r="2110" spans="1:5">
      <c r="A2110" s="3">
        <v>44487</v>
      </c>
      <c r="B2110" s="2" t="s">
        <v>242</v>
      </c>
      <c r="C2110" s="2">
        <v>32.299999999999997</v>
      </c>
      <c r="D2110" s="2">
        <v>454883</v>
      </c>
      <c r="E2110" s="19">
        <f>Table2[[#This Row],[Close]]/C2109-1</f>
        <v>1.2539184952978122E-2</v>
      </c>
    </row>
    <row r="2111" spans="1:5">
      <c r="A2111" s="3">
        <v>44488</v>
      </c>
      <c r="B2111" s="2" t="s">
        <v>242</v>
      </c>
      <c r="C2111" s="2">
        <v>32.200000000000003</v>
      </c>
      <c r="D2111" s="2">
        <v>403673</v>
      </c>
      <c r="E2111" s="19">
        <f>Table2[[#This Row],[Close]]/C2110-1</f>
        <v>-3.0959752321979561E-3</v>
      </c>
    </row>
    <row r="2112" spans="1:5">
      <c r="A2112" s="3">
        <v>44489</v>
      </c>
      <c r="B2112" s="2" t="s">
        <v>242</v>
      </c>
      <c r="C2112" s="2">
        <v>32.5</v>
      </c>
      <c r="D2112" s="2">
        <v>363899</v>
      </c>
      <c r="E2112" s="19">
        <f>Table2[[#This Row],[Close]]/C2111-1</f>
        <v>9.3167701863352548E-3</v>
      </c>
    </row>
    <row r="2113" spans="1:5">
      <c r="A2113" s="3">
        <v>44490</v>
      </c>
      <c r="B2113" s="2" t="s">
        <v>242</v>
      </c>
      <c r="C2113" s="2">
        <v>33.4</v>
      </c>
      <c r="D2113" s="2">
        <v>421669</v>
      </c>
      <c r="E2113" s="19">
        <f>Table2[[#This Row],[Close]]/C2112-1</f>
        <v>2.7692307692307683E-2</v>
      </c>
    </row>
    <row r="2114" spans="1:5">
      <c r="A2114" s="3">
        <v>44491</v>
      </c>
      <c r="B2114" s="2" t="s">
        <v>242</v>
      </c>
      <c r="C2114" s="2">
        <v>32.75</v>
      </c>
      <c r="D2114" s="2">
        <v>283640</v>
      </c>
      <c r="E2114" s="19">
        <f>Table2[[#This Row],[Close]]/C2113-1</f>
        <v>-1.9461077844311281E-2</v>
      </c>
    </row>
    <row r="2115" spans="1:5">
      <c r="A2115" s="3">
        <v>44494</v>
      </c>
      <c r="B2115" s="2" t="s">
        <v>242</v>
      </c>
      <c r="C2115" s="2">
        <v>33.65</v>
      </c>
      <c r="D2115" s="2">
        <v>356211</v>
      </c>
      <c r="E2115" s="19">
        <f>Table2[[#This Row],[Close]]/C2114-1</f>
        <v>2.7480916030534264E-2</v>
      </c>
    </row>
    <row r="2116" spans="1:5">
      <c r="A2116" s="3">
        <v>44495</v>
      </c>
      <c r="B2116" s="2" t="s">
        <v>242</v>
      </c>
      <c r="C2116" s="2">
        <v>33.1</v>
      </c>
      <c r="D2116" s="2">
        <v>289789</v>
      </c>
      <c r="E2116" s="19">
        <f>Table2[[#This Row],[Close]]/C2115-1</f>
        <v>-1.634472511144125E-2</v>
      </c>
    </row>
    <row r="2117" spans="1:5">
      <c r="A2117" s="3">
        <v>44496</v>
      </c>
      <c r="B2117" s="2" t="s">
        <v>242</v>
      </c>
      <c r="C2117" s="2">
        <v>33.4</v>
      </c>
      <c r="D2117" s="2">
        <v>271394</v>
      </c>
      <c r="E2117" s="19">
        <f>Table2[[#This Row],[Close]]/C2116-1</f>
        <v>9.0634441087611428E-3</v>
      </c>
    </row>
    <row r="2118" spans="1:5">
      <c r="A2118" s="3">
        <v>44497</v>
      </c>
      <c r="B2118" s="2" t="s">
        <v>242</v>
      </c>
      <c r="C2118" s="2">
        <v>33.299999999999997</v>
      </c>
      <c r="D2118" s="2">
        <v>161257</v>
      </c>
      <c r="E2118" s="19">
        <f>Table2[[#This Row],[Close]]/C2117-1</f>
        <v>-2.9940119760479833E-3</v>
      </c>
    </row>
    <row r="2119" spans="1:5">
      <c r="A2119" s="3">
        <v>44498</v>
      </c>
      <c r="B2119" s="2" t="s">
        <v>242</v>
      </c>
      <c r="C2119" s="2">
        <v>27.55</v>
      </c>
      <c r="D2119" s="2">
        <v>23787327</v>
      </c>
      <c r="E2119" s="19">
        <f>Table2[[#This Row],[Close]]/C2118-1</f>
        <v>-0.17267267267267261</v>
      </c>
    </row>
    <row r="2120" spans="1:5">
      <c r="A2120" s="3">
        <v>44501</v>
      </c>
      <c r="B2120" s="2" t="s">
        <v>242</v>
      </c>
      <c r="C2120" s="2">
        <v>27</v>
      </c>
      <c r="D2120" s="2">
        <v>1321782</v>
      </c>
      <c r="E2120" s="19">
        <f>Table2[[#This Row],[Close]]/C2119-1</f>
        <v>-1.9963702359346636E-2</v>
      </c>
    </row>
    <row r="2121" spans="1:5">
      <c r="A2121" s="3">
        <v>44502</v>
      </c>
      <c r="B2121" s="2" t="s">
        <v>242</v>
      </c>
      <c r="C2121" s="2">
        <v>26.65</v>
      </c>
      <c r="D2121" s="2">
        <v>648588</v>
      </c>
      <c r="E2121" s="19">
        <f>Table2[[#This Row],[Close]]/C2120-1</f>
        <v>-1.2962962962963065E-2</v>
      </c>
    </row>
    <row r="2122" spans="1:5">
      <c r="A2122" s="3">
        <v>44503</v>
      </c>
      <c r="B2122" s="2" t="s">
        <v>242</v>
      </c>
      <c r="C2122" s="2">
        <v>26.25</v>
      </c>
      <c r="D2122" s="2">
        <v>458975</v>
      </c>
      <c r="E2122" s="19">
        <f>Table2[[#This Row],[Close]]/C2121-1</f>
        <v>-1.5009380863039379E-2</v>
      </c>
    </row>
    <row r="2123" spans="1:5">
      <c r="A2123" s="3">
        <v>44504</v>
      </c>
      <c r="B2123" s="2" t="s">
        <v>242</v>
      </c>
      <c r="C2123" s="2">
        <v>26.45</v>
      </c>
      <c r="D2123" s="2">
        <v>433565</v>
      </c>
      <c r="E2123" s="19">
        <f>Table2[[#This Row],[Close]]/C2122-1</f>
        <v>7.6190476190476364E-3</v>
      </c>
    </row>
    <row r="2124" spans="1:5">
      <c r="A2124" s="3">
        <v>44505</v>
      </c>
      <c r="B2124" s="2" t="s">
        <v>242</v>
      </c>
      <c r="C2124" s="2">
        <v>26.85</v>
      </c>
      <c r="D2124" s="2">
        <v>425937</v>
      </c>
      <c r="E2124" s="19">
        <f>Table2[[#This Row],[Close]]/C2123-1</f>
        <v>1.5122873345935872E-2</v>
      </c>
    </row>
    <row r="2125" spans="1:5">
      <c r="A2125" s="3">
        <v>44508</v>
      </c>
      <c r="B2125" s="2" t="s">
        <v>242</v>
      </c>
      <c r="C2125" s="2">
        <v>27.65</v>
      </c>
      <c r="D2125" s="2">
        <v>749361</v>
      </c>
      <c r="E2125" s="19">
        <f>Table2[[#This Row],[Close]]/C2124-1</f>
        <v>2.9795158286778367E-2</v>
      </c>
    </row>
    <row r="2126" spans="1:5">
      <c r="A2126" s="3">
        <v>44509</v>
      </c>
      <c r="B2126" s="2" t="s">
        <v>242</v>
      </c>
      <c r="C2126" s="2">
        <v>27.65</v>
      </c>
      <c r="D2126" s="2">
        <v>531667</v>
      </c>
      <c r="E2126" s="19">
        <f>Table2[[#This Row],[Close]]/C2125-1</f>
        <v>0</v>
      </c>
    </row>
    <row r="2127" spans="1:5">
      <c r="A2127" s="3">
        <v>44510</v>
      </c>
      <c r="B2127" s="2" t="s">
        <v>242</v>
      </c>
      <c r="C2127" s="2">
        <v>26.75</v>
      </c>
      <c r="D2127" s="2">
        <v>500897</v>
      </c>
      <c r="E2127" s="19">
        <f>Table2[[#This Row],[Close]]/C2126-1</f>
        <v>-3.2549728752260365E-2</v>
      </c>
    </row>
    <row r="2128" spans="1:5">
      <c r="A2128" s="3">
        <v>44511</v>
      </c>
      <c r="B2128" s="2" t="s">
        <v>242</v>
      </c>
      <c r="C2128" s="2">
        <v>26.5</v>
      </c>
      <c r="D2128" s="2">
        <v>456467</v>
      </c>
      <c r="E2128" s="19">
        <f>Table2[[#This Row],[Close]]/C2127-1</f>
        <v>-9.3457943925233655E-3</v>
      </c>
    </row>
    <row r="2129" spans="1:5">
      <c r="A2129" s="3">
        <v>44512</v>
      </c>
      <c r="B2129" s="2" t="s">
        <v>242</v>
      </c>
      <c r="C2129" s="2">
        <v>26</v>
      </c>
      <c r="D2129" s="2">
        <v>603613</v>
      </c>
      <c r="E2129" s="19">
        <f>Table2[[#This Row],[Close]]/C2128-1</f>
        <v>-1.8867924528301883E-2</v>
      </c>
    </row>
    <row r="2130" spans="1:5">
      <c r="A2130" s="3">
        <v>44515</v>
      </c>
      <c r="B2130" s="2" t="s">
        <v>242</v>
      </c>
      <c r="C2130" s="2">
        <v>25.95</v>
      </c>
      <c r="D2130" s="2">
        <v>406414</v>
      </c>
      <c r="E2130" s="19">
        <f>Table2[[#This Row],[Close]]/C2129-1</f>
        <v>-1.9230769230769162E-3</v>
      </c>
    </row>
    <row r="2131" spans="1:5">
      <c r="A2131" s="3">
        <v>44516</v>
      </c>
      <c r="B2131" s="2" t="s">
        <v>242</v>
      </c>
      <c r="C2131" s="2">
        <v>25.95</v>
      </c>
      <c r="D2131" s="2">
        <v>369265</v>
      </c>
      <c r="E2131" s="19">
        <f>Table2[[#This Row],[Close]]/C2130-1</f>
        <v>0</v>
      </c>
    </row>
    <row r="2132" spans="1:5">
      <c r="A2132" s="3">
        <v>44517</v>
      </c>
      <c r="B2132" s="2" t="s">
        <v>242</v>
      </c>
      <c r="C2132" s="2">
        <v>25.75</v>
      </c>
      <c r="D2132" s="2">
        <v>321659</v>
      </c>
      <c r="E2132" s="19">
        <f>Table2[[#This Row],[Close]]/C2131-1</f>
        <v>-7.7071290944122905E-3</v>
      </c>
    </row>
    <row r="2133" spans="1:5">
      <c r="A2133" s="3">
        <v>44518</v>
      </c>
      <c r="B2133" s="2" t="s">
        <v>242</v>
      </c>
      <c r="C2133" s="2">
        <v>24.75</v>
      </c>
      <c r="D2133" s="2">
        <v>671916</v>
      </c>
      <c r="E2133" s="19">
        <f>Table2[[#This Row],[Close]]/C2132-1</f>
        <v>-3.8834951456310662E-2</v>
      </c>
    </row>
    <row r="2134" spans="1:5">
      <c r="A2134" s="3">
        <v>44519</v>
      </c>
      <c r="B2134" s="2" t="s">
        <v>242</v>
      </c>
      <c r="C2134" s="2">
        <v>24.45</v>
      </c>
      <c r="D2134" s="2">
        <v>436853</v>
      </c>
      <c r="E2134" s="19">
        <f>Table2[[#This Row],[Close]]/C2133-1</f>
        <v>-1.2121212121212199E-2</v>
      </c>
    </row>
    <row r="2135" spans="1:5">
      <c r="A2135" s="3">
        <v>44522</v>
      </c>
      <c r="B2135" s="2" t="s">
        <v>242</v>
      </c>
      <c r="C2135" s="2">
        <v>23.45</v>
      </c>
      <c r="D2135" s="2">
        <v>1421738</v>
      </c>
      <c r="E2135" s="19">
        <f>Table2[[#This Row],[Close]]/C2134-1</f>
        <v>-4.0899795501022518E-2</v>
      </c>
    </row>
    <row r="2136" spans="1:5">
      <c r="A2136" s="3">
        <v>44523</v>
      </c>
      <c r="B2136" s="2" t="s">
        <v>242</v>
      </c>
      <c r="C2136" s="2">
        <v>23</v>
      </c>
      <c r="D2136" s="2">
        <v>1145148</v>
      </c>
      <c r="E2136" s="19">
        <f>Table2[[#This Row],[Close]]/C2135-1</f>
        <v>-1.9189765458422103E-2</v>
      </c>
    </row>
    <row r="2137" spans="1:5">
      <c r="A2137" s="3">
        <v>44524</v>
      </c>
      <c r="B2137" s="2" t="s">
        <v>242</v>
      </c>
      <c r="C2137" s="2">
        <v>23</v>
      </c>
      <c r="D2137" s="2">
        <v>1717156</v>
      </c>
      <c r="E2137" s="19">
        <f>Table2[[#This Row],[Close]]/C2136-1</f>
        <v>0</v>
      </c>
    </row>
    <row r="2138" spans="1:5">
      <c r="A2138" s="3">
        <v>44525</v>
      </c>
      <c r="B2138" s="2" t="s">
        <v>242</v>
      </c>
      <c r="C2138" s="2">
        <v>23.3</v>
      </c>
      <c r="D2138" s="2">
        <v>1604467</v>
      </c>
      <c r="E2138" s="19">
        <f>Table2[[#This Row],[Close]]/C2137-1</f>
        <v>1.304347826086949E-2</v>
      </c>
    </row>
    <row r="2139" spans="1:5">
      <c r="A2139" s="3">
        <v>44526</v>
      </c>
      <c r="B2139" s="2" t="s">
        <v>242</v>
      </c>
      <c r="C2139" s="2">
        <v>21.4</v>
      </c>
      <c r="D2139" s="2">
        <v>1324465</v>
      </c>
      <c r="E2139" s="19">
        <f>Table2[[#This Row],[Close]]/C2138-1</f>
        <v>-8.1545064377682497E-2</v>
      </c>
    </row>
    <row r="2140" spans="1:5">
      <c r="A2140" s="3">
        <v>44529</v>
      </c>
      <c r="B2140" s="2" t="s">
        <v>242</v>
      </c>
      <c r="C2140" s="2">
        <v>21.95</v>
      </c>
      <c r="D2140" s="2">
        <v>1086447</v>
      </c>
      <c r="E2140" s="19">
        <f>Table2[[#This Row],[Close]]/C2139-1</f>
        <v>2.5700934579439227E-2</v>
      </c>
    </row>
    <row r="2141" spans="1:5">
      <c r="A2141" s="3">
        <v>44530</v>
      </c>
      <c r="B2141" s="2" t="s">
        <v>242</v>
      </c>
      <c r="C2141" s="2">
        <v>21.1</v>
      </c>
      <c r="D2141" s="2">
        <v>1367307</v>
      </c>
      <c r="E2141" s="19">
        <f>Table2[[#This Row],[Close]]/C2140-1</f>
        <v>-3.8724373576309645E-2</v>
      </c>
    </row>
    <row r="2142" spans="1:5">
      <c r="A2142" s="3">
        <v>44531</v>
      </c>
      <c r="B2142" s="2" t="s">
        <v>242</v>
      </c>
      <c r="C2142" s="2">
        <v>21.25</v>
      </c>
      <c r="D2142" s="2">
        <v>719537</v>
      </c>
      <c r="E2142" s="19">
        <f>Table2[[#This Row],[Close]]/C2141-1</f>
        <v>7.1090047393365108E-3</v>
      </c>
    </row>
    <row r="2143" spans="1:5">
      <c r="A2143" s="3">
        <v>44532</v>
      </c>
      <c r="B2143" s="2" t="s">
        <v>242</v>
      </c>
      <c r="C2143" s="2">
        <v>20.75</v>
      </c>
      <c r="D2143" s="2">
        <v>625703</v>
      </c>
      <c r="E2143" s="19">
        <f>Table2[[#This Row],[Close]]/C2142-1</f>
        <v>-2.352941176470591E-2</v>
      </c>
    </row>
    <row r="2144" spans="1:5">
      <c r="A2144" s="3">
        <v>44533</v>
      </c>
      <c r="B2144" s="2" t="s">
        <v>242</v>
      </c>
      <c r="C2144" s="2">
        <v>21.3</v>
      </c>
      <c r="D2144" s="2">
        <v>943526</v>
      </c>
      <c r="E2144" s="19">
        <f>Table2[[#This Row],[Close]]/C2143-1</f>
        <v>2.6506024096385472E-2</v>
      </c>
    </row>
    <row r="2145" spans="1:5">
      <c r="A2145" s="3">
        <v>44536</v>
      </c>
      <c r="B2145" s="2" t="s">
        <v>242</v>
      </c>
      <c r="C2145" s="2">
        <v>22.05</v>
      </c>
      <c r="D2145" s="2">
        <v>1241813</v>
      </c>
      <c r="E2145" s="19">
        <f>Table2[[#This Row],[Close]]/C2144-1</f>
        <v>3.5211267605633756E-2</v>
      </c>
    </row>
    <row r="2146" spans="1:5">
      <c r="A2146" s="3">
        <v>44537</v>
      </c>
      <c r="B2146" s="2" t="s">
        <v>242</v>
      </c>
      <c r="C2146" s="2">
        <v>22.4</v>
      </c>
      <c r="D2146" s="2">
        <v>387870</v>
      </c>
      <c r="E2146" s="19">
        <f>Table2[[#This Row],[Close]]/C2145-1</f>
        <v>1.5873015873015817E-2</v>
      </c>
    </row>
    <row r="2147" spans="1:5">
      <c r="A2147" s="3">
        <v>44538</v>
      </c>
      <c r="B2147" s="2" t="s">
        <v>242</v>
      </c>
      <c r="C2147" s="2">
        <v>21.95</v>
      </c>
      <c r="D2147" s="2">
        <v>511288</v>
      </c>
      <c r="E2147" s="19">
        <f>Table2[[#This Row],[Close]]/C2146-1</f>
        <v>-2.0089285714285698E-2</v>
      </c>
    </row>
    <row r="2148" spans="1:5">
      <c r="A2148" s="3">
        <v>44539</v>
      </c>
      <c r="B2148" s="2" t="s">
        <v>242</v>
      </c>
      <c r="C2148" s="2">
        <v>21.05</v>
      </c>
      <c r="D2148" s="2">
        <v>558410</v>
      </c>
      <c r="E2148" s="19">
        <f>Table2[[#This Row],[Close]]/C2147-1</f>
        <v>-4.1002277904327977E-2</v>
      </c>
    </row>
    <row r="2149" spans="1:5">
      <c r="A2149" s="3">
        <v>44540</v>
      </c>
      <c r="B2149" s="2" t="s">
        <v>242</v>
      </c>
      <c r="C2149" s="2">
        <v>21.15</v>
      </c>
      <c r="D2149" s="2">
        <v>304101</v>
      </c>
      <c r="E2149" s="19">
        <f>Table2[[#This Row],[Close]]/C2148-1</f>
        <v>4.7505938242278223E-3</v>
      </c>
    </row>
    <row r="2150" spans="1:5">
      <c r="A2150" s="3">
        <v>44543</v>
      </c>
      <c r="B2150" s="2" t="s">
        <v>242</v>
      </c>
      <c r="C2150" s="2">
        <v>20.3</v>
      </c>
      <c r="D2150" s="2">
        <v>522382</v>
      </c>
      <c r="E2150" s="19">
        <f>Table2[[#This Row],[Close]]/C2149-1</f>
        <v>-4.0189125295508221E-2</v>
      </c>
    </row>
    <row r="2151" spans="1:5">
      <c r="A2151" s="3">
        <v>44544</v>
      </c>
      <c r="B2151" s="2" t="s">
        <v>242</v>
      </c>
      <c r="C2151" s="2">
        <v>19.760000000000002</v>
      </c>
      <c r="D2151" s="2">
        <v>634309</v>
      </c>
      <c r="E2151" s="19">
        <f>Table2[[#This Row],[Close]]/C2150-1</f>
        <v>-2.6600985221674867E-2</v>
      </c>
    </row>
    <row r="2152" spans="1:5">
      <c r="A2152" s="3">
        <v>44545</v>
      </c>
      <c r="B2152" s="2" t="s">
        <v>242</v>
      </c>
      <c r="C2152" s="2">
        <v>19.260000000000002</v>
      </c>
      <c r="D2152" s="2">
        <v>562176</v>
      </c>
      <c r="E2152" s="19">
        <f>Table2[[#This Row],[Close]]/C2151-1</f>
        <v>-2.5303643724696401E-2</v>
      </c>
    </row>
    <row r="2153" spans="1:5">
      <c r="A2153" s="3">
        <v>44546</v>
      </c>
      <c r="B2153" s="2" t="s">
        <v>242</v>
      </c>
      <c r="C2153" s="2">
        <v>19.84</v>
      </c>
      <c r="D2153" s="2">
        <v>1076529</v>
      </c>
      <c r="E2153" s="19">
        <f>Table2[[#This Row],[Close]]/C2152-1</f>
        <v>3.0114226375908437E-2</v>
      </c>
    </row>
    <row r="2154" spans="1:5">
      <c r="A2154" s="3">
        <v>44547</v>
      </c>
      <c r="B2154" s="2" t="s">
        <v>242</v>
      </c>
      <c r="C2154" s="2">
        <v>19.34</v>
      </c>
      <c r="D2154" s="2">
        <v>899392</v>
      </c>
      <c r="E2154" s="19">
        <f>Table2[[#This Row],[Close]]/C2153-1</f>
        <v>-2.5201612903225756E-2</v>
      </c>
    </row>
    <row r="2155" spans="1:5">
      <c r="A2155" s="3">
        <v>44550</v>
      </c>
      <c r="B2155" s="2" t="s">
        <v>242</v>
      </c>
      <c r="C2155" s="2">
        <v>19.36</v>
      </c>
      <c r="D2155" s="2">
        <v>748925</v>
      </c>
      <c r="E2155" s="19">
        <f>Table2[[#This Row],[Close]]/C2154-1</f>
        <v>1.0341261633919352E-3</v>
      </c>
    </row>
    <row r="2156" spans="1:5">
      <c r="A2156" s="3">
        <v>44551</v>
      </c>
      <c r="B2156" s="2" t="s">
        <v>242</v>
      </c>
      <c r="C2156" s="2">
        <v>19.96</v>
      </c>
      <c r="D2156" s="2">
        <v>650041</v>
      </c>
      <c r="E2156" s="19">
        <f>Table2[[#This Row],[Close]]/C2155-1</f>
        <v>3.0991735537190257E-2</v>
      </c>
    </row>
    <row r="2157" spans="1:5">
      <c r="A2157" s="3">
        <v>44552</v>
      </c>
      <c r="B2157" s="2" t="s">
        <v>242</v>
      </c>
      <c r="C2157" s="2">
        <v>19.66</v>
      </c>
      <c r="D2157" s="2">
        <v>618656</v>
      </c>
      <c r="E2157" s="19">
        <f>Table2[[#This Row],[Close]]/C2156-1</f>
        <v>-1.5030060120240551E-2</v>
      </c>
    </row>
    <row r="2158" spans="1:5">
      <c r="A2158" s="3">
        <v>44553</v>
      </c>
      <c r="B2158" s="2" t="s">
        <v>242</v>
      </c>
      <c r="C2158" s="2">
        <v>20</v>
      </c>
      <c r="D2158" s="2">
        <v>919632</v>
      </c>
      <c r="E2158" s="19">
        <f>Table2[[#This Row],[Close]]/C2157-1</f>
        <v>1.7293997965412089E-2</v>
      </c>
    </row>
    <row r="2159" spans="1:5">
      <c r="A2159" s="3">
        <v>44557</v>
      </c>
      <c r="B2159" s="2" t="s">
        <v>242</v>
      </c>
      <c r="C2159" s="2">
        <v>20.149999999999999</v>
      </c>
      <c r="D2159" s="2">
        <v>453566</v>
      </c>
      <c r="E2159" s="19">
        <f>Table2[[#This Row],[Close]]/C2158-1</f>
        <v>7.4999999999998401E-3</v>
      </c>
    </row>
    <row r="2160" spans="1:5">
      <c r="A2160" s="3">
        <v>44558</v>
      </c>
      <c r="B2160" s="2" t="s">
        <v>242</v>
      </c>
      <c r="C2160" s="2">
        <v>20.6</v>
      </c>
      <c r="D2160" s="2">
        <v>466215</v>
      </c>
      <c r="E2160" s="19">
        <f>Table2[[#This Row],[Close]]/C2159-1</f>
        <v>2.2332506203474045E-2</v>
      </c>
    </row>
    <row r="2161" spans="1:5">
      <c r="A2161" s="3">
        <v>44559</v>
      </c>
      <c r="B2161" s="2" t="s">
        <v>242</v>
      </c>
      <c r="C2161" s="2">
        <v>20</v>
      </c>
      <c r="D2161" s="2">
        <v>513167</v>
      </c>
      <c r="E2161" s="19">
        <f>Table2[[#This Row],[Close]]/C2160-1</f>
        <v>-2.9126213592233108E-2</v>
      </c>
    </row>
    <row r="2162" spans="1:5">
      <c r="A2162" s="3">
        <v>44560</v>
      </c>
      <c r="B2162" s="2" t="s">
        <v>242</v>
      </c>
      <c r="C2162" s="2">
        <v>20.100000000000001</v>
      </c>
      <c r="D2162" s="2">
        <v>451592</v>
      </c>
      <c r="E2162" s="19">
        <f>Table2[[#This Row],[Close]]/C2161-1</f>
        <v>5.0000000000001155E-3</v>
      </c>
    </row>
    <row r="2163" spans="1:5">
      <c r="A2163" s="3">
        <v>44564</v>
      </c>
      <c r="B2163" s="2" t="s">
        <v>242</v>
      </c>
      <c r="C2163" s="2">
        <v>20.75</v>
      </c>
      <c r="D2163" s="2">
        <v>600092</v>
      </c>
      <c r="E2163" s="19">
        <f>Table2[[#This Row],[Close]]/C2162-1</f>
        <v>3.2338308457711351E-2</v>
      </c>
    </row>
    <row r="2164" spans="1:5">
      <c r="A2164" s="3">
        <v>44565</v>
      </c>
      <c r="B2164" s="2" t="s">
        <v>242</v>
      </c>
      <c r="C2164" s="2">
        <v>21.25</v>
      </c>
      <c r="D2164" s="2">
        <v>515337</v>
      </c>
      <c r="E2164" s="19">
        <f>Table2[[#This Row],[Close]]/C2163-1</f>
        <v>2.4096385542168752E-2</v>
      </c>
    </row>
    <row r="2165" spans="1:5">
      <c r="A2165" s="3">
        <v>44566</v>
      </c>
      <c r="B2165" s="2" t="s">
        <v>242</v>
      </c>
      <c r="C2165" s="2">
        <v>21.05</v>
      </c>
      <c r="D2165" s="2">
        <v>1034250</v>
      </c>
      <c r="E2165" s="19">
        <f>Table2[[#This Row],[Close]]/C2164-1</f>
        <v>-9.4117647058823417E-3</v>
      </c>
    </row>
    <row r="2166" spans="1:5">
      <c r="A2166" s="3">
        <v>44567</v>
      </c>
      <c r="B2166" s="2" t="s">
        <v>242</v>
      </c>
      <c r="C2166" s="2">
        <v>21.05</v>
      </c>
      <c r="D2166" s="2">
        <v>1167147</v>
      </c>
      <c r="E2166" s="19">
        <f>Table2[[#This Row],[Close]]/C2165-1</f>
        <v>0</v>
      </c>
    </row>
    <row r="2167" spans="1:5">
      <c r="A2167" s="3">
        <v>44568</v>
      </c>
      <c r="B2167" s="2" t="s">
        <v>242</v>
      </c>
      <c r="C2167" s="2">
        <v>20.85</v>
      </c>
      <c r="D2167" s="2">
        <v>693541</v>
      </c>
      <c r="E2167" s="19">
        <f>Table2[[#This Row],[Close]]/C2166-1</f>
        <v>-9.5011876484559776E-3</v>
      </c>
    </row>
    <row r="2168" spans="1:5">
      <c r="A2168" s="3">
        <v>44571</v>
      </c>
      <c r="B2168" s="2" t="s">
        <v>242</v>
      </c>
      <c r="C2168" s="2">
        <v>20.149999999999999</v>
      </c>
      <c r="D2168" s="2">
        <v>419228</v>
      </c>
      <c r="E2168" s="19">
        <f>Table2[[#This Row],[Close]]/C2167-1</f>
        <v>-3.3573141486810676E-2</v>
      </c>
    </row>
    <row r="2169" spans="1:5">
      <c r="A2169" s="3">
        <v>44572</v>
      </c>
      <c r="B2169" s="2" t="s">
        <v>242</v>
      </c>
      <c r="C2169" s="2">
        <v>20.100000000000001</v>
      </c>
      <c r="D2169" s="2">
        <v>1309398</v>
      </c>
      <c r="E2169" s="19">
        <f>Table2[[#This Row],[Close]]/C2168-1</f>
        <v>-2.4813895781636841E-3</v>
      </c>
    </row>
    <row r="2170" spans="1:5">
      <c r="A2170" s="3">
        <v>44573</v>
      </c>
      <c r="B2170" s="2" t="s">
        <v>242</v>
      </c>
      <c r="C2170" s="2">
        <v>21.4</v>
      </c>
      <c r="D2170" s="2">
        <v>1619446</v>
      </c>
      <c r="E2170" s="19">
        <f>Table2[[#This Row],[Close]]/C2169-1</f>
        <v>6.4676616915422702E-2</v>
      </c>
    </row>
    <row r="2171" spans="1:5">
      <c r="A2171" s="3">
        <v>44574</v>
      </c>
      <c r="B2171" s="2" t="s">
        <v>242</v>
      </c>
      <c r="C2171" s="2">
        <v>21.95</v>
      </c>
      <c r="D2171" s="2">
        <v>1314913</v>
      </c>
      <c r="E2171" s="19">
        <f>Table2[[#This Row],[Close]]/C2170-1</f>
        <v>2.5700934579439227E-2</v>
      </c>
    </row>
    <row r="2172" spans="1:5">
      <c r="A2172" s="3">
        <v>44575</v>
      </c>
      <c r="B2172" s="2" t="s">
        <v>242</v>
      </c>
      <c r="C2172" s="2">
        <v>22.2</v>
      </c>
      <c r="D2172" s="2">
        <v>1226259</v>
      </c>
      <c r="E2172" s="19">
        <f>Table2[[#This Row],[Close]]/C2171-1</f>
        <v>1.1389521640091216E-2</v>
      </c>
    </row>
    <row r="2173" spans="1:5">
      <c r="A2173" s="3">
        <v>44578</v>
      </c>
      <c r="B2173" s="2" t="s">
        <v>242</v>
      </c>
      <c r="C2173" s="2">
        <v>23</v>
      </c>
      <c r="D2173" s="2">
        <v>1119052</v>
      </c>
      <c r="E2173" s="19">
        <f>Table2[[#This Row],[Close]]/C2172-1</f>
        <v>3.6036036036036112E-2</v>
      </c>
    </row>
    <row r="2174" spans="1:5">
      <c r="A2174" s="3">
        <v>44579</v>
      </c>
      <c r="B2174" s="2" t="s">
        <v>242</v>
      </c>
      <c r="C2174" s="2">
        <v>23.7</v>
      </c>
      <c r="D2174" s="2">
        <v>1435910</v>
      </c>
      <c r="E2174" s="19">
        <f>Table2[[#This Row],[Close]]/C2173-1</f>
        <v>3.0434782608695699E-2</v>
      </c>
    </row>
    <row r="2175" spans="1:5">
      <c r="A2175" s="3">
        <v>44580</v>
      </c>
      <c r="B2175" s="2" t="s">
        <v>242</v>
      </c>
      <c r="C2175" s="2">
        <v>23.25</v>
      </c>
      <c r="D2175" s="2">
        <v>616487</v>
      </c>
      <c r="E2175" s="19">
        <f>Table2[[#This Row],[Close]]/C2174-1</f>
        <v>-1.8987341772151889E-2</v>
      </c>
    </row>
    <row r="2176" spans="1:5">
      <c r="A2176" s="3">
        <v>44581</v>
      </c>
      <c r="B2176" s="2" t="s">
        <v>242</v>
      </c>
      <c r="C2176" s="2">
        <v>23.25</v>
      </c>
      <c r="D2176" s="2">
        <v>452780</v>
      </c>
      <c r="E2176" s="19">
        <f>Table2[[#This Row],[Close]]/C2175-1</f>
        <v>0</v>
      </c>
    </row>
    <row r="2177" spans="1:5">
      <c r="A2177" s="3">
        <v>44582</v>
      </c>
      <c r="B2177" s="2" t="s">
        <v>242</v>
      </c>
      <c r="C2177" s="2">
        <v>22</v>
      </c>
      <c r="D2177" s="2">
        <v>659959</v>
      </c>
      <c r="E2177" s="19">
        <f>Table2[[#This Row],[Close]]/C2176-1</f>
        <v>-5.3763440860215006E-2</v>
      </c>
    </row>
    <row r="2178" spans="1:5">
      <c r="A2178" s="3">
        <v>44585</v>
      </c>
      <c r="B2178" s="2" t="s">
        <v>242</v>
      </c>
      <c r="C2178" s="2">
        <v>20.350000000000001</v>
      </c>
      <c r="D2178" s="2">
        <v>883721</v>
      </c>
      <c r="E2178" s="19">
        <f>Table2[[#This Row],[Close]]/C2177-1</f>
        <v>-7.4999999999999956E-2</v>
      </c>
    </row>
    <row r="2179" spans="1:5">
      <c r="A2179" s="3">
        <v>44586</v>
      </c>
      <c r="B2179" s="2" t="s">
        <v>242</v>
      </c>
      <c r="C2179" s="2">
        <v>21.25</v>
      </c>
      <c r="D2179" s="2">
        <v>957054</v>
      </c>
      <c r="E2179" s="19">
        <f>Table2[[#This Row],[Close]]/C2178-1</f>
        <v>4.4226044226044259E-2</v>
      </c>
    </row>
    <row r="2180" spans="1:5">
      <c r="A2180" s="3">
        <v>44587</v>
      </c>
      <c r="B2180" s="2" t="s">
        <v>242</v>
      </c>
      <c r="C2180" s="2">
        <v>23</v>
      </c>
      <c r="D2180" s="2">
        <v>1026813</v>
      </c>
      <c r="E2180" s="19">
        <f>Table2[[#This Row],[Close]]/C2179-1</f>
        <v>8.2352941176470518E-2</v>
      </c>
    </row>
    <row r="2181" spans="1:5">
      <c r="A2181" s="3">
        <v>44588</v>
      </c>
      <c r="B2181" s="2" t="s">
        <v>242</v>
      </c>
      <c r="C2181" s="2">
        <v>23.35</v>
      </c>
      <c r="D2181" s="2">
        <v>514174</v>
      </c>
      <c r="E2181" s="19">
        <f>Table2[[#This Row],[Close]]/C2180-1</f>
        <v>1.5217391304347849E-2</v>
      </c>
    </row>
    <row r="2182" spans="1:5">
      <c r="A2182" s="3">
        <v>44589</v>
      </c>
      <c r="B2182" s="2" t="s">
        <v>242</v>
      </c>
      <c r="C2182" s="2">
        <v>23</v>
      </c>
      <c r="D2182" s="2">
        <v>941982</v>
      </c>
      <c r="E2182" s="19">
        <f>Table2[[#This Row],[Close]]/C2181-1</f>
        <v>-1.4989293361884481E-2</v>
      </c>
    </row>
    <row r="2183" spans="1:5">
      <c r="A2183" s="3">
        <v>44592</v>
      </c>
      <c r="B2183" s="2" t="s">
        <v>242</v>
      </c>
      <c r="C2183" s="2">
        <v>22.9</v>
      </c>
      <c r="D2183" s="2">
        <v>451937</v>
      </c>
      <c r="E2183" s="19">
        <f>Table2[[#This Row],[Close]]/C2182-1</f>
        <v>-4.3478260869566077E-3</v>
      </c>
    </row>
    <row r="2184" spans="1:5">
      <c r="A2184" s="3">
        <v>44593</v>
      </c>
      <c r="B2184" s="2" t="s">
        <v>242</v>
      </c>
      <c r="C2184" s="2">
        <v>23.1</v>
      </c>
      <c r="D2184" s="2">
        <v>368345</v>
      </c>
      <c r="E2184" s="19">
        <f>Table2[[#This Row],[Close]]/C2183-1</f>
        <v>8.733624454148492E-3</v>
      </c>
    </row>
    <row r="2185" spans="1:5">
      <c r="A2185" s="3">
        <v>44594</v>
      </c>
      <c r="B2185" s="2" t="s">
        <v>242</v>
      </c>
      <c r="C2185" s="2">
        <v>23.25</v>
      </c>
      <c r="D2185" s="2">
        <v>360221</v>
      </c>
      <c r="E2185" s="19">
        <f>Table2[[#This Row],[Close]]/C2184-1</f>
        <v>6.4935064935063291E-3</v>
      </c>
    </row>
    <row r="2186" spans="1:5">
      <c r="A2186" s="3">
        <v>44595</v>
      </c>
      <c r="B2186" s="2" t="s">
        <v>242</v>
      </c>
      <c r="C2186" s="2">
        <v>22.95</v>
      </c>
      <c r="D2186" s="2">
        <v>627919</v>
      </c>
      <c r="E2186" s="19">
        <f>Table2[[#This Row],[Close]]/C2185-1</f>
        <v>-1.2903225806451646E-2</v>
      </c>
    </row>
    <row r="2187" spans="1:5">
      <c r="A2187" s="3">
        <v>44596</v>
      </c>
      <c r="B2187" s="2" t="s">
        <v>242</v>
      </c>
      <c r="C2187" s="2">
        <v>23.95</v>
      </c>
      <c r="D2187" s="2">
        <v>506492</v>
      </c>
      <c r="E2187" s="19">
        <f>Table2[[#This Row],[Close]]/C2186-1</f>
        <v>4.3572984749455257E-2</v>
      </c>
    </row>
    <row r="2188" spans="1:5">
      <c r="A2188" s="3">
        <v>44599</v>
      </c>
      <c r="B2188" s="2" t="s">
        <v>242</v>
      </c>
      <c r="C2188" s="2">
        <v>24</v>
      </c>
      <c r="D2188" s="2">
        <v>540788</v>
      </c>
      <c r="E2188" s="19">
        <f>Table2[[#This Row],[Close]]/C2187-1</f>
        <v>2.0876826722338038E-3</v>
      </c>
    </row>
    <row r="2189" spans="1:5">
      <c r="A2189" s="3">
        <v>44600</v>
      </c>
      <c r="B2189" s="2" t="s">
        <v>242</v>
      </c>
      <c r="C2189" s="2">
        <v>23.2</v>
      </c>
      <c r="D2189" s="2">
        <v>225332</v>
      </c>
      <c r="E2189" s="19">
        <f>Table2[[#This Row],[Close]]/C2188-1</f>
        <v>-3.3333333333333326E-2</v>
      </c>
    </row>
    <row r="2190" spans="1:5">
      <c r="A2190" s="3">
        <v>44601</v>
      </c>
      <c r="B2190" s="2" t="s">
        <v>242</v>
      </c>
      <c r="C2190" s="2">
        <v>24</v>
      </c>
      <c r="D2190" s="2">
        <v>311161</v>
      </c>
      <c r="E2190" s="19">
        <f>Table2[[#This Row],[Close]]/C2189-1</f>
        <v>3.4482758620689724E-2</v>
      </c>
    </row>
    <row r="2191" spans="1:5">
      <c r="A2191" s="3">
        <v>44602</v>
      </c>
      <c r="B2191" s="2" t="s">
        <v>242</v>
      </c>
      <c r="C2191" s="2">
        <v>24.05</v>
      </c>
      <c r="D2191" s="2">
        <v>399961</v>
      </c>
      <c r="E2191" s="19">
        <f>Table2[[#This Row],[Close]]/C2190-1</f>
        <v>2.083333333333437E-3</v>
      </c>
    </row>
    <row r="2192" spans="1:5">
      <c r="A2192" s="3">
        <v>44603</v>
      </c>
      <c r="B2192" s="2" t="s">
        <v>242</v>
      </c>
      <c r="C2192" s="2">
        <v>23.8</v>
      </c>
      <c r="D2192" s="2">
        <v>512410</v>
      </c>
      <c r="E2192" s="19">
        <f>Table2[[#This Row],[Close]]/C2191-1</f>
        <v>-1.039501039501034E-2</v>
      </c>
    </row>
    <row r="2193" spans="1:5">
      <c r="A2193" s="3">
        <v>44606</v>
      </c>
      <c r="B2193" s="2" t="s">
        <v>242</v>
      </c>
      <c r="C2193" s="2">
        <v>23.35</v>
      </c>
      <c r="D2193" s="2">
        <v>506490</v>
      </c>
      <c r="E2193" s="19">
        <f>Table2[[#This Row],[Close]]/C2192-1</f>
        <v>-1.8907563025210017E-2</v>
      </c>
    </row>
    <row r="2194" spans="1:5">
      <c r="A2194" s="3">
        <v>44607</v>
      </c>
      <c r="B2194" s="2" t="s">
        <v>242</v>
      </c>
      <c r="C2194" s="2">
        <v>23</v>
      </c>
      <c r="D2194" s="2">
        <v>323442</v>
      </c>
      <c r="E2194" s="19">
        <f>Table2[[#This Row],[Close]]/C2193-1</f>
        <v>-1.4989293361884481E-2</v>
      </c>
    </row>
    <row r="2195" spans="1:5">
      <c r="A2195" s="3">
        <v>44608</v>
      </c>
      <c r="B2195" s="2" t="s">
        <v>242</v>
      </c>
      <c r="C2195" s="2">
        <v>23.95</v>
      </c>
      <c r="D2195" s="2">
        <v>210338</v>
      </c>
      <c r="E2195" s="19">
        <f>Table2[[#This Row],[Close]]/C2194-1</f>
        <v>4.1304347826086829E-2</v>
      </c>
    </row>
    <row r="2196" spans="1:5">
      <c r="A2196" s="3">
        <v>44609</v>
      </c>
      <c r="B2196" s="2" t="s">
        <v>242</v>
      </c>
      <c r="C2196" s="2">
        <v>23.3</v>
      </c>
      <c r="D2196" s="2">
        <v>190001</v>
      </c>
      <c r="E2196" s="19">
        <f>Table2[[#This Row],[Close]]/C2195-1</f>
        <v>-2.713987473903956E-2</v>
      </c>
    </row>
    <row r="2197" spans="1:5">
      <c r="A2197" s="3">
        <v>44610</v>
      </c>
      <c r="B2197" s="2" t="s">
        <v>242</v>
      </c>
      <c r="C2197" s="2">
        <v>23</v>
      </c>
      <c r="D2197" s="2">
        <v>214750</v>
      </c>
      <c r="E2197" s="19">
        <f>Table2[[#This Row],[Close]]/C2196-1</f>
        <v>-1.2875536480686733E-2</v>
      </c>
    </row>
    <row r="2198" spans="1:5">
      <c r="A2198" s="3">
        <v>44613</v>
      </c>
      <c r="B2198" s="2" t="s">
        <v>242</v>
      </c>
      <c r="C2198" s="2">
        <v>22.6</v>
      </c>
      <c r="D2198" s="2">
        <v>163156</v>
      </c>
      <c r="E2198" s="19">
        <f>Table2[[#This Row],[Close]]/C2197-1</f>
        <v>-1.7391304347825987E-2</v>
      </c>
    </row>
    <row r="2199" spans="1:5">
      <c r="A2199" s="3">
        <v>44614</v>
      </c>
      <c r="B2199" s="2" t="s">
        <v>242</v>
      </c>
      <c r="C2199" s="2">
        <v>23.4</v>
      </c>
      <c r="D2199" s="2">
        <v>312334</v>
      </c>
      <c r="E2199" s="19">
        <f>Table2[[#This Row],[Close]]/C2198-1</f>
        <v>3.5398230088495408E-2</v>
      </c>
    </row>
    <row r="2200" spans="1:5">
      <c r="A2200" s="3">
        <v>44615</v>
      </c>
      <c r="B2200" s="2" t="s">
        <v>242</v>
      </c>
      <c r="C2200" s="2">
        <v>23.35</v>
      </c>
      <c r="D2200" s="2">
        <v>445570</v>
      </c>
      <c r="E2200" s="19">
        <f>Table2[[#This Row],[Close]]/C2199-1</f>
        <v>-2.1367521367520181E-3</v>
      </c>
    </row>
    <row r="2201" spans="1:5">
      <c r="A2201" s="3">
        <v>44616</v>
      </c>
      <c r="B2201" s="2" t="s">
        <v>242</v>
      </c>
      <c r="C2201" s="2">
        <v>24.55</v>
      </c>
      <c r="D2201" s="2">
        <v>1094421</v>
      </c>
      <c r="E2201" s="19">
        <f>Table2[[#This Row],[Close]]/C2200-1</f>
        <v>5.1391862955032064E-2</v>
      </c>
    </row>
    <row r="2202" spans="1:5">
      <c r="A2202" s="3">
        <v>44617</v>
      </c>
      <c r="B2202" s="2" t="s">
        <v>242</v>
      </c>
      <c r="C2202" s="2">
        <v>23.7</v>
      </c>
      <c r="D2202" s="2">
        <v>651182</v>
      </c>
      <c r="E2202" s="19">
        <f>Table2[[#This Row],[Close]]/C2201-1</f>
        <v>-3.462321792260703E-2</v>
      </c>
    </row>
    <row r="2203" spans="1:5">
      <c r="A2203" s="3">
        <v>44620</v>
      </c>
      <c r="B2203" s="2" t="s">
        <v>242</v>
      </c>
      <c r="C2203" s="2">
        <v>23.3</v>
      </c>
      <c r="D2203" s="2">
        <v>607242</v>
      </c>
      <c r="E2203" s="19">
        <f>Table2[[#This Row],[Close]]/C2202-1</f>
        <v>-1.6877637130801593E-2</v>
      </c>
    </row>
    <row r="2204" spans="1:5">
      <c r="A2204" s="3">
        <v>44621</v>
      </c>
      <c r="B2204" s="2" t="s">
        <v>242</v>
      </c>
      <c r="C2204" s="2">
        <v>24.35</v>
      </c>
      <c r="D2204" s="2">
        <v>695905</v>
      </c>
      <c r="E2204" s="19">
        <f>Table2[[#This Row],[Close]]/C2203-1</f>
        <v>4.5064377682403567E-2</v>
      </c>
    </row>
    <row r="2205" spans="1:5">
      <c r="A2205" s="3">
        <v>44622</v>
      </c>
      <c r="B2205" s="2" t="s">
        <v>242</v>
      </c>
      <c r="C2205" s="2">
        <v>26.3</v>
      </c>
      <c r="D2205" s="2">
        <v>1529477</v>
      </c>
      <c r="E2205" s="19">
        <f>Table2[[#This Row],[Close]]/C2204-1</f>
        <v>8.0082135523613873E-2</v>
      </c>
    </row>
    <row r="2206" spans="1:5">
      <c r="A2206" s="3">
        <v>44623</v>
      </c>
      <c r="B2206" s="2" t="s">
        <v>242</v>
      </c>
      <c r="C2206" s="2">
        <v>25.4</v>
      </c>
      <c r="D2206" s="2">
        <v>689587</v>
      </c>
      <c r="E2206" s="19">
        <f>Table2[[#This Row],[Close]]/C2205-1</f>
        <v>-3.4220532319391705E-2</v>
      </c>
    </row>
    <row r="2207" spans="1:5">
      <c r="A2207" s="3">
        <v>44624</v>
      </c>
      <c r="B2207" s="2" t="s">
        <v>242</v>
      </c>
      <c r="C2207" s="2">
        <v>25.5</v>
      </c>
      <c r="D2207" s="2">
        <v>458764</v>
      </c>
      <c r="E2207" s="19">
        <f>Table2[[#This Row],[Close]]/C2206-1</f>
        <v>3.937007874015741E-3</v>
      </c>
    </row>
    <row r="2208" spans="1:5">
      <c r="A2208" s="3">
        <v>44627</v>
      </c>
      <c r="B2208" s="2" t="s">
        <v>242</v>
      </c>
      <c r="C2208" s="2">
        <v>25.55</v>
      </c>
      <c r="D2208" s="2">
        <v>965297</v>
      </c>
      <c r="E2208" s="19">
        <f>Table2[[#This Row],[Close]]/C2207-1</f>
        <v>1.9607843137254832E-3</v>
      </c>
    </row>
    <row r="2209" spans="1:5">
      <c r="A2209" s="3">
        <v>44628</v>
      </c>
      <c r="B2209" s="2" t="s">
        <v>242</v>
      </c>
      <c r="C2209" s="2">
        <v>26.35</v>
      </c>
      <c r="D2209" s="2">
        <v>434678</v>
      </c>
      <c r="E2209" s="19">
        <f>Table2[[#This Row],[Close]]/C2208-1</f>
        <v>3.131115459882583E-2</v>
      </c>
    </row>
    <row r="2210" spans="1:5">
      <c r="A2210" s="3">
        <v>44629</v>
      </c>
      <c r="B2210" s="2" t="s">
        <v>242</v>
      </c>
      <c r="C2210" s="2">
        <v>24.7</v>
      </c>
      <c r="D2210" s="2">
        <v>580577</v>
      </c>
      <c r="E2210" s="19">
        <f>Table2[[#This Row],[Close]]/C2209-1</f>
        <v>-6.2618595825427059E-2</v>
      </c>
    </row>
    <row r="2211" spans="1:5">
      <c r="A2211" s="3">
        <v>44630</v>
      </c>
      <c r="B2211" s="2" t="s">
        <v>242</v>
      </c>
      <c r="C2211" s="2">
        <v>23.85</v>
      </c>
      <c r="D2211" s="2">
        <v>475931</v>
      </c>
      <c r="E2211" s="19">
        <f>Table2[[#This Row],[Close]]/C2210-1</f>
        <v>-3.4412955465586981E-2</v>
      </c>
    </row>
    <row r="2212" spans="1:5">
      <c r="A2212" s="3">
        <v>44631</v>
      </c>
      <c r="B2212" s="2" t="s">
        <v>242</v>
      </c>
      <c r="C2212" s="2">
        <v>23.9</v>
      </c>
      <c r="D2212" s="2">
        <v>1155537</v>
      </c>
      <c r="E2212" s="19">
        <f>Table2[[#This Row],[Close]]/C2211-1</f>
        <v>2.0964360587001352E-3</v>
      </c>
    </row>
    <row r="2213" spans="1:5">
      <c r="A2213" s="3">
        <v>44634</v>
      </c>
      <c r="B2213" s="2" t="s">
        <v>242</v>
      </c>
      <c r="C2213" s="2">
        <v>23.4</v>
      </c>
      <c r="D2213" s="2">
        <v>357482</v>
      </c>
      <c r="E2213" s="19">
        <f>Table2[[#This Row],[Close]]/C2212-1</f>
        <v>-2.0920502092050208E-2</v>
      </c>
    </row>
    <row r="2214" spans="1:5">
      <c r="A2214" s="3">
        <v>44635</v>
      </c>
      <c r="B2214" s="2" t="s">
        <v>242</v>
      </c>
      <c r="C2214" s="2">
        <v>22.45</v>
      </c>
      <c r="D2214" s="2">
        <v>487503</v>
      </c>
      <c r="E2214" s="19">
        <f>Table2[[#This Row],[Close]]/C2213-1</f>
        <v>-4.0598290598290565E-2</v>
      </c>
    </row>
    <row r="2215" spans="1:5">
      <c r="A2215" s="3">
        <v>44636</v>
      </c>
      <c r="B2215" s="2" t="s">
        <v>242</v>
      </c>
      <c r="C2215" s="2">
        <v>23.45</v>
      </c>
      <c r="D2215" s="2">
        <v>319825</v>
      </c>
      <c r="E2215" s="19">
        <f>Table2[[#This Row],[Close]]/C2214-1</f>
        <v>4.4543429844098092E-2</v>
      </c>
    </row>
    <row r="2216" spans="1:5">
      <c r="A2216" s="3">
        <v>44637</v>
      </c>
      <c r="B2216" s="2" t="s">
        <v>242</v>
      </c>
      <c r="C2216" s="2">
        <v>24.8</v>
      </c>
      <c r="D2216" s="2">
        <v>590032</v>
      </c>
      <c r="E2216" s="19">
        <f>Table2[[#This Row],[Close]]/C2215-1</f>
        <v>5.7569296375266532E-2</v>
      </c>
    </row>
    <row r="2217" spans="1:5">
      <c r="A2217" s="3">
        <v>44638</v>
      </c>
      <c r="B2217" s="2" t="s">
        <v>242</v>
      </c>
      <c r="C2217" s="2">
        <v>25.05</v>
      </c>
      <c r="D2217" s="2">
        <v>357794</v>
      </c>
      <c r="E2217" s="19">
        <f>Table2[[#This Row],[Close]]/C2216-1</f>
        <v>1.0080645161290258E-2</v>
      </c>
    </row>
    <row r="2218" spans="1:5">
      <c r="A2218" s="3">
        <v>44641</v>
      </c>
      <c r="B2218" s="2" t="s">
        <v>242</v>
      </c>
      <c r="C2218" s="2">
        <v>25.6</v>
      </c>
      <c r="D2218" s="2">
        <v>543640</v>
      </c>
      <c r="E2218" s="19">
        <f>Table2[[#This Row],[Close]]/C2217-1</f>
        <v>2.1956087824351433E-2</v>
      </c>
    </row>
    <row r="2219" spans="1:5">
      <c r="A2219" s="3">
        <v>44642</v>
      </c>
      <c r="B2219" s="2" t="s">
        <v>242</v>
      </c>
      <c r="C2219" s="2">
        <v>25.25</v>
      </c>
      <c r="D2219" s="2">
        <v>348470</v>
      </c>
      <c r="E2219" s="19">
        <f>Table2[[#This Row],[Close]]/C2218-1</f>
        <v>-1.3671875E-2</v>
      </c>
    </row>
    <row r="2220" spans="1:5">
      <c r="A2220" s="3">
        <v>44643</v>
      </c>
      <c r="B2220" s="2" t="s">
        <v>242</v>
      </c>
      <c r="C2220" s="2">
        <v>25.55</v>
      </c>
      <c r="D2220" s="2">
        <v>907682</v>
      </c>
      <c r="E2220" s="19">
        <f>Table2[[#This Row],[Close]]/C2219-1</f>
        <v>1.1881188118811892E-2</v>
      </c>
    </row>
    <row r="2221" spans="1:5">
      <c r="A2221" s="3">
        <v>44644</v>
      </c>
      <c r="B2221" s="2" t="s">
        <v>242</v>
      </c>
      <c r="C2221" s="2">
        <v>25.45</v>
      </c>
      <c r="D2221" s="2">
        <v>316039</v>
      </c>
      <c r="E2221" s="19">
        <f>Table2[[#This Row],[Close]]/C2220-1</f>
        <v>-3.9138943248533398E-3</v>
      </c>
    </row>
    <row r="2222" spans="1:5">
      <c r="A2222" s="3">
        <v>44645</v>
      </c>
      <c r="B2222" s="2" t="s">
        <v>242</v>
      </c>
      <c r="C2222" s="2">
        <v>25.9</v>
      </c>
      <c r="D2222" s="2">
        <v>785425</v>
      </c>
      <c r="E2222" s="19">
        <f>Table2[[#This Row],[Close]]/C2221-1</f>
        <v>1.7681728880157177E-2</v>
      </c>
    </row>
    <row r="2223" spans="1:5">
      <c r="A2223" s="3">
        <v>44648</v>
      </c>
      <c r="B2223" s="2" t="s">
        <v>242</v>
      </c>
      <c r="C2223" s="2">
        <v>25.4</v>
      </c>
      <c r="D2223" s="2">
        <v>681115</v>
      </c>
      <c r="E2223" s="19">
        <f>Table2[[#This Row],[Close]]/C2222-1</f>
        <v>-1.9305019305019266E-2</v>
      </c>
    </row>
    <row r="2224" spans="1:5">
      <c r="A2224" s="3">
        <v>44649</v>
      </c>
      <c r="B2224" s="2" t="s">
        <v>242</v>
      </c>
      <c r="C2224" s="2">
        <v>24.75</v>
      </c>
      <c r="D2224" s="2">
        <v>543895</v>
      </c>
      <c r="E2224" s="19">
        <f>Table2[[#This Row],[Close]]/C2223-1</f>
        <v>-2.5590551181102317E-2</v>
      </c>
    </row>
    <row r="2225" spans="1:5">
      <c r="A2225" s="3">
        <v>44650</v>
      </c>
      <c r="B2225" s="2" t="s">
        <v>242</v>
      </c>
      <c r="C2225" s="2">
        <v>26.05</v>
      </c>
      <c r="D2225" s="2">
        <v>380183</v>
      </c>
      <c r="E2225" s="19">
        <f>Table2[[#This Row],[Close]]/C2224-1</f>
        <v>5.2525252525252641E-2</v>
      </c>
    </row>
    <row r="2226" spans="1:5">
      <c r="A2226" s="3">
        <v>44651</v>
      </c>
      <c r="B2226" s="2" t="s">
        <v>242</v>
      </c>
      <c r="C2226" s="2">
        <v>27</v>
      </c>
      <c r="D2226" s="2">
        <v>783019</v>
      </c>
      <c r="E2226" s="19">
        <f>Table2[[#This Row],[Close]]/C2225-1</f>
        <v>3.6468330134356908E-2</v>
      </c>
    </row>
    <row r="2227" spans="1:5">
      <c r="A2227" s="3">
        <v>44652</v>
      </c>
      <c r="B2227" s="2" t="s">
        <v>242</v>
      </c>
      <c r="C2227" s="2">
        <v>27.44</v>
      </c>
      <c r="D2227" s="2">
        <v>778509</v>
      </c>
      <c r="E2227" s="19">
        <f>Table2[[#This Row],[Close]]/C2226-1</f>
        <v>1.6296296296296253E-2</v>
      </c>
    </row>
    <row r="2228" spans="1:5">
      <c r="A2228" s="3">
        <v>44655</v>
      </c>
      <c r="B2228" s="2" t="s">
        <v>242</v>
      </c>
      <c r="C2228" s="2">
        <v>27.34</v>
      </c>
      <c r="D2228" s="2">
        <v>397172</v>
      </c>
      <c r="E2228" s="19">
        <f>Table2[[#This Row],[Close]]/C2227-1</f>
        <v>-3.6443148688046767E-3</v>
      </c>
    </row>
    <row r="2229" spans="1:5">
      <c r="A2229" s="3">
        <v>44656</v>
      </c>
      <c r="B2229" s="2" t="s">
        <v>242</v>
      </c>
      <c r="C2229" s="2">
        <v>27.36</v>
      </c>
      <c r="D2229" s="2">
        <v>533653</v>
      </c>
      <c r="E2229" s="19">
        <f>Table2[[#This Row],[Close]]/C2228-1</f>
        <v>7.3152889539129795E-4</v>
      </c>
    </row>
    <row r="2230" spans="1:5">
      <c r="A2230" s="3">
        <v>44657</v>
      </c>
      <c r="B2230" s="2" t="s">
        <v>242</v>
      </c>
      <c r="C2230" s="2">
        <v>27.22</v>
      </c>
      <c r="D2230" s="2">
        <v>303959</v>
      </c>
      <c r="E2230" s="19">
        <f>Table2[[#This Row],[Close]]/C2229-1</f>
        <v>-5.1169590643275198E-3</v>
      </c>
    </row>
    <row r="2231" spans="1:5">
      <c r="A2231" s="3">
        <v>44658</v>
      </c>
      <c r="B2231" s="2" t="s">
        <v>242</v>
      </c>
      <c r="C2231" s="2">
        <v>27.2</v>
      </c>
      <c r="D2231" s="2">
        <v>1180616</v>
      </c>
      <c r="E2231" s="19">
        <f>Table2[[#This Row],[Close]]/C2230-1</f>
        <v>-7.3475385745769284E-4</v>
      </c>
    </row>
    <row r="2232" spans="1:5">
      <c r="A2232" s="3">
        <v>44659</v>
      </c>
      <c r="B2232" s="2" t="s">
        <v>242</v>
      </c>
      <c r="C2232" s="2">
        <v>27.94</v>
      </c>
      <c r="D2232" s="2">
        <v>540748</v>
      </c>
      <c r="E2232" s="19">
        <f>Table2[[#This Row],[Close]]/C2231-1</f>
        <v>2.7205882352941302E-2</v>
      </c>
    </row>
    <row r="2233" spans="1:5">
      <c r="A2233" s="3">
        <v>44662</v>
      </c>
      <c r="B2233" s="2" t="s">
        <v>242</v>
      </c>
      <c r="C2233" s="2">
        <v>28.12</v>
      </c>
      <c r="D2233" s="2">
        <v>621261</v>
      </c>
      <c r="E2233" s="19">
        <f>Table2[[#This Row],[Close]]/C2232-1</f>
        <v>6.4423765211165662E-3</v>
      </c>
    </row>
    <row r="2234" spans="1:5">
      <c r="A2234" s="3">
        <v>44663</v>
      </c>
      <c r="B2234" s="2" t="s">
        <v>242</v>
      </c>
      <c r="C2234" s="2">
        <v>28.56</v>
      </c>
      <c r="D2234" s="2">
        <v>372335</v>
      </c>
      <c r="E2234" s="19">
        <f>Table2[[#This Row],[Close]]/C2233-1</f>
        <v>1.5647226173541862E-2</v>
      </c>
    </row>
    <row r="2235" spans="1:5">
      <c r="A2235" s="3">
        <v>44664</v>
      </c>
      <c r="B2235" s="2" t="s">
        <v>242</v>
      </c>
      <c r="C2235" s="2">
        <v>29.04</v>
      </c>
      <c r="D2235" s="2">
        <v>308274</v>
      </c>
      <c r="E2235" s="19">
        <f>Table2[[#This Row],[Close]]/C2234-1</f>
        <v>1.6806722689075571E-2</v>
      </c>
    </row>
    <row r="2236" spans="1:5">
      <c r="A2236" s="3">
        <v>44670</v>
      </c>
      <c r="B2236" s="2" t="s">
        <v>242</v>
      </c>
      <c r="C2236" s="2">
        <v>28.64</v>
      </c>
      <c r="D2236" s="2">
        <v>360976</v>
      </c>
      <c r="E2236" s="19">
        <f>Table2[[#This Row],[Close]]/C2235-1</f>
        <v>-1.3774104683195509E-2</v>
      </c>
    </row>
    <row r="2237" spans="1:5">
      <c r="A2237" s="3">
        <v>44671</v>
      </c>
      <c r="B2237" s="2" t="s">
        <v>242</v>
      </c>
      <c r="C2237" s="2">
        <v>28.6</v>
      </c>
      <c r="D2237" s="2">
        <v>491953</v>
      </c>
      <c r="E2237" s="19">
        <f>Table2[[#This Row],[Close]]/C2236-1</f>
        <v>-1.3966480446927498E-3</v>
      </c>
    </row>
    <row r="2238" spans="1:5">
      <c r="A2238" s="3">
        <v>44672</v>
      </c>
      <c r="B2238" s="2" t="s">
        <v>242</v>
      </c>
      <c r="C2238" s="2">
        <v>28.76</v>
      </c>
      <c r="D2238" s="2">
        <v>239254</v>
      </c>
      <c r="E2238" s="19">
        <f>Table2[[#This Row],[Close]]/C2237-1</f>
        <v>5.5944055944054938E-3</v>
      </c>
    </row>
    <row r="2239" spans="1:5">
      <c r="A2239" s="3">
        <v>44673</v>
      </c>
      <c r="B2239" s="2" t="s">
        <v>242</v>
      </c>
      <c r="C2239" s="2">
        <v>28.9</v>
      </c>
      <c r="D2239" s="2">
        <v>617504</v>
      </c>
      <c r="E2239" s="19">
        <f>Table2[[#This Row],[Close]]/C2238-1</f>
        <v>4.8678720445061163E-3</v>
      </c>
    </row>
    <row r="2240" spans="1:5">
      <c r="A2240" s="3">
        <v>44676</v>
      </c>
      <c r="B2240" s="2" t="s">
        <v>242</v>
      </c>
      <c r="C2240" s="2">
        <v>26.86</v>
      </c>
      <c r="D2240" s="2">
        <v>834815</v>
      </c>
      <c r="E2240" s="19">
        <f>Table2[[#This Row],[Close]]/C2239-1</f>
        <v>-7.0588235294117618E-2</v>
      </c>
    </row>
    <row r="2241" spans="1:5">
      <c r="A2241" s="3">
        <v>44677</v>
      </c>
      <c r="B2241" s="2" t="s">
        <v>242</v>
      </c>
      <c r="C2241" s="2">
        <v>26.92</v>
      </c>
      <c r="D2241" s="2">
        <v>290762</v>
      </c>
      <c r="E2241" s="19">
        <f>Table2[[#This Row],[Close]]/C2240-1</f>
        <v>2.2338049143708627E-3</v>
      </c>
    </row>
    <row r="2242" spans="1:5">
      <c r="A2242" s="3">
        <v>44678</v>
      </c>
      <c r="B2242" s="2" t="s">
        <v>242</v>
      </c>
      <c r="C2242" s="2">
        <v>27.36</v>
      </c>
      <c r="D2242" s="2">
        <v>311716</v>
      </c>
      <c r="E2242" s="19">
        <f>Table2[[#This Row],[Close]]/C2241-1</f>
        <v>1.634472511144125E-2</v>
      </c>
    </row>
    <row r="2243" spans="1:5">
      <c r="A2243" s="3">
        <v>44679</v>
      </c>
      <c r="B2243" s="2" t="s">
        <v>242</v>
      </c>
      <c r="C2243" s="2">
        <v>27.28</v>
      </c>
      <c r="D2243" s="2">
        <v>143651</v>
      </c>
      <c r="E2243" s="19">
        <f>Table2[[#This Row],[Close]]/C2242-1</f>
        <v>-2.9239766081871066E-3</v>
      </c>
    </row>
    <row r="2244" spans="1:5">
      <c r="A2244" s="3">
        <v>44680</v>
      </c>
      <c r="B2244" s="2" t="s">
        <v>242</v>
      </c>
      <c r="C2244" s="2">
        <v>27.5</v>
      </c>
      <c r="D2244" s="2">
        <v>263109</v>
      </c>
      <c r="E2244" s="19">
        <f>Table2[[#This Row],[Close]]/C2243-1</f>
        <v>8.0645161290322509E-3</v>
      </c>
    </row>
    <row r="2245" spans="1:5">
      <c r="A2245" s="3">
        <v>44683</v>
      </c>
      <c r="B2245" s="2" t="s">
        <v>242</v>
      </c>
      <c r="C2245" s="2">
        <v>26.5</v>
      </c>
      <c r="D2245" s="2">
        <v>527441</v>
      </c>
      <c r="E2245" s="19">
        <f>Table2[[#This Row],[Close]]/C2244-1</f>
        <v>-3.6363636363636376E-2</v>
      </c>
    </row>
    <row r="2246" spans="1:5">
      <c r="A2246" s="3">
        <v>44684</v>
      </c>
      <c r="B2246" s="2" t="s">
        <v>242</v>
      </c>
      <c r="C2246" s="2">
        <v>27.58</v>
      </c>
      <c r="D2246" s="2">
        <v>239062</v>
      </c>
      <c r="E2246" s="19">
        <f>Table2[[#This Row],[Close]]/C2245-1</f>
        <v>4.0754716981131978E-2</v>
      </c>
    </row>
    <row r="2247" spans="1:5">
      <c r="A2247" s="3">
        <v>44685</v>
      </c>
      <c r="B2247" s="2" t="s">
        <v>242</v>
      </c>
      <c r="C2247" s="2">
        <v>28.34</v>
      </c>
      <c r="D2247" s="2">
        <v>412438</v>
      </c>
      <c r="E2247" s="19">
        <f>Table2[[#This Row],[Close]]/C2246-1</f>
        <v>2.7556200145032683E-2</v>
      </c>
    </row>
    <row r="2248" spans="1:5">
      <c r="A2248" s="3">
        <v>44686</v>
      </c>
      <c r="B2248" s="2" t="s">
        <v>242</v>
      </c>
      <c r="C2248" s="2">
        <v>28.68</v>
      </c>
      <c r="D2248" s="2">
        <v>343820</v>
      </c>
      <c r="E2248" s="19">
        <f>Table2[[#This Row],[Close]]/C2247-1</f>
        <v>1.1997177134791759E-2</v>
      </c>
    </row>
    <row r="2249" spans="1:5">
      <c r="A2249" s="3">
        <v>44687</v>
      </c>
      <c r="B2249" s="2" t="s">
        <v>242</v>
      </c>
      <c r="C2249" s="2">
        <v>28.28</v>
      </c>
      <c r="D2249" s="2">
        <v>342582</v>
      </c>
      <c r="E2249" s="19">
        <f>Table2[[#This Row],[Close]]/C2248-1</f>
        <v>-1.3947001394700065E-2</v>
      </c>
    </row>
    <row r="2250" spans="1:5">
      <c r="A2250" s="3">
        <v>44690</v>
      </c>
      <c r="B2250" s="2" t="s">
        <v>242</v>
      </c>
      <c r="C2250" s="2">
        <v>26.94</v>
      </c>
      <c r="D2250" s="2">
        <v>252799</v>
      </c>
      <c r="E2250" s="19">
        <f>Table2[[#This Row],[Close]]/C2249-1</f>
        <v>-4.738330975954741E-2</v>
      </c>
    </row>
    <row r="2251" spans="1:5">
      <c r="A2251" s="3">
        <v>44691</v>
      </c>
      <c r="B2251" s="2" t="s">
        <v>242</v>
      </c>
      <c r="C2251" s="2">
        <v>26.24</v>
      </c>
      <c r="D2251" s="2">
        <v>431144</v>
      </c>
      <c r="E2251" s="19">
        <f>Table2[[#This Row],[Close]]/C2250-1</f>
        <v>-2.5983667409057221E-2</v>
      </c>
    </row>
    <row r="2252" spans="1:5">
      <c r="A2252" s="3">
        <v>44692</v>
      </c>
      <c r="B2252" s="2" t="s">
        <v>242</v>
      </c>
      <c r="C2252" s="2">
        <v>27.2</v>
      </c>
      <c r="D2252" s="2">
        <v>231887</v>
      </c>
      <c r="E2252" s="19">
        <f>Table2[[#This Row],[Close]]/C2251-1</f>
        <v>3.6585365853658569E-2</v>
      </c>
    </row>
    <row r="2253" spans="1:5">
      <c r="A2253" s="3">
        <v>44693</v>
      </c>
      <c r="B2253" s="2" t="s">
        <v>242</v>
      </c>
      <c r="C2253" s="2">
        <v>26.38</v>
      </c>
      <c r="D2253" s="2">
        <v>110529</v>
      </c>
      <c r="E2253" s="19">
        <f>Table2[[#This Row],[Close]]/C2252-1</f>
        <v>-3.0147058823529416E-2</v>
      </c>
    </row>
    <row r="2254" spans="1:5">
      <c r="A2254" s="3">
        <v>44694</v>
      </c>
      <c r="B2254" s="2" t="s">
        <v>242</v>
      </c>
      <c r="C2254" s="2">
        <v>27.72</v>
      </c>
      <c r="D2254" s="2">
        <v>348116</v>
      </c>
      <c r="E2254" s="19">
        <f>Table2[[#This Row],[Close]]/C2253-1</f>
        <v>5.0796057619408641E-2</v>
      </c>
    </row>
    <row r="2255" spans="1:5">
      <c r="A2255" s="3">
        <v>44697</v>
      </c>
      <c r="B2255" s="2" t="s">
        <v>242</v>
      </c>
      <c r="C2255" s="2">
        <v>28.5</v>
      </c>
      <c r="D2255" s="2">
        <v>367572</v>
      </c>
      <c r="E2255" s="19">
        <f>Table2[[#This Row],[Close]]/C2254-1</f>
        <v>2.813852813852824E-2</v>
      </c>
    </row>
    <row r="2256" spans="1:5">
      <c r="A2256" s="3">
        <v>44699</v>
      </c>
      <c r="B2256" s="2" t="s">
        <v>242</v>
      </c>
      <c r="C2256" s="2">
        <v>28.6</v>
      </c>
      <c r="D2256" s="2">
        <v>438330</v>
      </c>
      <c r="E2256" s="19">
        <f>Table2[[#This Row],[Close]]/C2255-1</f>
        <v>3.5087719298245723E-3</v>
      </c>
    </row>
    <row r="2257" spans="1:5">
      <c r="A2257" s="3">
        <v>44700</v>
      </c>
      <c r="B2257" s="2" t="s">
        <v>242</v>
      </c>
      <c r="C2257" s="2">
        <v>28.48</v>
      </c>
      <c r="D2257" s="2">
        <v>325412</v>
      </c>
      <c r="E2257" s="19">
        <f>Table2[[#This Row],[Close]]/C2256-1</f>
        <v>-4.1958041958042314E-3</v>
      </c>
    </row>
    <row r="2258" spans="1:5">
      <c r="A2258" s="3">
        <v>44701</v>
      </c>
      <c r="B2258" s="2" t="s">
        <v>242</v>
      </c>
      <c r="C2258" s="2">
        <v>28.94</v>
      </c>
      <c r="D2258" s="2">
        <v>233176</v>
      </c>
      <c r="E2258" s="19">
        <f>Table2[[#This Row],[Close]]/C2257-1</f>
        <v>1.6151685393258397E-2</v>
      </c>
    </row>
    <row r="2259" spans="1:5">
      <c r="A2259" s="3">
        <v>44704</v>
      </c>
      <c r="B2259" s="2" t="s">
        <v>242</v>
      </c>
      <c r="C2259" s="2">
        <v>30.32</v>
      </c>
      <c r="D2259" s="2">
        <v>501519</v>
      </c>
      <c r="E2259" s="19">
        <f>Table2[[#This Row],[Close]]/C2258-1</f>
        <v>4.7684865238424301E-2</v>
      </c>
    </row>
    <row r="2260" spans="1:5">
      <c r="A2260" s="3">
        <v>44705</v>
      </c>
      <c r="B2260" s="2" t="s">
        <v>242</v>
      </c>
      <c r="C2260" s="2">
        <v>30.26</v>
      </c>
      <c r="D2260" s="2">
        <v>224080</v>
      </c>
      <c r="E2260" s="19">
        <f>Table2[[#This Row],[Close]]/C2259-1</f>
        <v>-1.9788918205804196E-3</v>
      </c>
    </row>
    <row r="2261" spans="1:5">
      <c r="A2261" s="3">
        <v>44706</v>
      </c>
      <c r="B2261" s="2" t="s">
        <v>242</v>
      </c>
      <c r="C2261" s="2">
        <v>30.82</v>
      </c>
      <c r="D2261" s="2">
        <v>586687</v>
      </c>
      <c r="E2261" s="19">
        <f>Table2[[#This Row],[Close]]/C2260-1</f>
        <v>1.8506278916060825E-2</v>
      </c>
    </row>
    <row r="2262" spans="1:5">
      <c r="A2262" s="3">
        <v>44708</v>
      </c>
      <c r="B2262" s="2" t="s">
        <v>242</v>
      </c>
      <c r="C2262" s="2">
        <v>29.46</v>
      </c>
      <c r="D2262" s="2">
        <v>1274409</v>
      </c>
      <c r="E2262" s="19">
        <f>Table2[[#This Row],[Close]]/C2261-1</f>
        <v>-4.4127190136275085E-2</v>
      </c>
    </row>
    <row r="2263" spans="1:5">
      <c r="A2263" s="3">
        <v>44711</v>
      </c>
      <c r="B2263" s="2" t="s">
        <v>242</v>
      </c>
      <c r="C2263" s="2">
        <v>28.24</v>
      </c>
      <c r="D2263" s="2">
        <v>641736</v>
      </c>
      <c r="E2263" s="19">
        <f>Table2[[#This Row],[Close]]/C2262-1</f>
        <v>-4.1412084181941644E-2</v>
      </c>
    </row>
    <row r="2264" spans="1:5">
      <c r="A2264" s="3">
        <v>44712</v>
      </c>
      <c r="B2264" s="2" t="s">
        <v>242</v>
      </c>
      <c r="C2264" s="2">
        <v>28.84</v>
      </c>
      <c r="D2264" s="2">
        <v>810893</v>
      </c>
      <c r="E2264" s="19">
        <f>Table2[[#This Row],[Close]]/C2263-1</f>
        <v>2.1246458923512845E-2</v>
      </c>
    </row>
    <row r="2265" spans="1:5">
      <c r="A2265" s="3">
        <v>44713</v>
      </c>
      <c r="B2265" s="2" t="s">
        <v>242</v>
      </c>
      <c r="C2265" s="2">
        <v>28.56</v>
      </c>
      <c r="D2265" s="2">
        <v>368958</v>
      </c>
      <c r="E2265" s="19">
        <f>Table2[[#This Row],[Close]]/C2264-1</f>
        <v>-9.7087378640776656E-3</v>
      </c>
    </row>
    <row r="2266" spans="1:5">
      <c r="A2266" s="3">
        <v>44714</v>
      </c>
      <c r="B2266" s="2" t="s">
        <v>242</v>
      </c>
      <c r="C2266" s="2">
        <v>28.72</v>
      </c>
      <c r="D2266" s="2">
        <v>431670</v>
      </c>
      <c r="E2266" s="19">
        <f>Table2[[#This Row],[Close]]/C2265-1</f>
        <v>5.6022408963585235E-3</v>
      </c>
    </row>
    <row r="2267" spans="1:5">
      <c r="A2267" s="3">
        <v>44715</v>
      </c>
      <c r="B2267" s="2" t="s">
        <v>242</v>
      </c>
      <c r="C2267" s="2">
        <v>28.56</v>
      </c>
      <c r="D2267" s="2">
        <v>245504</v>
      </c>
      <c r="E2267" s="19">
        <f>Table2[[#This Row],[Close]]/C2266-1</f>
        <v>-5.5710306406685506E-3</v>
      </c>
    </row>
    <row r="2268" spans="1:5">
      <c r="A2268" s="3">
        <v>44719</v>
      </c>
      <c r="B2268" s="2" t="s">
        <v>242</v>
      </c>
      <c r="C2268" s="2">
        <v>29.54</v>
      </c>
      <c r="D2268" s="2">
        <v>460648</v>
      </c>
      <c r="E2268" s="19">
        <f>Table2[[#This Row],[Close]]/C2267-1</f>
        <v>3.4313725490196179E-2</v>
      </c>
    </row>
    <row r="2269" spans="1:5">
      <c r="A2269" s="3">
        <v>44720</v>
      </c>
      <c r="B2269" s="2" t="s">
        <v>242</v>
      </c>
      <c r="C2269" s="2">
        <v>30.26</v>
      </c>
      <c r="D2269" s="2">
        <v>597081</v>
      </c>
      <c r="E2269" s="19">
        <f>Table2[[#This Row],[Close]]/C2268-1</f>
        <v>2.4373730534868132E-2</v>
      </c>
    </row>
    <row r="2270" spans="1:5">
      <c r="A2270" s="3">
        <v>44721</v>
      </c>
      <c r="B2270" s="2" t="s">
        <v>242</v>
      </c>
      <c r="C2270" s="2">
        <v>30.28</v>
      </c>
      <c r="D2270" s="2">
        <v>472428</v>
      </c>
      <c r="E2270" s="19">
        <f>Table2[[#This Row],[Close]]/C2269-1</f>
        <v>6.6093853271653735E-4</v>
      </c>
    </row>
    <row r="2271" spans="1:5">
      <c r="A2271" s="3">
        <v>44722</v>
      </c>
      <c r="B2271" s="2" t="s">
        <v>242</v>
      </c>
      <c r="C2271" s="2">
        <v>29.24</v>
      </c>
      <c r="D2271" s="2">
        <v>221183</v>
      </c>
      <c r="E2271" s="19">
        <f>Table2[[#This Row],[Close]]/C2270-1</f>
        <v>-3.4346103038309206E-2</v>
      </c>
    </row>
    <row r="2272" spans="1:5">
      <c r="A2272" s="3">
        <v>44725</v>
      </c>
      <c r="B2272" s="2" t="s">
        <v>242</v>
      </c>
      <c r="C2272" s="2">
        <v>27.48</v>
      </c>
      <c r="D2272" s="2">
        <v>472268</v>
      </c>
      <c r="E2272" s="19">
        <f>Table2[[#This Row],[Close]]/C2271-1</f>
        <v>-6.0191518467852201E-2</v>
      </c>
    </row>
    <row r="2273" spans="1:5">
      <c r="A2273" s="3">
        <v>44726</v>
      </c>
      <c r="B2273" s="2" t="s">
        <v>242</v>
      </c>
      <c r="C2273" s="2">
        <v>28.1</v>
      </c>
      <c r="D2273" s="2">
        <v>280826</v>
      </c>
      <c r="E2273" s="19">
        <f>Table2[[#This Row],[Close]]/C2272-1</f>
        <v>2.2561863173216956E-2</v>
      </c>
    </row>
    <row r="2274" spans="1:5">
      <c r="A2274" s="3">
        <v>44727</v>
      </c>
      <c r="B2274" s="2" t="s">
        <v>242</v>
      </c>
      <c r="C2274" s="2">
        <v>27.6</v>
      </c>
      <c r="D2274" s="2">
        <v>239375</v>
      </c>
      <c r="E2274" s="19">
        <f>Table2[[#This Row],[Close]]/C2273-1</f>
        <v>-1.7793594306049876E-2</v>
      </c>
    </row>
    <row r="2275" spans="1:5">
      <c r="A2275" s="3">
        <v>44728</v>
      </c>
      <c r="B2275" s="2" t="s">
        <v>242</v>
      </c>
      <c r="C2275" s="2">
        <v>25.86</v>
      </c>
      <c r="D2275" s="2">
        <v>313044</v>
      </c>
      <c r="E2275" s="19">
        <f>Table2[[#This Row],[Close]]/C2274-1</f>
        <v>-6.3043478260869645E-2</v>
      </c>
    </row>
    <row r="2276" spans="1:5">
      <c r="A2276" s="3">
        <v>44729</v>
      </c>
      <c r="B2276" s="2" t="s">
        <v>242</v>
      </c>
      <c r="C2276" s="2">
        <v>25.82</v>
      </c>
      <c r="D2276" s="2">
        <v>233232</v>
      </c>
      <c r="E2276" s="19">
        <f>Table2[[#This Row],[Close]]/C2275-1</f>
        <v>-1.5467904098994678E-3</v>
      </c>
    </row>
    <row r="2277" spans="1:5">
      <c r="A2277" s="3">
        <v>44732</v>
      </c>
      <c r="B2277" s="2" t="s">
        <v>242</v>
      </c>
      <c r="C2277" s="2">
        <v>25.34</v>
      </c>
      <c r="D2277" s="2">
        <v>218166</v>
      </c>
      <c r="E2277" s="19">
        <f>Table2[[#This Row],[Close]]/C2276-1</f>
        <v>-1.8590240123934954E-2</v>
      </c>
    </row>
    <row r="2278" spans="1:5">
      <c r="A2278" s="3">
        <v>44733</v>
      </c>
      <c r="B2278" s="2" t="s">
        <v>242</v>
      </c>
      <c r="C2278" s="2">
        <v>25.18</v>
      </c>
      <c r="D2278" s="2">
        <v>264729</v>
      </c>
      <c r="E2278" s="19">
        <f>Table2[[#This Row],[Close]]/C2277-1</f>
        <v>-6.3141278610892027E-3</v>
      </c>
    </row>
    <row r="2279" spans="1:5">
      <c r="A2279" s="3">
        <v>44734</v>
      </c>
      <c r="B2279" s="2" t="s">
        <v>242</v>
      </c>
      <c r="C2279" s="2">
        <v>24.5</v>
      </c>
      <c r="D2279" s="2">
        <v>509571</v>
      </c>
      <c r="E2279" s="19">
        <f>Table2[[#This Row],[Close]]/C2278-1</f>
        <v>-2.7005559968228732E-2</v>
      </c>
    </row>
    <row r="2280" spans="1:5">
      <c r="A2280" s="3">
        <v>44735</v>
      </c>
      <c r="B2280" s="2" t="s">
        <v>242</v>
      </c>
      <c r="C2280" s="2">
        <v>23.36</v>
      </c>
      <c r="D2280" s="2">
        <v>459108</v>
      </c>
      <c r="E2280" s="19">
        <f>Table2[[#This Row],[Close]]/C2279-1</f>
        <v>-4.6530612244897962E-2</v>
      </c>
    </row>
    <row r="2281" spans="1:5">
      <c r="A2281" s="3">
        <v>44736</v>
      </c>
      <c r="B2281" s="2" t="s">
        <v>242</v>
      </c>
      <c r="C2281" s="2">
        <v>26.62</v>
      </c>
      <c r="D2281" s="2">
        <v>953510</v>
      </c>
      <c r="E2281" s="19">
        <f>Table2[[#This Row],[Close]]/C2280-1</f>
        <v>0.13955479452054798</v>
      </c>
    </row>
    <row r="2282" spans="1:5">
      <c r="A2282" s="3">
        <v>44739</v>
      </c>
      <c r="B2282" s="2" t="s">
        <v>242</v>
      </c>
      <c r="C2282" s="2">
        <v>26.4</v>
      </c>
      <c r="D2282" s="2">
        <v>349518</v>
      </c>
      <c r="E2282" s="19">
        <f>Table2[[#This Row],[Close]]/C2281-1</f>
        <v>-8.2644628099174389E-3</v>
      </c>
    </row>
    <row r="2283" spans="1:5">
      <c r="A2283" s="3">
        <v>44740</v>
      </c>
      <c r="B2283" s="2" t="s">
        <v>242</v>
      </c>
      <c r="C2283" s="2">
        <v>27.22</v>
      </c>
      <c r="D2283" s="2">
        <v>474245</v>
      </c>
      <c r="E2283" s="19">
        <f>Table2[[#This Row],[Close]]/C2282-1</f>
        <v>3.1060606060606011E-2</v>
      </c>
    </row>
    <row r="2284" spans="1:5">
      <c r="A2284" s="3">
        <v>44741</v>
      </c>
      <c r="B2284" s="2" t="s">
        <v>242</v>
      </c>
      <c r="C2284" s="2">
        <v>26.88</v>
      </c>
      <c r="D2284" s="2">
        <v>275037</v>
      </c>
      <c r="E2284" s="19">
        <f>Table2[[#This Row],[Close]]/C2283-1</f>
        <v>-1.2490815576781777E-2</v>
      </c>
    </row>
    <row r="2285" spans="1:5">
      <c r="A2285" s="3">
        <v>44742</v>
      </c>
      <c r="B2285" s="2" t="s">
        <v>242</v>
      </c>
      <c r="C2285" s="2">
        <v>25.56</v>
      </c>
      <c r="D2285" s="2">
        <v>261093</v>
      </c>
      <c r="E2285" s="19">
        <f>Table2[[#This Row],[Close]]/C2284-1</f>
        <v>-4.9107142857142905E-2</v>
      </c>
    </row>
    <row r="2286" spans="1:5">
      <c r="A2286" s="3">
        <v>44743</v>
      </c>
      <c r="B2286" s="2" t="s">
        <v>242</v>
      </c>
      <c r="C2286" s="2">
        <v>24.5</v>
      </c>
      <c r="D2286" s="2">
        <v>329081</v>
      </c>
      <c r="E2286" s="19">
        <f>Table2[[#This Row],[Close]]/C2285-1</f>
        <v>-4.1471048513301967E-2</v>
      </c>
    </row>
    <row r="2287" spans="1:5">
      <c r="A2287" s="3">
        <v>44746</v>
      </c>
      <c r="B2287" s="2" t="s">
        <v>242</v>
      </c>
      <c r="C2287" s="2">
        <v>25.58</v>
      </c>
      <c r="D2287" s="2">
        <v>161229</v>
      </c>
      <c r="E2287" s="19">
        <f>Table2[[#This Row],[Close]]/C2286-1</f>
        <v>4.4081632653061087E-2</v>
      </c>
    </row>
    <row r="2288" spans="1:5">
      <c r="A2288" s="3">
        <v>44747</v>
      </c>
      <c r="B2288" s="2" t="s">
        <v>242</v>
      </c>
      <c r="C2288" s="2">
        <v>24.88</v>
      </c>
      <c r="D2288" s="2">
        <v>275734</v>
      </c>
      <c r="E2288" s="19">
        <f>Table2[[#This Row],[Close]]/C2287-1</f>
        <v>-2.7365129007036693E-2</v>
      </c>
    </row>
    <row r="2289" spans="1:5">
      <c r="A2289" s="3">
        <v>44748</v>
      </c>
      <c r="B2289" s="2" t="s">
        <v>242</v>
      </c>
      <c r="C2289" s="2">
        <v>23.54</v>
      </c>
      <c r="D2289" s="2">
        <v>292397</v>
      </c>
      <c r="E2289" s="19">
        <f>Table2[[#This Row],[Close]]/C2288-1</f>
        <v>-5.3858520900321505E-2</v>
      </c>
    </row>
    <row r="2290" spans="1:5">
      <c r="A2290" s="3">
        <v>44749</v>
      </c>
      <c r="B2290" s="2" t="s">
        <v>242</v>
      </c>
      <c r="C2290" s="2">
        <v>24.8</v>
      </c>
      <c r="D2290" s="2">
        <v>160097</v>
      </c>
      <c r="E2290" s="19">
        <f>Table2[[#This Row],[Close]]/C2289-1</f>
        <v>5.3525913338997588E-2</v>
      </c>
    </row>
    <row r="2291" spans="1:5">
      <c r="A2291" s="3">
        <v>44750</v>
      </c>
      <c r="B2291" s="2" t="s">
        <v>242</v>
      </c>
      <c r="C2291" s="2">
        <v>25.04</v>
      </c>
      <c r="D2291" s="2">
        <v>256489</v>
      </c>
      <c r="E2291" s="19">
        <f>Table2[[#This Row],[Close]]/C2290-1</f>
        <v>9.6774193548385679E-3</v>
      </c>
    </row>
    <row r="2292" spans="1:5">
      <c r="A2292" s="3">
        <v>44753</v>
      </c>
      <c r="B2292" s="2" t="s">
        <v>242</v>
      </c>
      <c r="C2292" s="2">
        <v>25.86</v>
      </c>
      <c r="D2292" s="2">
        <v>191177</v>
      </c>
      <c r="E2292" s="19">
        <f>Table2[[#This Row],[Close]]/C2291-1</f>
        <v>3.2747603833865879E-2</v>
      </c>
    </row>
    <row r="2293" spans="1:5">
      <c r="A2293" s="3">
        <v>44754</v>
      </c>
      <c r="B2293" s="2" t="s">
        <v>242</v>
      </c>
      <c r="C2293" s="2">
        <v>24.84</v>
      </c>
      <c r="D2293" s="2">
        <v>254627</v>
      </c>
      <c r="E2293" s="19">
        <f>Table2[[#This Row],[Close]]/C2292-1</f>
        <v>-3.9443155452436152E-2</v>
      </c>
    </row>
    <row r="2294" spans="1:5">
      <c r="A2294" s="3">
        <v>44755</v>
      </c>
      <c r="B2294" s="2" t="s">
        <v>242</v>
      </c>
      <c r="C2294" s="2">
        <v>24.38</v>
      </c>
      <c r="D2294" s="2">
        <v>166885</v>
      </c>
      <c r="E2294" s="19">
        <f>Table2[[#This Row],[Close]]/C2293-1</f>
        <v>-1.8518518518518601E-2</v>
      </c>
    </row>
    <row r="2295" spans="1:5">
      <c r="A2295" s="3">
        <v>44756</v>
      </c>
      <c r="B2295" s="2" t="s">
        <v>242</v>
      </c>
      <c r="C2295" s="2">
        <v>22.96</v>
      </c>
      <c r="D2295" s="2">
        <v>354090</v>
      </c>
      <c r="E2295" s="19">
        <f>Table2[[#This Row],[Close]]/C2294-1</f>
        <v>-5.824446267432315E-2</v>
      </c>
    </row>
    <row r="2296" spans="1:5">
      <c r="A2296" s="3">
        <v>44757</v>
      </c>
      <c r="B2296" s="2" t="s">
        <v>242</v>
      </c>
      <c r="C2296" s="2">
        <v>23.16</v>
      </c>
      <c r="D2296" s="2">
        <v>128689</v>
      </c>
      <c r="E2296" s="19">
        <f>Table2[[#This Row],[Close]]/C2295-1</f>
        <v>8.7108013937282625E-3</v>
      </c>
    </row>
    <row r="2297" spans="1:5">
      <c r="A2297" s="3">
        <v>44760</v>
      </c>
      <c r="B2297" s="2" t="s">
        <v>242</v>
      </c>
      <c r="C2297" s="2">
        <v>24.32</v>
      </c>
      <c r="D2297" s="2">
        <v>173793</v>
      </c>
      <c r="E2297" s="19">
        <f>Table2[[#This Row],[Close]]/C2296-1</f>
        <v>5.0086355785837755E-2</v>
      </c>
    </row>
    <row r="2298" spans="1:5">
      <c r="A2298" s="3">
        <v>44761</v>
      </c>
      <c r="B2298" s="2" t="s">
        <v>242</v>
      </c>
      <c r="C2298" s="2">
        <v>25.1</v>
      </c>
      <c r="D2298" s="2">
        <v>179894</v>
      </c>
      <c r="E2298" s="19">
        <f>Table2[[#This Row],[Close]]/C2297-1</f>
        <v>3.2072368421052655E-2</v>
      </c>
    </row>
    <row r="2299" spans="1:5">
      <c r="A2299" s="3">
        <v>44762</v>
      </c>
      <c r="B2299" s="2" t="s">
        <v>242</v>
      </c>
      <c r="C2299" s="2">
        <v>25.5</v>
      </c>
      <c r="D2299" s="2">
        <v>299061</v>
      </c>
      <c r="E2299" s="19">
        <f>Table2[[#This Row],[Close]]/C2298-1</f>
        <v>1.5936254980079667E-2</v>
      </c>
    </row>
    <row r="2300" spans="1:5">
      <c r="A2300" s="3">
        <v>44763</v>
      </c>
      <c r="B2300" s="2" t="s">
        <v>242</v>
      </c>
      <c r="C2300" s="2">
        <v>24.14</v>
      </c>
      <c r="D2300" s="2">
        <v>138749</v>
      </c>
      <c r="E2300" s="19">
        <f>Table2[[#This Row],[Close]]/C2299-1</f>
        <v>-5.3333333333333344E-2</v>
      </c>
    </row>
    <row r="2301" spans="1:5">
      <c r="A2301" s="3">
        <v>44764</v>
      </c>
      <c r="B2301" s="2" t="s">
        <v>242</v>
      </c>
      <c r="C2301" s="2">
        <v>24.98</v>
      </c>
      <c r="D2301" s="2">
        <v>99849</v>
      </c>
      <c r="E2301" s="19">
        <f>Table2[[#This Row],[Close]]/C2300-1</f>
        <v>3.4797017398508601E-2</v>
      </c>
    </row>
    <row r="2302" spans="1:5">
      <c r="A2302" s="3">
        <v>44767</v>
      </c>
      <c r="B2302" s="2" t="s">
        <v>242</v>
      </c>
      <c r="C2302" s="2">
        <v>25.64</v>
      </c>
      <c r="D2302" s="2">
        <v>109361</v>
      </c>
      <c r="E2302" s="19">
        <f>Table2[[#This Row],[Close]]/C2301-1</f>
        <v>2.6421136909527521E-2</v>
      </c>
    </row>
    <row r="2303" spans="1:5">
      <c r="A2303" s="3">
        <v>44768</v>
      </c>
      <c r="B2303" s="2" t="s">
        <v>242</v>
      </c>
      <c r="C2303" s="2">
        <v>26.52</v>
      </c>
      <c r="D2303" s="2">
        <v>190475</v>
      </c>
      <c r="E2303" s="19">
        <f>Table2[[#This Row],[Close]]/C2302-1</f>
        <v>3.4321372854914101E-2</v>
      </c>
    </row>
    <row r="2304" spans="1:5">
      <c r="A2304" s="3">
        <v>44769</v>
      </c>
      <c r="B2304" s="2" t="s">
        <v>242</v>
      </c>
      <c r="C2304" s="2">
        <v>26.4</v>
      </c>
      <c r="D2304" s="2">
        <v>120723</v>
      </c>
      <c r="E2304" s="19">
        <f>Table2[[#This Row],[Close]]/C2303-1</f>
        <v>-4.5248868778280382E-3</v>
      </c>
    </row>
    <row r="2305" spans="1:5">
      <c r="A2305" s="3">
        <v>44770</v>
      </c>
      <c r="B2305" s="2" t="s">
        <v>242</v>
      </c>
      <c r="C2305" s="2">
        <v>26.56</v>
      </c>
      <c r="D2305" s="2">
        <v>111780</v>
      </c>
      <c r="E2305" s="19">
        <f>Table2[[#This Row],[Close]]/C2304-1</f>
        <v>6.0606060606060996E-3</v>
      </c>
    </row>
    <row r="2306" spans="1:5">
      <c r="A2306" s="3">
        <v>44771</v>
      </c>
      <c r="B2306" s="2" t="s">
        <v>242</v>
      </c>
      <c r="C2306" s="2">
        <v>27.42</v>
      </c>
      <c r="D2306" s="2">
        <v>131456</v>
      </c>
      <c r="E2306" s="19">
        <f>Table2[[#This Row],[Close]]/C2305-1</f>
        <v>3.2379518072289226E-2</v>
      </c>
    </row>
    <row r="2307" spans="1:5">
      <c r="A2307" s="3">
        <v>44774</v>
      </c>
      <c r="B2307" s="2" t="s">
        <v>242</v>
      </c>
      <c r="C2307" s="2">
        <v>26.54</v>
      </c>
      <c r="D2307" s="2">
        <v>165870</v>
      </c>
      <c r="E2307" s="19">
        <f>Table2[[#This Row],[Close]]/C2306-1</f>
        <v>-3.209336250911754E-2</v>
      </c>
    </row>
    <row r="2308" spans="1:5">
      <c r="A2308" s="3">
        <v>44775</v>
      </c>
      <c r="B2308" s="2" t="s">
        <v>242</v>
      </c>
      <c r="C2308" s="2">
        <v>26.1</v>
      </c>
      <c r="D2308" s="2">
        <v>129315</v>
      </c>
      <c r="E2308" s="19">
        <f>Table2[[#This Row],[Close]]/C2307-1</f>
        <v>-1.6578749058025588E-2</v>
      </c>
    </row>
    <row r="2309" spans="1:5">
      <c r="A2309" s="3">
        <v>44776</v>
      </c>
      <c r="B2309" s="2" t="s">
        <v>242</v>
      </c>
      <c r="C2309" s="2">
        <v>26.06</v>
      </c>
      <c r="D2309" s="2">
        <v>144824</v>
      </c>
      <c r="E2309" s="19">
        <f>Table2[[#This Row],[Close]]/C2308-1</f>
        <v>-1.5325670498085309E-3</v>
      </c>
    </row>
    <row r="2310" spans="1:5">
      <c r="A2310" s="3">
        <v>44777</v>
      </c>
      <c r="B2310" s="2" t="s">
        <v>242</v>
      </c>
      <c r="C2310" s="2">
        <v>24.76</v>
      </c>
      <c r="D2310" s="2">
        <v>218648</v>
      </c>
      <c r="E2310" s="19">
        <f>Table2[[#This Row],[Close]]/C2309-1</f>
        <v>-4.9884881043745111E-2</v>
      </c>
    </row>
    <row r="2311" spans="1:5">
      <c r="A2311" s="3">
        <v>44778</v>
      </c>
      <c r="B2311" s="2" t="s">
        <v>242</v>
      </c>
      <c r="C2311" s="2">
        <v>25.62</v>
      </c>
      <c r="D2311" s="2">
        <v>218729</v>
      </c>
      <c r="E2311" s="19">
        <f>Table2[[#This Row],[Close]]/C2310-1</f>
        <v>3.4733441033925727E-2</v>
      </c>
    </row>
    <row r="2312" spans="1:5">
      <c r="A2312" s="3">
        <v>44781</v>
      </c>
      <c r="B2312" s="2" t="s">
        <v>242</v>
      </c>
      <c r="C2312" s="2">
        <v>25.34</v>
      </c>
      <c r="D2312" s="2">
        <v>91778</v>
      </c>
      <c r="E2312" s="19">
        <f>Table2[[#This Row],[Close]]/C2311-1</f>
        <v>-1.0928961748633892E-2</v>
      </c>
    </row>
    <row r="2313" spans="1:5">
      <c r="A2313" s="3">
        <v>44782</v>
      </c>
      <c r="B2313" s="2" t="s">
        <v>242</v>
      </c>
      <c r="C2313" s="2">
        <v>26.26</v>
      </c>
      <c r="D2313" s="2">
        <v>237271</v>
      </c>
      <c r="E2313" s="19">
        <f>Table2[[#This Row],[Close]]/C2312-1</f>
        <v>3.630623520126286E-2</v>
      </c>
    </row>
    <row r="2314" spans="1:5">
      <c r="A2314" s="3">
        <v>44783</v>
      </c>
      <c r="B2314" s="2" t="s">
        <v>242</v>
      </c>
      <c r="C2314" s="2">
        <v>26.66</v>
      </c>
      <c r="D2314" s="2">
        <v>188837</v>
      </c>
      <c r="E2314" s="19">
        <f>Table2[[#This Row],[Close]]/C2313-1</f>
        <v>1.5232292460015229E-2</v>
      </c>
    </row>
    <row r="2315" spans="1:5">
      <c r="A2315" s="3">
        <v>44784</v>
      </c>
      <c r="B2315" s="2" t="s">
        <v>242</v>
      </c>
      <c r="C2315" s="2">
        <v>27.1</v>
      </c>
      <c r="D2315" s="2">
        <v>195164</v>
      </c>
      <c r="E2315" s="19">
        <f>Table2[[#This Row],[Close]]/C2314-1</f>
        <v>1.6504126031507971E-2</v>
      </c>
    </row>
    <row r="2316" spans="1:5">
      <c r="A2316" s="3">
        <v>44785</v>
      </c>
      <c r="B2316" s="2" t="s">
        <v>242</v>
      </c>
      <c r="C2316" s="2">
        <v>27.3</v>
      </c>
      <c r="D2316" s="2">
        <v>113600</v>
      </c>
      <c r="E2316" s="19">
        <f>Table2[[#This Row],[Close]]/C2315-1</f>
        <v>7.3800738007379074E-3</v>
      </c>
    </row>
    <row r="2317" spans="1:5">
      <c r="A2317" s="3">
        <v>44788</v>
      </c>
      <c r="B2317" s="2" t="s">
        <v>242</v>
      </c>
      <c r="C2317" s="2">
        <v>25.8</v>
      </c>
      <c r="D2317" s="2">
        <v>167826</v>
      </c>
      <c r="E2317" s="19">
        <f>Table2[[#This Row],[Close]]/C2316-1</f>
        <v>-5.4945054945054972E-2</v>
      </c>
    </row>
    <row r="2318" spans="1:5">
      <c r="A2318" s="3">
        <v>44789</v>
      </c>
      <c r="B2318" s="2" t="s">
        <v>242</v>
      </c>
      <c r="C2318" s="2">
        <v>26.28</v>
      </c>
      <c r="D2318" s="2">
        <v>79372</v>
      </c>
      <c r="E2318" s="19">
        <f>Table2[[#This Row],[Close]]/C2317-1</f>
        <v>1.8604651162790642E-2</v>
      </c>
    </row>
    <row r="2319" spans="1:5">
      <c r="A2319" s="3">
        <v>44790</v>
      </c>
      <c r="B2319" s="2" t="s">
        <v>242</v>
      </c>
      <c r="C2319" s="2">
        <v>26.66</v>
      </c>
      <c r="D2319" s="2">
        <v>143346</v>
      </c>
      <c r="E2319" s="19">
        <f>Table2[[#This Row],[Close]]/C2318-1</f>
        <v>1.4459665144596512E-2</v>
      </c>
    </row>
    <row r="2320" spans="1:5">
      <c r="A2320" s="3">
        <v>44791</v>
      </c>
      <c r="B2320" s="2" t="s">
        <v>242</v>
      </c>
      <c r="C2320" s="2">
        <v>26.98</v>
      </c>
      <c r="D2320" s="2">
        <v>217968</v>
      </c>
      <c r="E2320" s="19">
        <f>Table2[[#This Row],[Close]]/C2319-1</f>
        <v>1.2003000750187454E-2</v>
      </c>
    </row>
    <row r="2321" spans="1:5">
      <c r="A2321" s="3">
        <v>44792</v>
      </c>
      <c r="B2321" s="2" t="s">
        <v>242</v>
      </c>
      <c r="C2321" s="2">
        <v>26.26</v>
      </c>
      <c r="D2321" s="2">
        <v>138414</v>
      </c>
      <c r="E2321" s="19">
        <f>Table2[[#This Row],[Close]]/C2320-1</f>
        <v>-2.6686434395848724E-2</v>
      </c>
    </row>
    <row r="2322" spans="1:5">
      <c r="A2322" s="3">
        <v>44795</v>
      </c>
      <c r="B2322" s="2" t="s">
        <v>242</v>
      </c>
      <c r="C2322" s="2">
        <v>25.4</v>
      </c>
      <c r="D2322" s="2">
        <v>371773</v>
      </c>
      <c r="E2322" s="19">
        <f>Table2[[#This Row],[Close]]/C2321-1</f>
        <v>-3.2749428789032864E-2</v>
      </c>
    </row>
    <row r="2323" spans="1:5">
      <c r="A2323" s="3">
        <v>44796</v>
      </c>
      <c r="B2323" s="2" t="s">
        <v>242</v>
      </c>
      <c r="C2323" s="2">
        <v>27.3</v>
      </c>
      <c r="D2323" s="2">
        <v>352511</v>
      </c>
      <c r="E2323" s="19">
        <f>Table2[[#This Row],[Close]]/C2322-1</f>
        <v>7.4803149606299302E-2</v>
      </c>
    </row>
    <row r="2324" spans="1:5">
      <c r="A2324" s="3">
        <v>44797</v>
      </c>
      <c r="B2324" s="2" t="s">
        <v>242</v>
      </c>
      <c r="C2324" s="2">
        <v>26.84</v>
      </c>
      <c r="D2324" s="2">
        <v>292100</v>
      </c>
      <c r="E2324" s="19">
        <f>Table2[[#This Row],[Close]]/C2323-1</f>
        <v>-1.6849816849816901E-2</v>
      </c>
    </row>
    <row r="2325" spans="1:5">
      <c r="A2325" s="3">
        <v>44798</v>
      </c>
      <c r="B2325" s="2" t="s">
        <v>242</v>
      </c>
      <c r="C2325" s="2">
        <v>26.96</v>
      </c>
      <c r="D2325" s="2">
        <v>606892</v>
      </c>
      <c r="E2325" s="19">
        <f>Table2[[#This Row],[Close]]/C2324-1</f>
        <v>4.4709388971684305E-3</v>
      </c>
    </row>
    <row r="2326" spans="1:5">
      <c r="A2326" s="3">
        <v>44799</v>
      </c>
      <c r="B2326" s="2" t="s">
        <v>242</v>
      </c>
      <c r="C2326" s="2">
        <v>25.78</v>
      </c>
      <c r="D2326" s="2">
        <v>632426</v>
      </c>
      <c r="E2326" s="19">
        <f>Table2[[#This Row],[Close]]/C2325-1</f>
        <v>-4.3768545994065322E-2</v>
      </c>
    </row>
    <row r="2327" spans="1:5">
      <c r="A2327" s="3">
        <v>44802</v>
      </c>
      <c r="B2327" s="2" t="s">
        <v>242</v>
      </c>
      <c r="C2327" s="2">
        <v>25.92</v>
      </c>
      <c r="D2327" s="2">
        <v>846984</v>
      </c>
      <c r="E2327" s="19">
        <f>Table2[[#This Row],[Close]]/C2326-1</f>
        <v>5.430566330488773E-3</v>
      </c>
    </row>
    <row r="2328" spans="1:5">
      <c r="A2328" s="3">
        <v>44803</v>
      </c>
      <c r="B2328" s="2" t="s">
        <v>242</v>
      </c>
      <c r="C2328" s="2">
        <v>24.9</v>
      </c>
      <c r="D2328" s="2">
        <v>402972</v>
      </c>
      <c r="E2328" s="19">
        <f>Table2[[#This Row],[Close]]/C2327-1</f>
        <v>-3.9351851851851971E-2</v>
      </c>
    </row>
    <row r="2329" spans="1:5">
      <c r="A2329" s="3">
        <v>44804</v>
      </c>
      <c r="B2329" s="2" t="s">
        <v>242</v>
      </c>
      <c r="C2329" s="2">
        <v>24.82</v>
      </c>
      <c r="D2329" s="2">
        <v>350331</v>
      </c>
      <c r="E2329" s="19">
        <f>Table2[[#This Row],[Close]]/C2328-1</f>
        <v>-3.2128514056224411E-3</v>
      </c>
    </row>
    <row r="2330" spans="1:5">
      <c r="A2330" s="3">
        <v>44805</v>
      </c>
      <c r="B2330" s="2" t="s">
        <v>242</v>
      </c>
      <c r="C2330" s="2">
        <v>24.44</v>
      </c>
      <c r="D2330" s="2">
        <v>185984</v>
      </c>
      <c r="E2330" s="19">
        <f>Table2[[#This Row],[Close]]/C2329-1</f>
        <v>-1.5310233682514052E-2</v>
      </c>
    </row>
    <row r="2331" spans="1:5">
      <c r="A2331" s="3">
        <v>44806</v>
      </c>
      <c r="B2331" s="2" t="s">
        <v>242</v>
      </c>
      <c r="C2331" s="2">
        <v>25</v>
      </c>
      <c r="D2331" s="2">
        <v>236347</v>
      </c>
      <c r="E2331" s="19">
        <f>Table2[[#This Row],[Close]]/C2330-1</f>
        <v>2.2913256955810146E-2</v>
      </c>
    </row>
    <row r="2332" spans="1:5">
      <c r="A2332" s="3">
        <v>44809</v>
      </c>
      <c r="B2332" s="2" t="s">
        <v>242</v>
      </c>
      <c r="C2332" s="2">
        <v>25.48</v>
      </c>
      <c r="D2332" s="2">
        <v>275600</v>
      </c>
      <c r="E2332" s="19">
        <f>Table2[[#This Row],[Close]]/C2331-1</f>
        <v>1.9200000000000106E-2</v>
      </c>
    </row>
    <row r="2333" spans="1:5">
      <c r="A2333" s="3">
        <v>44810</v>
      </c>
      <c r="B2333" s="2" t="s">
        <v>242</v>
      </c>
      <c r="C2333" s="2">
        <v>24.56</v>
      </c>
      <c r="D2333" s="2">
        <v>217309</v>
      </c>
      <c r="E2333" s="19">
        <f>Table2[[#This Row],[Close]]/C2332-1</f>
        <v>-3.6106750392464693E-2</v>
      </c>
    </row>
    <row r="2334" spans="1:5">
      <c r="A2334" s="3">
        <v>44811</v>
      </c>
      <c r="B2334" s="2" t="s">
        <v>242</v>
      </c>
      <c r="C2334" s="2">
        <v>24.1</v>
      </c>
      <c r="D2334" s="2">
        <v>232816</v>
      </c>
      <c r="E2334" s="19">
        <f>Table2[[#This Row],[Close]]/C2333-1</f>
        <v>-1.8729641693810972E-2</v>
      </c>
    </row>
    <row r="2335" spans="1:5">
      <c r="A2335" s="3">
        <v>44812</v>
      </c>
      <c r="B2335" s="2" t="s">
        <v>242</v>
      </c>
      <c r="C2335" s="2">
        <v>24</v>
      </c>
      <c r="D2335" s="2">
        <v>205469</v>
      </c>
      <c r="E2335" s="19">
        <f>Table2[[#This Row],[Close]]/C2334-1</f>
        <v>-4.1493775933610921E-3</v>
      </c>
    </row>
    <row r="2336" spans="1:5">
      <c r="A2336" s="3">
        <v>44813</v>
      </c>
      <c r="B2336" s="2" t="s">
        <v>242</v>
      </c>
      <c r="C2336" s="2">
        <v>24.56</v>
      </c>
      <c r="D2336" s="2">
        <v>123769</v>
      </c>
      <c r="E2336" s="19">
        <f>Table2[[#This Row],[Close]]/C2335-1</f>
        <v>2.3333333333333206E-2</v>
      </c>
    </row>
    <row r="2337" spans="1:5">
      <c r="A2337" s="3">
        <v>44816</v>
      </c>
      <c r="B2337" s="2" t="s">
        <v>242</v>
      </c>
      <c r="C2337" s="2">
        <v>25.24</v>
      </c>
      <c r="D2337" s="2">
        <v>178551</v>
      </c>
      <c r="E2337" s="19">
        <f>Table2[[#This Row],[Close]]/C2336-1</f>
        <v>2.7687296416938123E-2</v>
      </c>
    </row>
    <row r="2338" spans="1:5">
      <c r="A2338" s="3">
        <v>44817</v>
      </c>
      <c r="B2338" s="2" t="s">
        <v>242</v>
      </c>
      <c r="C2338" s="2">
        <v>24.9</v>
      </c>
      <c r="D2338" s="2">
        <v>216332</v>
      </c>
      <c r="E2338" s="19">
        <f>Table2[[#This Row],[Close]]/C2337-1</f>
        <v>-1.347068145800312E-2</v>
      </c>
    </row>
    <row r="2339" spans="1:5">
      <c r="A2339" s="3">
        <v>44818</v>
      </c>
      <c r="B2339" s="2" t="s">
        <v>242</v>
      </c>
      <c r="C2339" s="2">
        <v>25.44</v>
      </c>
      <c r="D2339" s="2">
        <v>234271</v>
      </c>
      <c r="E2339" s="19">
        <f>Table2[[#This Row],[Close]]/C2338-1</f>
        <v>2.168674698795181E-2</v>
      </c>
    </row>
    <row r="2340" spans="1:5">
      <c r="A2340" s="3">
        <v>44819</v>
      </c>
      <c r="B2340" s="2" t="s">
        <v>242</v>
      </c>
      <c r="C2340" s="2">
        <v>25.46</v>
      </c>
      <c r="D2340" s="2">
        <v>190004</v>
      </c>
      <c r="E2340" s="19">
        <f>Table2[[#This Row],[Close]]/C2339-1</f>
        <v>7.8616352201255069E-4</v>
      </c>
    </row>
    <row r="2341" spans="1:5">
      <c r="A2341" s="3">
        <v>44820</v>
      </c>
      <c r="B2341" s="2" t="s">
        <v>242</v>
      </c>
      <c r="C2341" s="2">
        <v>25.1</v>
      </c>
      <c r="D2341" s="2">
        <v>213855</v>
      </c>
      <c r="E2341" s="19">
        <f>Table2[[#This Row],[Close]]/C2340-1</f>
        <v>-1.4139827179890041E-2</v>
      </c>
    </row>
    <row r="2342" spans="1:5">
      <c r="A2342" s="3">
        <v>44823</v>
      </c>
      <c r="B2342" s="2" t="s">
        <v>242</v>
      </c>
      <c r="C2342" s="2">
        <v>24.08</v>
      </c>
      <c r="D2342" s="2">
        <v>522303</v>
      </c>
      <c r="E2342" s="19">
        <f>Table2[[#This Row],[Close]]/C2341-1</f>
        <v>-4.0637450199203284E-2</v>
      </c>
    </row>
    <row r="2343" spans="1:5">
      <c r="A2343" s="3">
        <v>44824</v>
      </c>
      <c r="B2343" s="2" t="s">
        <v>242</v>
      </c>
      <c r="C2343" s="2">
        <v>23.4</v>
      </c>
      <c r="D2343" s="2">
        <v>166972</v>
      </c>
      <c r="E2343" s="19">
        <f>Table2[[#This Row],[Close]]/C2342-1</f>
        <v>-2.8239202657807327E-2</v>
      </c>
    </row>
    <row r="2344" spans="1:5">
      <c r="A2344" s="3">
        <v>44825</v>
      </c>
      <c r="B2344" s="2" t="s">
        <v>242</v>
      </c>
      <c r="C2344" s="2">
        <v>23.22</v>
      </c>
      <c r="D2344" s="2">
        <v>202802</v>
      </c>
      <c r="E2344" s="19">
        <f>Table2[[#This Row],[Close]]/C2343-1</f>
        <v>-7.692307692307665E-3</v>
      </c>
    </row>
    <row r="2345" spans="1:5">
      <c r="A2345" s="3">
        <v>44826</v>
      </c>
      <c r="B2345" s="2" t="s">
        <v>242</v>
      </c>
      <c r="C2345" s="2">
        <v>23.3</v>
      </c>
      <c r="D2345" s="2">
        <v>188792</v>
      </c>
      <c r="E2345" s="19">
        <f>Table2[[#This Row],[Close]]/C2344-1</f>
        <v>3.445305770887197E-3</v>
      </c>
    </row>
    <row r="2346" spans="1:5">
      <c r="A2346" s="3">
        <v>44827</v>
      </c>
      <c r="B2346" s="2" t="s">
        <v>242</v>
      </c>
      <c r="C2346" s="2">
        <v>21.62</v>
      </c>
      <c r="D2346" s="2">
        <v>398081</v>
      </c>
      <c r="E2346" s="19">
        <f>Table2[[#This Row],[Close]]/C2345-1</f>
        <v>-7.2103004291845463E-2</v>
      </c>
    </row>
    <row r="2347" spans="1:5">
      <c r="A2347" s="3">
        <v>44830</v>
      </c>
      <c r="B2347" s="2" t="s">
        <v>242</v>
      </c>
      <c r="C2347" s="2">
        <v>21.16</v>
      </c>
      <c r="D2347" s="2">
        <v>741052</v>
      </c>
      <c r="E2347" s="19">
        <f>Table2[[#This Row],[Close]]/C2346-1</f>
        <v>-2.1276595744680882E-2</v>
      </c>
    </row>
    <row r="2348" spans="1:5">
      <c r="A2348" s="3">
        <v>44831</v>
      </c>
      <c r="B2348" s="2" t="s">
        <v>242</v>
      </c>
      <c r="C2348" s="2">
        <v>21.5</v>
      </c>
      <c r="D2348" s="2">
        <v>170086</v>
      </c>
      <c r="E2348" s="19">
        <f>Table2[[#This Row],[Close]]/C2347-1</f>
        <v>1.6068052930056753E-2</v>
      </c>
    </row>
    <row r="2349" spans="1:5">
      <c r="A2349" s="3">
        <v>44832</v>
      </c>
      <c r="B2349" s="2" t="s">
        <v>242</v>
      </c>
      <c r="C2349" s="2">
        <v>21.4</v>
      </c>
      <c r="D2349" s="2">
        <v>245429</v>
      </c>
      <c r="E2349" s="19">
        <f>Table2[[#This Row],[Close]]/C2348-1</f>
        <v>-4.6511627906977715E-3</v>
      </c>
    </row>
    <row r="2350" spans="1:5">
      <c r="A2350" s="3">
        <v>44833</v>
      </c>
      <c r="B2350" s="2" t="s">
        <v>242</v>
      </c>
      <c r="C2350" s="2">
        <v>21.1</v>
      </c>
      <c r="D2350" s="2">
        <v>151787</v>
      </c>
      <c r="E2350" s="19">
        <f>Table2[[#This Row],[Close]]/C2349-1</f>
        <v>-1.4018691588784882E-2</v>
      </c>
    </row>
    <row r="2351" spans="1:5">
      <c r="A2351" s="3">
        <v>44834</v>
      </c>
      <c r="B2351" s="2" t="s">
        <v>242</v>
      </c>
      <c r="C2351" s="2">
        <v>21.62</v>
      </c>
      <c r="D2351" s="2">
        <v>214347</v>
      </c>
      <c r="E2351" s="19">
        <f>Table2[[#This Row],[Close]]/C2350-1</f>
        <v>2.4644549763033208E-2</v>
      </c>
    </row>
    <row r="2352" spans="1:5">
      <c r="A2352" s="3">
        <v>44837</v>
      </c>
      <c r="B2352" s="2" t="s">
        <v>242</v>
      </c>
      <c r="C2352" s="2">
        <v>23</v>
      </c>
      <c r="D2352" s="2">
        <v>237982</v>
      </c>
      <c r="E2352" s="19">
        <f>Table2[[#This Row],[Close]]/C2351-1</f>
        <v>6.3829787234042534E-2</v>
      </c>
    </row>
    <row r="2353" spans="1:5">
      <c r="A2353" s="3">
        <v>44838</v>
      </c>
      <c r="B2353" s="2" t="s">
        <v>242</v>
      </c>
      <c r="C2353" s="2">
        <v>23.78</v>
      </c>
      <c r="D2353" s="2">
        <v>234097</v>
      </c>
      <c r="E2353" s="19">
        <f>Table2[[#This Row],[Close]]/C2352-1</f>
        <v>3.3913043478260851E-2</v>
      </c>
    </row>
    <row r="2354" spans="1:5">
      <c r="A2354" s="3">
        <v>44839</v>
      </c>
      <c r="B2354" s="2" t="s">
        <v>242</v>
      </c>
      <c r="C2354" s="2">
        <v>23.62</v>
      </c>
      <c r="D2354" s="2">
        <v>175836</v>
      </c>
      <c r="E2354" s="19">
        <f>Table2[[#This Row],[Close]]/C2353-1</f>
        <v>-6.728343145500415E-3</v>
      </c>
    </row>
    <row r="2355" spans="1:5">
      <c r="A2355" s="3">
        <v>44840</v>
      </c>
      <c r="B2355" s="2" t="s">
        <v>242</v>
      </c>
      <c r="C2355" s="2">
        <v>24.26</v>
      </c>
      <c r="D2355" s="2">
        <v>160595</v>
      </c>
      <c r="E2355" s="19">
        <f>Table2[[#This Row],[Close]]/C2354-1</f>
        <v>2.7095681625740831E-2</v>
      </c>
    </row>
    <row r="2356" spans="1:5">
      <c r="A2356" s="3">
        <v>44841</v>
      </c>
      <c r="B2356" s="2" t="s">
        <v>242</v>
      </c>
      <c r="C2356" s="2">
        <v>24.6</v>
      </c>
      <c r="D2356" s="2">
        <v>130010</v>
      </c>
      <c r="E2356" s="19">
        <f>Table2[[#This Row],[Close]]/C2355-1</f>
        <v>1.4014839241549781E-2</v>
      </c>
    </row>
    <row r="2357" spans="1:5">
      <c r="A2357" s="3">
        <v>44844</v>
      </c>
      <c r="B2357" s="2" t="s">
        <v>242</v>
      </c>
      <c r="C2357" s="2">
        <v>24.36</v>
      </c>
      <c r="D2357" s="2">
        <v>107914</v>
      </c>
      <c r="E2357" s="19">
        <f>Table2[[#This Row],[Close]]/C2356-1</f>
        <v>-9.7560975609757294E-3</v>
      </c>
    </row>
    <row r="2358" spans="1:5">
      <c r="A2358" s="3">
        <v>44845</v>
      </c>
      <c r="B2358" s="2" t="s">
        <v>242</v>
      </c>
      <c r="C2358" s="2">
        <v>23.7</v>
      </c>
      <c r="D2358" s="2">
        <v>142364</v>
      </c>
      <c r="E2358" s="19">
        <f>Table2[[#This Row],[Close]]/C2357-1</f>
        <v>-2.7093596059113323E-2</v>
      </c>
    </row>
    <row r="2359" spans="1:5">
      <c r="A2359" s="3">
        <v>44846</v>
      </c>
      <c r="B2359" s="2" t="s">
        <v>242</v>
      </c>
      <c r="C2359" s="2">
        <v>23.1</v>
      </c>
      <c r="D2359" s="2">
        <v>84826</v>
      </c>
      <c r="E2359" s="19">
        <f>Table2[[#This Row],[Close]]/C2358-1</f>
        <v>-2.5316455696202445E-2</v>
      </c>
    </row>
    <row r="2360" spans="1:5">
      <c r="A2360" s="3">
        <v>44847</v>
      </c>
      <c r="B2360" s="2" t="s">
        <v>242</v>
      </c>
      <c r="C2360" s="2">
        <v>23.76</v>
      </c>
      <c r="D2360" s="2">
        <v>118394</v>
      </c>
      <c r="E2360" s="19">
        <f>Table2[[#This Row],[Close]]/C2359-1</f>
        <v>2.857142857142847E-2</v>
      </c>
    </row>
    <row r="2361" spans="1:5">
      <c r="A2361" s="3">
        <v>44848</v>
      </c>
      <c r="B2361" s="2" t="s">
        <v>242</v>
      </c>
      <c r="C2361" s="2">
        <v>23.44</v>
      </c>
      <c r="D2361" s="2">
        <v>146558</v>
      </c>
      <c r="E2361" s="19">
        <f>Table2[[#This Row],[Close]]/C2360-1</f>
        <v>-1.3468013468013518E-2</v>
      </c>
    </row>
    <row r="2362" spans="1:5">
      <c r="A2362" s="3">
        <v>44851</v>
      </c>
      <c r="B2362" s="2" t="s">
        <v>242</v>
      </c>
      <c r="C2362" s="2">
        <v>23.7</v>
      </c>
      <c r="D2362" s="2">
        <v>43005</v>
      </c>
      <c r="E2362" s="19">
        <f>Table2[[#This Row],[Close]]/C2361-1</f>
        <v>1.1092150170648463E-2</v>
      </c>
    </row>
    <row r="2363" spans="1:5">
      <c r="A2363" s="3">
        <v>44852</v>
      </c>
      <c r="B2363" s="2" t="s">
        <v>242</v>
      </c>
      <c r="C2363" s="2">
        <v>23.72</v>
      </c>
      <c r="D2363" s="2">
        <v>64815</v>
      </c>
      <c r="E2363" s="19">
        <f>Table2[[#This Row],[Close]]/C2362-1</f>
        <v>8.438818565401629E-4</v>
      </c>
    </row>
    <row r="2364" spans="1:5">
      <c r="A2364" s="3">
        <v>44853</v>
      </c>
      <c r="B2364" s="2" t="s">
        <v>242</v>
      </c>
      <c r="C2364" s="2">
        <v>24.22</v>
      </c>
      <c r="D2364" s="2">
        <v>351433</v>
      </c>
      <c r="E2364" s="19">
        <f>Table2[[#This Row],[Close]]/C2363-1</f>
        <v>2.1079258010118007E-2</v>
      </c>
    </row>
    <row r="2365" spans="1:5">
      <c r="A2365" s="3">
        <v>44854</v>
      </c>
      <c r="B2365" s="2" t="s">
        <v>242</v>
      </c>
      <c r="C2365" s="2">
        <v>24.52</v>
      </c>
      <c r="D2365" s="2">
        <v>173443</v>
      </c>
      <c r="E2365" s="19">
        <f>Table2[[#This Row],[Close]]/C2364-1</f>
        <v>1.2386457473162693E-2</v>
      </c>
    </row>
    <row r="2366" spans="1:5">
      <c r="A2366" s="3">
        <v>44855</v>
      </c>
      <c r="B2366" s="2" t="s">
        <v>242</v>
      </c>
      <c r="C2366" s="2">
        <v>24.68</v>
      </c>
      <c r="D2366" s="2">
        <v>78575</v>
      </c>
      <c r="E2366" s="19">
        <f>Table2[[#This Row],[Close]]/C2365-1</f>
        <v>6.5252854812398731E-3</v>
      </c>
    </row>
    <row r="2367" spans="1:5">
      <c r="A2367" s="3">
        <v>44858</v>
      </c>
      <c r="B2367" s="2" t="s">
        <v>242</v>
      </c>
      <c r="C2367" s="2">
        <v>24.36</v>
      </c>
      <c r="D2367" s="2">
        <v>197024</v>
      </c>
      <c r="E2367" s="19">
        <f>Table2[[#This Row],[Close]]/C2366-1</f>
        <v>-1.2965964343598091E-2</v>
      </c>
    </row>
    <row r="2368" spans="1:5">
      <c r="A2368" s="3">
        <v>44859</v>
      </c>
      <c r="B2368" s="2" t="s">
        <v>242</v>
      </c>
      <c r="C2368" s="2">
        <v>24.5</v>
      </c>
      <c r="D2368" s="2">
        <v>125121</v>
      </c>
      <c r="E2368" s="19">
        <f>Table2[[#This Row],[Close]]/C2367-1</f>
        <v>5.7471264367816577E-3</v>
      </c>
    </row>
    <row r="2369" spans="1:5">
      <c r="A2369" s="3">
        <v>44860</v>
      </c>
      <c r="B2369" s="2" t="s">
        <v>242</v>
      </c>
      <c r="C2369" s="2">
        <v>25.2</v>
      </c>
      <c r="D2369" s="2">
        <v>701464</v>
      </c>
      <c r="E2369" s="19">
        <f>Table2[[#This Row],[Close]]/C2368-1</f>
        <v>2.857142857142847E-2</v>
      </c>
    </row>
    <row r="2370" spans="1:5">
      <c r="A2370" s="3">
        <v>44861</v>
      </c>
      <c r="B2370" s="2" t="s">
        <v>242</v>
      </c>
      <c r="C2370" s="2">
        <v>26.9</v>
      </c>
      <c r="D2370" s="2">
        <v>325855</v>
      </c>
      <c r="E2370" s="19">
        <f>Table2[[#This Row],[Close]]/C2369-1</f>
        <v>6.7460317460317443E-2</v>
      </c>
    </row>
    <row r="2371" spans="1:5">
      <c r="A2371" s="3">
        <v>44862</v>
      </c>
      <c r="B2371" s="2" t="s">
        <v>242</v>
      </c>
      <c r="C2371" s="2">
        <v>26.18</v>
      </c>
      <c r="D2371" s="2">
        <v>366801</v>
      </c>
      <c r="E2371" s="19">
        <f>Table2[[#This Row],[Close]]/C2370-1</f>
        <v>-2.6765799256505574E-2</v>
      </c>
    </row>
    <row r="2372" spans="1:5">
      <c r="A2372" s="3">
        <v>44865</v>
      </c>
      <c r="B2372" s="2" t="s">
        <v>242</v>
      </c>
      <c r="C2372" s="2">
        <v>26.3</v>
      </c>
      <c r="D2372" s="2">
        <v>150366</v>
      </c>
      <c r="E2372" s="19">
        <f>Table2[[#This Row],[Close]]/C2371-1</f>
        <v>4.5836516424753171E-3</v>
      </c>
    </row>
    <row r="2373" spans="1:5">
      <c r="A2373" s="3">
        <v>44866</v>
      </c>
      <c r="B2373" s="2" t="s">
        <v>242</v>
      </c>
      <c r="C2373" s="2">
        <v>26.64</v>
      </c>
      <c r="D2373" s="2">
        <v>171611</v>
      </c>
      <c r="E2373" s="19">
        <f>Table2[[#This Row],[Close]]/C2372-1</f>
        <v>1.2927756653992484E-2</v>
      </c>
    </row>
    <row r="2374" spans="1:5">
      <c r="A2374" s="3">
        <v>44867</v>
      </c>
      <c r="B2374" s="2" t="s">
        <v>242</v>
      </c>
      <c r="C2374" s="2">
        <v>26.08</v>
      </c>
      <c r="D2374" s="2">
        <v>102272</v>
      </c>
      <c r="E2374" s="19">
        <f>Table2[[#This Row],[Close]]/C2373-1</f>
        <v>-2.1021021021021102E-2</v>
      </c>
    </row>
    <row r="2375" spans="1:5">
      <c r="A2375" s="3">
        <v>44868</v>
      </c>
      <c r="B2375" s="2" t="s">
        <v>242</v>
      </c>
      <c r="C2375" s="2">
        <v>26.66</v>
      </c>
      <c r="D2375" s="2">
        <v>108804</v>
      </c>
      <c r="E2375" s="19">
        <f>Table2[[#This Row],[Close]]/C2374-1</f>
        <v>2.223926380368102E-2</v>
      </c>
    </row>
    <row r="2376" spans="1:5">
      <c r="A2376" s="3">
        <v>44869</v>
      </c>
      <c r="B2376" s="2" t="s">
        <v>242</v>
      </c>
      <c r="C2376" s="2">
        <v>27.28</v>
      </c>
      <c r="D2376" s="2">
        <v>211810</v>
      </c>
      <c r="E2376" s="19">
        <f>Table2[[#This Row],[Close]]/C2375-1</f>
        <v>2.3255813953488413E-2</v>
      </c>
    </row>
    <row r="2377" spans="1:5">
      <c r="A2377" s="3">
        <v>44872</v>
      </c>
      <c r="B2377" s="2" t="s">
        <v>242</v>
      </c>
      <c r="C2377" s="2">
        <v>27.6</v>
      </c>
      <c r="D2377" s="2">
        <v>141805</v>
      </c>
      <c r="E2377" s="19">
        <f>Table2[[#This Row],[Close]]/C2376-1</f>
        <v>1.1730205278592365E-2</v>
      </c>
    </row>
    <row r="2378" spans="1:5">
      <c r="A2378" s="3">
        <v>44873</v>
      </c>
      <c r="B2378" s="2" t="s">
        <v>242</v>
      </c>
      <c r="C2378" s="2">
        <v>27.78</v>
      </c>
      <c r="D2378" s="2">
        <v>111506</v>
      </c>
      <c r="E2378" s="19">
        <f>Table2[[#This Row],[Close]]/C2377-1</f>
        <v>6.521739130434856E-3</v>
      </c>
    </row>
    <row r="2379" spans="1:5">
      <c r="A2379" s="3">
        <v>44874</v>
      </c>
      <c r="B2379" s="2" t="s">
        <v>242</v>
      </c>
      <c r="C2379" s="2">
        <v>27.82</v>
      </c>
      <c r="D2379" s="2">
        <v>125979</v>
      </c>
      <c r="E2379" s="19">
        <f>Table2[[#This Row],[Close]]/C2378-1</f>
        <v>1.4398848092151972E-3</v>
      </c>
    </row>
    <row r="2380" spans="1:5">
      <c r="A2380" s="3">
        <v>44875</v>
      </c>
      <c r="B2380" s="2" t="s">
        <v>242</v>
      </c>
      <c r="C2380" s="2">
        <v>27.54</v>
      </c>
      <c r="D2380" s="2">
        <v>202485</v>
      </c>
      <c r="E2380" s="19">
        <f>Table2[[#This Row],[Close]]/C2379-1</f>
        <v>-1.0064701653486718E-2</v>
      </c>
    </row>
    <row r="2381" spans="1:5">
      <c r="A2381" s="3">
        <v>44876</v>
      </c>
      <c r="B2381" s="2" t="s">
        <v>242</v>
      </c>
      <c r="C2381" s="2">
        <v>27.9</v>
      </c>
      <c r="D2381" s="2">
        <v>178164</v>
      </c>
      <c r="E2381" s="19">
        <f>Table2[[#This Row],[Close]]/C2380-1</f>
        <v>1.3071895424836555E-2</v>
      </c>
    </row>
    <row r="2382" spans="1:5">
      <c r="A2382" s="3">
        <v>44879</v>
      </c>
      <c r="B2382" s="2" t="s">
        <v>242</v>
      </c>
      <c r="C2382" s="2">
        <v>27.12</v>
      </c>
      <c r="D2382" s="2">
        <v>102669</v>
      </c>
      <c r="E2382" s="19">
        <f>Table2[[#This Row],[Close]]/C2381-1</f>
        <v>-2.7956989247311714E-2</v>
      </c>
    </row>
    <row r="2383" spans="1:5">
      <c r="A2383" s="3">
        <v>44880</v>
      </c>
      <c r="B2383" s="2" t="s">
        <v>242</v>
      </c>
      <c r="C2383" s="2">
        <v>26.54</v>
      </c>
      <c r="D2383" s="2">
        <v>158489</v>
      </c>
      <c r="E2383" s="19">
        <f>Table2[[#This Row],[Close]]/C2382-1</f>
        <v>-2.1386430678466128E-2</v>
      </c>
    </row>
    <row r="2384" spans="1:5">
      <c r="A2384" s="3">
        <v>44881</v>
      </c>
      <c r="B2384" s="2" t="s">
        <v>242</v>
      </c>
      <c r="C2384" s="2">
        <v>26.4</v>
      </c>
      <c r="D2384" s="2">
        <v>172886</v>
      </c>
      <c r="E2384" s="19">
        <f>Table2[[#This Row],[Close]]/C2383-1</f>
        <v>-5.2750565184627174E-3</v>
      </c>
    </row>
    <row r="2385" spans="1:5">
      <c r="A2385" s="3">
        <v>44882</v>
      </c>
      <c r="B2385" s="2" t="s">
        <v>242</v>
      </c>
      <c r="C2385" s="2">
        <v>28.02</v>
      </c>
      <c r="D2385" s="2">
        <v>657947</v>
      </c>
      <c r="E2385" s="19">
        <f>Table2[[#This Row],[Close]]/C2384-1</f>
        <v>6.1363636363636509E-2</v>
      </c>
    </row>
    <row r="2386" spans="1:5">
      <c r="A2386" s="3">
        <v>44883</v>
      </c>
      <c r="B2386" s="2" t="s">
        <v>242</v>
      </c>
      <c r="C2386" s="2">
        <v>26.8</v>
      </c>
      <c r="D2386" s="2">
        <v>550983</v>
      </c>
      <c r="E2386" s="19">
        <f>Table2[[#This Row],[Close]]/C2385-1</f>
        <v>-4.3540328336902134E-2</v>
      </c>
    </row>
    <row r="2387" spans="1:5">
      <c r="A2387" s="3">
        <v>44886</v>
      </c>
      <c r="B2387" s="2" t="s">
        <v>242</v>
      </c>
      <c r="C2387" s="2">
        <v>26.12</v>
      </c>
      <c r="D2387" s="2">
        <v>200475</v>
      </c>
      <c r="E2387" s="19">
        <f>Table2[[#This Row],[Close]]/C2386-1</f>
        <v>-2.5373134328358193E-2</v>
      </c>
    </row>
    <row r="2388" spans="1:5">
      <c r="A2388" s="3">
        <v>44887</v>
      </c>
      <c r="B2388" s="2" t="s">
        <v>242</v>
      </c>
      <c r="C2388" s="2">
        <v>26.44</v>
      </c>
      <c r="D2388" s="2">
        <v>111441</v>
      </c>
      <c r="E2388" s="19">
        <f>Table2[[#This Row],[Close]]/C2387-1</f>
        <v>1.2251148545176171E-2</v>
      </c>
    </row>
    <row r="2389" spans="1:5">
      <c r="A2389" s="3">
        <v>44888</v>
      </c>
      <c r="B2389" s="2" t="s">
        <v>242</v>
      </c>
      <c r="C2389" s="2">
        <v>25.74</v>
      </c>
      <c r="D2389" s="2">
        <v>172912</v>
      </c>
      <c r="E2389" s="19">
        <f>Table2[[#This Row],[Close]]/C2388-1</f>
        <v>-2.647503782148275E-2</v>
      </c>
    </row>
    <row r="2390" spans="1:5">
      <c r="A2390" s="3">
        <v>44889</v>
      </c>
      <c r="B2390" s="2" t="s">
        <v>242</v>
      </c>
      <c r="C2390" s="2">
        <v>26.56</v>
      </c>
      <c r="D2390" s="2">
        <v>102578</v>
      </c>
      <c r="E2390" s="19">
        <f>Table2[[#This Row],[Close]]/C2389-1</f>
        <v>3.1857031857031926E-2</v>
      </c>
    </row>
    <row r="2391" spans="1:5">
      <c r="A2391" s="3">
        <v>44890</v>
      </c>
      <c r="B2391" s="2" t="s">
        <v>242</v>
      </c>
      <c r="C2391" s="2">
        <v>26.8</v>
      </c>
      <c r="D2391" s="2">
        <v>594840</v>
      </c>
      <c r="E2391" s="19">
        <f>Table2[[#This Row],[Close]]/C2390-1</f>
        <v>9.0361445783133654E-3</v>
      </c>
    </row>
    <row r="2392" spans="1:5">
      <c r="A2392" s="3">
        <v>44893</v>
      </c>
      <c r="B2392" s="2" t="s">
        <v>242</v>
      </c>
      <c r="C2392" s="2">
        <v>26.7</v>
      </c>
      <c r="D2392" s="2">
        <v>131193</v>
      </c>
      <c r="E2392" s="19">
        <f>Table2[[#This Row],[Close]]/C2391-1</f>
        <v>-3.7313432835821558E-3</v>
      </c>
    </row>
    <row r="2393" spans="1:5">
      <c r="A2393" s="3">
        <v>44894</v>
      </c>
      <c r="B2393" s="2" t="s">
        <v>242</v>
      </c>
      <c r="C2393" s="2">
        <v>27.18</v>
      </c>
      <c r="D2393" s="2">
        <v>75769</v>
      </c>
      <c r="E2393" s="19">
        <f>Table2[[#This Row],[Close]]/C2392-1</f>
        <v>1.7977528089887729E-2</v>
      </c>
    </row>
    <row r="2394" spans="1:5">
      <c r="A2394" s="3">
        <v>44895</v>
      </c>
      <c r="B2394" s="2" t="s">
        <v>242</v>
      </c>
      <c r="C2394" s="2">
        <v>27.06</v>
      </c>
      <c r="D2394" s="2">
        <v>163381</v>
      </c>
      <c r="E2394" s="19">
        <f>Table2[[#This Row],[Close]]/C2393-1</f>
        <v>-4.4150110375276164E-3</v>
      </c>
    </row>
    <row r="2395" spans="1:5">
      <c r="A2395" s="3">
        <v>44896</v>
      </c>
      <c r="B2395" s="2" t="s">
        <v>242</v>
      </c>
      <c r="C2395" s="2">
        <v>26.86</v>
      </c>
      <c r="D2395" s="2">
        <v>152654</v>
      </c>
      <c r="E2395" s="19">
        <f>Table2[[#This Row],[Close]]/C2394-1</f>
        <v>-7.3909830007390376E-3</v>
      </c>
    </row>
    <row r="2396" spans="1:5">
      <c r="A2396" s="3">
        <v>44897</v>
      </c>
      <c r="B2396" s="2" t="s">
        <v>242</v>
      </c>
      <c r="C2396" s="2">
        <v>26.28</v>
      </c>
      <c r="D2396" s="2">
        <v>111838</v>
      </c>
      <c r="E2396" s="19">
        <f>Table2[[#This Row],[Close]]/C2395-1</f>
        <v>-2.1593447505584451E-2</v>
      </c>
    </row>
    <row r="2397" spans="1:5">
      <c r="A2397" s="3">
        <v>44900</v>
      </c>
      <c r="B2397" s="2" t="s">
        <v>242</v>
      </c>
      <c r="C2397" s="2">
        <v>26.22</v>
      </c>
      <c r="D2397" s="2">
        <v>131287</v>
      </c>
      <c r="E2397" s="19">
        <f>Table2[[#This Row],[Close]]/C2396-1</f>
        <v>-2.2831050228311334E-3</v>
      </c>
    </row>
    <row r="2398" spans="1:5">
      <c r="A2398" s="3">
        <v>44901</v>
      </c>
      <c r="B2398" s="2" t="s">
        <v>242</v>
      </c>
      <c r="C2398" s="2">
        <v>26.18</v>
      </c>
      <c r="D2398" s="2">
        <v>173042</v>
      </c>
      <c r="E2398" s="19">
        <f>Table2[[#This Row],[Close]]/C2397-1</f>
        <v>-1.5255530129671957E-3</v>
      </c>
    </row>
    <row r="2399" spans="1:5">
      <c r="A2399" s="3">
        <v>44902</v>
      </c>
      <c r="B2399" s="2" t="s">
        <v>242</v>
      </c>
      <c r="C2399" s="2">
        <v>25.58</v>
      </c>
      <c r="D2399" s="2">
        <v>178656</v>
      </c>
      <c r="E2399" s="19">
        <f>Table2[[#This Row],[Close]]/C2398-1</f>
        <v>-2.2918258212375919E-2</v>
      </c>
    </row>
    <row r="2400" spans="1:5">
      <c r="A2400" s="3">
        <v>44903</v>
      </c>
      <c r="B2400" s="2" t="s">
        <v>242</v>
      </c>
      <c r="C2400" s="2">
        <v>25.94</v>
      </c>
      <c r="D2400" s="2">
        <v>151679</v>
      </c>
      <c r="E2400" s="19">
        <f>Table2[[#This Row],[Close]]/C2399-1</f>
        <v>1.4073494917904661E-2</v>
      </c>
    </row>
    <row r="2401" spans="1:5">
      <c r="A2401" s="3">
        <v>44904</v>
      </c>
      <c r="B2401" s="2" t="s">
        <v>242</v>
      </c>
      <c r="C2401" s="2">
        <v>25.78</v>
      </c>
      <c r="D2401" s="2">
        <v>174146</v>
      </c>
      <c r="E2401" s="19">
        <f>Table2[[#This Row],[Close]]/C2400-1</f>
        <v>-6.168080185042446E-3</v>
      </c>
    </row>
    <row r="2402" spans="1:5">
      <c r="A2402" s="3">
        <v>44907</v>
      </c>
      <c r="B2402" s="2" t="s">
        <v>242</v>
      </c>
      <c r="C2402" s="2">
        <v>25.82</v>
      </c>
      <c r="D2402" s="2">
        <v>123645</v>
      </c>
      <c r="E2402" s="19">
        <f>Table2[[#This Row],[Close]]/C2401-1</f>
        <v>1.5515903801395226E-3</v>
      </c>
    </row>
    <row r="2403" spans="1:5">
      <c r="A2403" s="3">
        <v>44908</v>
      </c>
      <c r="B2403" s="2" t="s">
        <v>242</v>
      </c>
      <c r="C2403" s="2">
        <v>25.64</v>
      </c>
      <c r="D2403" s="2">
        <v>249958</v>
      </c>
      <c r="E2403" s="19">
        <f>Table2[[#This Row],[Close]]/C2402-1</f>
        <v>-6.9713400464755937E-3</v>
      </c>
    </row>
    <row r="2404" spans="1:5">
      <c r="A2404" s="3">
        <v>44909</v>
      </c>
      <c r="B2404" s="2" t="s">
        <v>242</v>
      </c>
      <c r="C2404" s="2">
        <v>25.18</v>
      </c>
      <c r="D2404" s="2">
        <v>98947</v>
      </c>
      <c r="E2404" s="19">
        <f>Table2[[#This Row],[Close]]/C2403-1</f>
        <v>-1.7940717628705194E-2</v>
      </c>
    </row>
    <row r="2405" spans="1:5">
      <c r="A2405" s="3">
        <v>44910</v>
      </c>
      <c r="B2405" s="2" t="s">
        <v>242</v>
      </c>
      <c r="C2405" s="2">
        <v>24.5</v>
      </c>
      <c r="D2405" s="2">
        <v>124178</v>
      </c>
      <c r="E2405" s="19">
        <f>Table2[[#This Row],[Close]]/C2404-1</f>
        <v>-2.7005559968228732E-2</v>
      </c>
    </row>
    <row r="2406" spans="1:5">
      <c r="A2406" s="3">
        <v>44911</v>
      </c>
      <c r="B2406" s="2" t="s">
        <v>242</v>
      </c>
      <c r="C2406" s="2">
        <v>24</v>
      </c>
      <c r="D2406" s="2">
        <v>257848</v>
      </c>
      <c r="E2406" s="19">
        <f>Table2[[#This Row],[Close]]/C2405-1</f>
        <v>-2.0408163265306145E-2</v>
      </c>
    </row>
    <row r="2407" spans="1:5">
      <c r="A2407" s="3">
        <v>44914</v>
      </c>
      <c r="B2407" s="2" t="s">
        <v>242</v>
      </c>
      <c r="C2407" s="2">
        <v>24.26</v>
      </c>
      <c r="D2407" s="2">
        <v>330207</v>
      </c>
      <c r="E2407" s="19">
        <f>Table2[[#This Row],[Close]]/C2406-1</f>
        <v>1.0833333333333472E-2</v>
      </c>
    </row>
    <row r="2408" spans="1:5">
      <c r="A2408" s="3">
        <v>44915</v>
      </c>
      <c r="B2408" s="2" t="s">
        <v>242</v>
      </c>
      <c r="C2408" s="2">
        <v>24.28</v>
      </c>
      <c r="D2408" s="2">
        <v>100205</v>
      </c>
      <c r="E2408" s="19">
        <f>Table2[[#This Row],[Close]]/C2407-1</f>
        <v>8.244023083263663E-4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EDC07-00BC-454D-9935-7F476A61B737}">
  <dimension ref="A1:E266"/>
  <sheetViews>
    <sheetView workbookViewId="0">
      <selection activeCell="D59" sqref="D59"/>
    </sheetView>
  </sheetViews>
  <sheetFormatPr baseColWidth="10" defaultRowHeight="16"/>
  <cols>
    <col min="3" max="3" width="22.33203125" customWidth="1"/>
    <col min="4" max="4" width="30.6640625" customWidth="1"/>
    <col min="5" max="5" width="10.83203125" style="20"/>
  </cols>
  <sheetData>
    <row r="1" spans="1:5">
      <c r="A1" t="s">
        <v>0</v>
      </c>
      <c r="B1" t="s">
        <v>248</v>
      </c>
      <c r="C1" t="s">
        <v>251</v>
      </c>
      <c r="D1" t="s">
        <v>249</v>
      </c>
      <c r="E1" s="20" t="s">
        <v>250</v>
      </c>
    </row>
    <row r="2" spans="1:5">
      <c r="A2" s="21">
        <v>43945</v>
      </c>
      <c r="B2" s="21" t="s">
        <v>247</v>
      </c>
      <c r="C2">
        <v>110</v>
      </c>
      <c r="D2">
        <v>1364</v>
      </c>
      <c r="E2" s="19" t="e">
        <f>Table4[[#This Row],[PRICE]]/C1-1</f>
        <v>#VALUE!</v>
      </c>
    </row>
    <row r="3" spans="1:5">
      <c r="A3" s="21">
        <v>43948</v>
      </c>
      <c r="B3" s="21" t="s">
        <v>247</v>
      </c>
      <c r="C3">
        <v>110</v>
      </c>
      <c r="D3">
        <v>277</v>
      </c>
      <c r="E3" s="19">
        <f>Table4[[#This Row],[PRICE]]/C2-1</f>
        <v>0</v>
      </c>
    </row>
    <row r="4" spans="1:5">
      <c r="A4" s="21">
        <v>43949</v>
      </c>
      <c r="B4" s="21" t="s">
        <v>247</v>
      </c>
      <c r="C4">
        <v>110</v>
      </c>
      <c r="D4">
        <v>204</v>
      </c>
      <c r="E4" s="19">
        <f>Table4[[#This Row],[PRICE]]/C3-1</f>
        <v>0</v>
      </c>
    </row>
    <row r="5" spans="1:5">
      <c r="A5" s="21">
        <v>43950</v>
      </c>
      <c r="B5" s="21" t="s">
        <v>247</v>
      </c>
      <c r="C5">
        <v>104</v>
      </c>
      <c r="D5">
        <v>179</v>
      </c>
      <c r="E5" s="19">
        <f>Table4[[#This Row],[PRICE]]/C4-1</f>
        <v>-5.4545454545454564E-2</v>
      </c>
    </row>
    <row r="6" spans="1:5">
      <c r="A6" s="21">
        <v>43955</v>
      </c>
      <c r="B6" s="21" t="s">
        <v>247</v>
      </c>
      <c r="C6">
        <v>110</v>
      </c>
      <c r="D6">
        <v>367</v>
      </c>
      <c r="E6" s="19">
        <f>Table4[[#This Row],[PRICE]]/C5-1</f>
        <v>5.7692307692307709E-2</v>
      </c>
    </row>
    <row r="7" spans="1:5">
      <c r="A7" s="21">
        <v>43956</v>
      </c>
      <c r="B7" s="21" t="s">
        <v>247</v>
      </c>
      <c r="C7">
        <v>110</v>
      </c>
      <c r="D7">
        <v>990</v>
      </c>
      <c r="E7" s="19">
        <f>Table4[[#This Row],[PRICE]]/C6-1</f>
        <v>0</v>
      </c>
    </row>
    <row r="8" spans="1:5">
      <c r="A8" s="21">
        <v>43958</v>
      </c>
      <c r="B8" s="21" t="s">
        <v>247</v>
      </c>
      <c r="C8">
        <v>110</v>
      </c>
      <c r="D8">
        <v>433</v>
      </c>
      <c r="E8" s="19">
        <f>Table4[[#This Row],[PRICE]]/C7-1</f>
        <v>0</v>
      </c>
    </row>
    <row r="9" spans="1:5">
      <c r="A9" s="21">
        <v>43962</v>
      </c>
      <c r="B9" s="21" t="s">
        <v>247</v>
      </c>
      <c r="C9">
        <v>110</v>
      </c>
      <c r="D9">
        <v>56</v>
      </c>
      <c r="E9" s="19">
        <f>Table4[[#This Row],[PRICE]]/C8-1</f>
        <v>0</v>
      </c>
    </row>
    <row r="10" spans="1:5">
      <c r="A10" s="21">
        <v>43963</v>
      </c>
      <c r="B10" s="21" t="s">
        <v>247</v>
      </c>
      <c r="C10">
        <v>104</v>
      </c>
      <c r="D10">
        <v>100</v>
      </c>
      <c r="E10" s="19">
        <f>Table4[[#This Row],[PRICE]]/C9-1</f>
        <v>-5.4545454545454564E-2</v>
      </c>
    </row>
    <row r="11" spans="1:5">
      <c r="A11" s="21">
        <v>43964</v>
      </c>
      <c r="B11" s="21" t="s">
        <v>247</v>
      </c>
      <c r="C11">
        <v>108</v>
      </c>
      <c r="D11">
        <v>50</v>
      </c>
      <c r="E11" s="19">
        <f>Table4[[#This Row],[PRICE]]/C10-1</f>
        <v>3.8461538461538547E-2</v>
      </c>
    </row>
    <row r="12" spans="1:5">
      <c r="A12" s="21">
        <v>43965</v>
      </c>
      <c r="B12" s="21" t="s">
        <v>247</v>
      </c>
      <c r="C12">
        <v>105</v>
      </c>
      <c r="D12">
        <v>501</v>
      </c>
      <c r="E12" s="19">
        <f>Table4[[#This Row],[PRICE]]/C11-1</f>
        <v>-2.777777777777779E-2</v>
      </c>
    </row>
    <row r="13" spans="1:5">
      <c r="A13" s="21">
        <v>43971</v>
      </c>
      <c r="B13" s="21" t="s">
        <v>247</v>
      </c>
      <c r="C13">
        <v>110</v>
      </c>
      <c r="D13">
        <v>51</v>
      </c>
      <c r="E13" s="19">
        <f>Table4[[#This Row],[PRICE]]/C12-1</f>
        <v>4.7619047619047672E-2</v>
      </c>
    </row>
    <row r="14" spans="1:5">
      <c r="A14" s="21">
        <v>43973</v>
      </c>
      <c r="B14" s="21" t="s">
        <v>247</v>
      </c>
      <c r="C14">
        <v>110</v>
      </c>
      <c r="D14">
        <v>193</v>
      </c>
      <c r="E14" s="19">
        <f>Table4[[#This Row],[PRICE]]/C13-1</f>
        <v>0</v>
      </c>
    </row>
    <row r="15" spans="1:5">
      <c r="A15" s="21">
        <v>43977</v>
      </c>
      <c r="B15" s="21" t="s">
        <v>247</v>
      </c>
      <c r="C15">
        <v>110</v>
      </c>
      <c r="D15">
        <v>15</v>
      </c>
      <c r="E15" s="19">
        <f>Table4[[#This Row],[PRICE]]/C14-1</f>
        <v>0</v>
      </c>
    </row>
    <row r="16" spans="1:5">
      <c r="A16" s="21">
        <v>43984</v>
      </c>
      <c r="B16" s="21" t="s">
        <v>247</v>
      </c>
      <c r="C16">
        <v>110</v>
      </c>
      <c r="D16">
        <v>200</v>
      </c>
      <c r="E16" s="19">
        <f>Table4[[#This Row],[PRICE]]/C15-1</f>
        <v>0</v>
      </c>
    </row>
    <row r="17" spans="1:5">
      <c r="A17" s="21">
        <v>43987</v>
      </c>
      <c r="B17" s="21" t="s">
        <v>247</v>
      </c>
      <c r="C17">
        <v>110</v>
      </c>
      <c r="D17">
        <v>419</v>
      </c>
      <c r="E17" s="19">
        <f>Table4[[#This Row],[PRICE]]/C16-1</f>
        <v>0</v>
      </c>
    </row>
    <row r="18" spans="1:5">
      <c r="A18" s="21">
        <v>43993</v>
      </c>
      <c r="B18" s="21" t="s">
        <v>247</v>
      </c>
      <c r="C18">
        <v>111</v>
      </c>
      <c r="D18">
        <v>47</v>
      </c>
      <c r="E18" s="19">
        <f>Table4[[#This Row],[PRICE]]/C17-1</f>
        <v>9.0909090909090384E-3</v>
      </c>
    </row>
    <row r="19" spans="1:5">
      <c r="A19" s="21">
        <v>44007</v>
      </c>
      <c r="B19" s="21" t="s">
        <v>247</v>
      </c>
      <c r="C19">
        <v>111</v>
      </c>
      <c r="D19">
        <v>50</v>
      </c>
      <c r="E19" s="19">
        <f>Table4[[#This Row],[PRICE]]/C18-1</f>
        <v>0</v>
      </c>
    </row>
    <row r="20" spans="1:5">
      <c r="A20" s="21">
        <v>44015</v>
      </c>
      <c r="B20" s="21" t="s">
        <v>247</v>
      </c>
      <c r="C20">
        <v>112</v>
      </c>
      <c r="D20">
        <v>45</v>
      </c>
      <c r="E20" s="19">
        <f>Table4[[#This Row],[PRICE]]/C19-1</f>
        <v>9.009009009008917E-3</v>
      </c>
    </row>
    <row r="21" spans="1:5">
      <c r="A21" s="21">
        <v>44018</v>
      </c>
      <c r="B21" s="21" t="s">
        <v>247</v>
      </c>
      <c r="C21">
        <v>119</v>
      </c>
      <c r="D21">
        <v>1</v>
      </c>
      <c r="E21" s="19">
        <f>Table4[[#This Row],[PRICE]]/C20-1</f>
        <v>6.25E-2</v>
      </c>
    </row>
    <row r="22" spans="1:5">
      <c r="A22" s="21">
        <v>44021</v>
      </c>
      <c r="B22" s="21" t="s">
        <v>247</v>
      </c>
      <c r="C22">
        <v>115</v>
      </c>
      <c r="D22">
        <v>2099</v>
      </c>
      <c r="E22" s="19">
        <f>Table4[[#This Row],[PRICE]]/C21-1</f>
        <v>-3.3613445378151252E-2</v>
      </c>
    </row>
    <row r="23" spans="1:5">
      <c r="A23" s="21">
        <v>44027</v>
      </c>
      <c r="B23" s="21" t="s">
        <v>247</v>
      </c>
      <c r="C23">
        <v>115</v>
      </c>
      <c r="D23">
        <v>55</v>
      </c>
      <c r="E23" s="19">
        <f>Table4[[#This Row],[PRICE]]/C22-1</f>
        <v>0</v>
      </c>
    </row>
    <row r="24" spans="1:5">
      <c r="A24" s="21">
        <v>44029</v>
      </c>
      <c r="B24" s="21" t="s">
        <v>247</v>
      </c>
      <c r="C24">
        <v>115</v>
      </c>
      <c r="D24">
        <v>350</v>
      </c>
      <c r="E24" s="19">
        <f>Table4[[#This Row],[PRICE]]/C23-1</f>
        <v>0</v>
      </c>
    </row>
    <row r="25" spans="1:5">
      <c r="A25" s="21">
        <v>44032</v>
      </c>
      <c r="B25" s="21" t="s">
        <v>247</v>
      </c>
      <c r="C25">
        <v>115</v>
      </c>
      <c r="D25">
        <v>2850</v>
      </c>
      <c r="E25" s="19">
        <f>Table4[[#This Row],[PRICE]]/C24-1</f>
        <v>0</v>
      </c>
    </row>
    <row r="26" spans="1:5">
      <c r="A26" s="21">
        <v>44039</v>
      </c>
      <c r="B26" s="21" t="s">
        <v>247</v>
      </c>
      <c r="C26">
        <v>115</v>
      </c>
      <c r="D26">
        <v>45</v>
      </c>
      <c r="E26" s="19">
        <f>Table4[[#This Row],[PRICE]]/C25-1</f>
        <v>0</v>
      </c>
    </row>
    <row r="27" spans="1:5">
      <c r="A27" s="21">
        <v>44041</v>
      </c>
      <c r="B27" s="21" t="s">
        <v>247</v>
      </c>
      <c r="C27">
        <v>115</v>
      </c>
      <c r="D27">
        <v>45</v>
      </c>
      <c r="E27" s="19">
        <f>Table4[[#This Row],[PRICE]]/C26-1</f>
        <v>0</v>
      </c>
    </row>
    <row r="28" spans="1:5">
      <c r="A28" s="21">
        <v>44046</v>
      </c>
      <c r="B28" s="21" t="s">
        <v>247</v>
      </c>
      <c r="C28">
        <v>115</v>
      </c>
      <c r="D28">
        <v>4</v>
      </c>
      <c r="E28" s="19">
        <f>Table4[[#This Row],[PRICE]]/C27-1</f>
        <v>0</v>
      </c>
    </row>
    <row r="29" spans="1:5">
      <c r="A29" s="21">
        <v>44050</v>
      </c>
      <c r="B29" s="21" t="s">
        <v>247</v>
      </c>
      <c r="C29">
        <v>115.5</v>
      </c>
      <c r="D29">
        <v>44</v>
      </c>
      <c r="E29" s="19">
        <f>Table4[[#This Row],[PRICE]]/C28-1</f>
        <v>4.3478260869564966E-3</v>
      </c>
    </row>
    <row r="30" spans="1:5">
      <c r="A30" s="21">
        <v>44057</v>
      </c>
      <c r="B30" s="21" t="s">
        <v>247</v>
      </c>
      <c r="C30">
        <v>115.5</v>
      </c>
      <c r="D30">
        <v>55</v>
      </c>
      <c r="E30" s="19">
        <f>Table4[[#This Row],[PRICE]]/C29-1</f>
        <v>0</v>
      </c>
    </row>
    <row r="31" spans="1:5">
      <c r="A31" s="21">
        <v>44069</v>
      </c>
      <c r="B31" s="21" t="s">
        <v>247</v>
      </c>
      <c r="C31">
        <v>115</v>
      </c>
      <c r="D31">
        <v>50</v>
      </c>
      <c r="E31" s="19">
        <f>Table4[[#This Row],[PRICE]]/C30-1</f>
        <v>-4.3290043290042934E-3</v>
      </c>
    </row>
    <row r="32" spans="1:5">
      <c r="A32" s="21">
        <v>44071</v>
      </c>
      <c r="B32" s="21" t="s">
        <v>247</v>
      </c>
      <c r="C32">
        <v>115.5</v>
      </c>
      <c r="D32">
        <v>1110</v>
      </c>
      <c r="E32" s="19">
        <f>Table4[[#This Row],[PRICE]]/C31-1</f>
        <v>4.3478260869564966E-3</v>
      </c>
    </row>
    <row r="33" spans="1:5">
      <c r="A33" s="21">
        <v>44077</v>
      </c>
      <c r="B33" s="21" t="s">
        <v>247</v>
      </c>
      <c r="C33">
        <v>115</v>
      </c>
      <c r="D33">
        <v>1148</v>
      </c>
      <c r="E33" s="19">
        <f>Table4[[#This Row],[PRICE]]/C32-1</f>
        <v>-4.3290043290042934E-3</v>
      </c>
    </row>
    <row r="34" spans="1:5">
      <c r="A34" s="21">
        <v>44078</v>
      </c>
      <c r="B34" s="21" t="s">
        <v>247</v>
      </c>
      <c r="C34">
        <v>115</v>
      </c>
      <c r="D34">
        <v>400</v>
      </c>
      <c r="E34" s="19">
        <f>Table4[[#This Row],[PRICE]]/C33-1</f>
        <v>0</v>
      </c>
    </row>
    <row r="35" spans="1:5">
      <c r="A35" s="21">
        <v>44083</v>
      </c>
      <c r="B35" s="21" t="s">
        <v>247</v>
      </c>
      <c r="C35">
        <v>115</v>
      </c>
      <c r="D35">
        <v>50</v>
      </c>
      <c r="E35" s="19">
        <f>Table4[[#This Row],[PRICE]]/C34-1</f>
        <v>0</v>
      </c>
    </row>
    <row r="36" spans="1:5">
      <c r="A36" s="21">
        <v>44088</v>
      </c>
      <c r="B36" s="21" t="s">
        <v>247</v>
      </c>
      <c r="C36">
        <v>115</v>
      </c>
      <c r="D36">
        <v>1</v>
      </c>
      <c r="E36" s="19">
        <f>Table4[[#This Row],[PRICE]]/C35-1</f>
        <v>0</v>
      </c>
    </row>
    <row r="37" spans="1:5">
      <c r="A37" s="21">
        <v>44091</v>
      </c>
      <c r="B37" s="21" t="s">
        <v>247</v>
      </c>
      <c r="C37">
        <v>116</v>
      </c>
      <c r="D37">
        <v>46</v>
      </c>
      <c r="E37" s="19">
        <f>Table4[[#This Row],[PRICE]]/C36-1</f>
        <v>8.6956521739129933E-3</v>
      </c>
    </row>
    <row r="38" spans="1:5">
      <c r="A38" s="21">
        <v>44092</v>
      </c>
      <c r="B38" s="21" t="s">
        <v>247</v>
      </c>
      <c r="C38">
        <v>116</v>
      </c>
      <c r="D38">
        <v>1</v>
      </c>
      <c r="E38" s="19">
        <f>Table4[[#This Row],[PRICE]]/C37-1</f>
        <v>0</v>
      </c>
    </row>
    <row r="39" spans="1:5">
      <c r="A39" s="21">
        <v>44097</v>
      </c>
      <c r="B39" s="21" t="s">
        <v>247</v>
      </c>
      <c r="C39">
        <v>115</v>
      </c>
      <c r="D39">
        <v>56</v>
      </c>
      <c r="E39" s="19">
        <f>Table4[[#This Row],[PRICE]]/C38-1</f>
        <v>-8.6206896551723755E-3</v>
      </c>
    </row>
    <row r="40" spans="1:5">
      <c r="A40" s="21">
        <v>44099</v>
      </c>
      <c r="B40" s="21" t="s">
        <v>247</v>
      </c>
      <c r="C40">
        <v>114</v>
      </c>
      <c r="D40">
        <v>1</v>
      </c>
      <c r="E40" s="19">
        <f>Table4[[#This Row],[PRICE]]/C39-1</f>
        <v>-8.6956521739129933E-3</v>
      </c>
    </row>
    <row r="41" spans="1:5">
      <c r="A41" s="21">
        <v>44104</v>
      </c>
      <c r="B41" s="21" t="s">
        <v>247</v>
      </c>
      <c r="C41">
        <v>114</v>
      </c>
      <c r="D41">
        <v>46</v>
      </c>
      <c r="E41" s="19">
        <f>Table4[[#This Row],[PRICE]]/C40-1</f>
        <v>0</v>
      </c>
    </row>
    <row r="42" spans="1:5">
      <c r="A42" s="21">
        <v>44105</v>
      </c>
      <c r="B42" s="21" t="s">
        <v>247</v>
      </c>
      <c r="C42">
        <v>112</v>
      </c>
      <c r="D42">
        <v>930</v>
      </c>
      <c r="E42" s="19">
        <f>Table4[[#This Row],[PRICE]]/C41-1</f>
        <v>-1.7543859649122862E-2</v>
      </c>
    </row>
    <row r="43" spans="1:5">
      <c r="A43" s="21">
        <v>44110</v>
      </c>
      <c r="B43" s="21" t="s">
        <v>247</v>
      </c>
      <c r="C43">
        <v>112</v>
      </c>
      <c r="D43">
        <v>45</v>
      </c>
      <c r="E43" s="19">
        <f>Table4[[#This Row],[PRICE]]/C42-1</f>
        <v>0</v>
      </c>
    </row>
    <row r="44" spans="1:5">
      <c r="A44" s="21">
        <v>44116</v>
      </c>
      <c r="B44" s="21" t="s">
        <v>247</v>
      </c>
      <c r="C44">
        <v>112</v>
      </c>
      <c r="D44">
        <v>50</v>
      </c>
      <c r="E44" s="19">
        <f>Table4[[#This Row],[PRICE]]/C43-1</f>
        <v>0</v>
      </c>
    </row>
    <row r="45" spans="1:5">
      <c r="A45" s="21">
        <v>44120</v>
      </c>
      <c r="B45" s="21" t="s">
        <v>247</v>
      </c>
      <c r="C45">
        <v>112</v>
      </c>
      <c r="D45">
        <v>60</v>
      </c>
      <c r="E45" s="19">
        <f>Table4[[#This Row],[PRICE]]/C44-1</f>
        <v>0</v>
      </c>
    </row>
    <row r="46" spans="1:5">
      <c r="A46" s="21">
        <v>44124</v>
      </c>
      <c r="B46" s="21" t="s">
        <v>247</v>
      </c>
      <c r="C46">
        <v>114.9</v>
      </c>
      <c r="D46">
        <v>33</v>
      </c>
      <c r="E46" s="19">
        <f>Table4[[#This Row],[PRICE]]/C45-1</f>
        <v>2.5892857142857162E-2</v>
      </c>
    </row>
    <row r="47" spans="1:5">
      <c r="A47" s="21">
        <v>44132</v>
      </c>
      <c r="B47" s="21" t="s">
        <v>247</v>
      </c>
      <c r="C47">
        <v>114</v>
      </c>
      <c r="D47">
        <v>17</v>
      </c>
      <c r="E47" s="19">
        <f>Table4[[#This Row],[PRICE]]/C46-1</f>
        <v>-7.8328981723237989E-3</v>
      </c>
    </row>
    <row r="48" spans="1:5">
      <c r="A48" s="21">
        <v>44134</v>
      </c>
      <c r="B48" s="21" t="s">
        <v>247</v>
      </c>
      <c r="C48">
        <v>113.5</v>
      </c>
      <c r="D48">
        <v>402</v>
      </c>
      <c r="E48" s="19">
        <f>Table4[[#This Row],[PRICE]]/C47-1</f>
        <v>-4.3859649122807154E-3</v>
      </c>
    </row>
    <row r="49" spans="1:5">
      <c r="A49" s="21">
        <v>44138</v>
      </c>
      <c r="B49" s="21" t="s">
        <v>247</v>
      </c>
      <c r="C49">
        <v>111</v>
      </c>
      <c r="D49">
        <v>170</v>
      </c>
      <c r="E49" s="19">
        <f>Table4[[#This Row],[PRICE]]/C48-1</f>
        <v>-2.2026431718061623E-2</v>
      </c>
    </row>
    <row r="50" spans="1:5">
      <c r="A50" s="21">
        <v>44141</v>
      </c>
      <c r="B50" s="21" t="s">
        <v>247</v>
      </c>
      <c r="C50">
        <v>111.6</v>
      </c>
      <c r="D50">
        <v>46</v>
      </c>
      <c r="E50" s="19">
        <f>Table4[[#This Row],[PRICE]]/C49-1</f>
        <v>5.4054054054053502E-3</v>
      </c>
    </row>
    <row r="51" spans="1:5">
      <c r="A51" s="21">
        <v>44144</v>
      </c>
      <c r="B51" s="21" t="s">
        <v>247</v>
      </c>
      <c r="C51">
        <v>114.4</v>
      </c>
      <c r="D51">
        <v>1</v>
      </c>
      <c r="E51" s="19">
        <f>Table4[[#This Row],[PRICE]]/C50-1</f>
        <v>2.5089605734767151E-2</v>
      </c>
    </row>
    <row r="52" spans="1:5">
      <c r="A52" s="21">
        <v>44145</v>
      </c>
      <c r="B52" s="21" t="s">
        <v>247</v>
      </c>
      <c r="C52">
        <v>114.52</v>
      </c>
      <c r="D52">
        <v>53</v>
      </c>
      <c r="E52" s="19">
        <f>Table4[[#This Row],[PRICE]]/C51-1</f>
        <v>1.0489510489508636E-3</v>
      </c>
    </row>
    <row r="53" spans="1:5">
      <c r="A53" s="21">
        <v>44146</v>
      </c>
      <c r="B53" s="21" t="s">
        <v>247</v>
      </c>
      <c r="C53">
        <v>115.5</v>
      </c>
      <c r="D53">
        <v>197</v>
      </c>
      <c r="E53" s="19">
        <f>Table4[[#This Row],[PRICE]]/C52-1</f>
        <v>8.5574572127140591E-3</v>
      </c>
    </row>
    <row r="54" spans="1:5">
      <c r="A54" s="21">
        <v>44148</v>
      </c>
      <c r="B54" s="21" t="s">
        <v>247</v>
      </c>
      <c r="C54">
        <v>115.5</v>
      </c>
      <c r="D54">
        <v>774</v>
      </c>
      <c r="E54" s="19">
        <f>Table4[[#This Row],[PRICE]]/C53-1</f>
        <v>0</v>
      </c>
    </row>
    <row r="55" spans="1:5">
      <c r="A55" s="21">
        <v>44154</v>
      </c>
      <c r="B55" s="21" t="s">
        <v>247</v>
      </c>
      <c r="C55">
        <v>115.5</v>
      </c>
      <c r="D55">
        <v>63</v>
      </c>
      <c r="E55" s="19">
        <f>Table4[[#This Row],[PRICE]]/C54-1</f>
        <v>0</v>
      </c>
    </row>
    <row r="56" spans="1:5">
      <c r="A56" s="21">
        <v>44159</v>
      </c>
      <c r="B56" s="21" t="s">
        <v>247</v>
      </c>
      <c r="C56">
        <v>115.3</v>
      </c>
      <c r="D56">
        <v>50</v>
      </c>
      <c r="E56" s="19">
        <f>Table4[[#This Row],[PRICE]]/C55-1</f>
        <v>-1.7316017316018062E-3</v>
      </c>
    </row>
    <row r="57" spans="1:5">
      <c r="A57" s="21">
        <v>44162</v>
      </c>
      <c r="B57" s="21" t="s">
        <v>247</v>
      </c>
      <c r="C57">
        <v>115</v>
      </c>
      <c r="D57">
        <v>39</v>
      </c>
      <c r="E57" s="19">
        <f>Table4[[#This Row],[PRICE]]/C56-1</f>
        <v>-2.6019080659149818E-3</v>
      </c>
    </row>
    <row r="58" spans="1:5">
      <c r="A58" s="21">
        <v>44168</v>
      </c>
      <c r="B58" s="21" t="s">
        <v>247</v>
      </c>
      <c r="C58">
        <v>114.9</v>
      </c>
      <c r="D58">
        <v>55</v>
      </c>
      <c r="E58" s="19">
        <f>Table4[[#This Row],[PRICE]]/C57-1</f>
        <v>-8.6956521739123271E-4</v>
      </c>
    </row>
    <row r="59" spans="1:5">
      <c r="A59" s="21">
        <v>44173</v>
      </c>
      <c r="B59" s="21" t="s">
        <v>247</v>
      </c>
      <c r="C59">
        <v>114.9</v>
      </c>
      <c r="D59">
        <v>1</v>
      </c>
      <c r="E59" s="19">
        <f>Table4[[#This Row],[PRICE]]/C58-1</f>
        <v>0</v>
      </c>
    </row>
    <row r="60" spans="1:5">
      <c r="A60" s="21">
        <v>44174</v>
      </c>
      <c r="B60" s="21" t="s">
        <v>247</v>
      </c>
      <c r="C60">
        <v>114.9</v>
      </c>
      <c r="D60">
        <v>148</v>
      </c>
      <c r="E60" s="19">
        <f>Table4[[#This Row],[PRICE]]/C59-1</f>
        <v>0</v>
      </c>
    </row>
    <row r="61" spans="1:5">
      <c r="A61" s="21">
        <v>44175</v>
      </c>
      <c r="B61" s="21" t="s">
        <v>247</v>
      </c>
      <c r="C61">
        <v>114.9</v>
      </c>
      <c r="D61">
        <v>6</v>
      </c>
      <c r="E61" s="19">
        <f>Table4[[#This Row],[PRICE]]/C60-1</f>
        <v>0</v>
      </c>
    </row>
    <row r="62" spans="1:5">
      <c r="A62" s="21">
        <v>44180</v>
      </c>
      <c r="B62" s="21" t="s">
        <v>247</v>
      </c>
      <c r="C62">
        <v>114.8</v>
      </c>
      <c r="D62">
        <v>462</v>
      </c>
      <c r="E62" s="19">
        <f>Table4[[#This Row],[PRICE]]/C61-1</f>
        <v>-8.7032201914716278E-4</v>
      </c>
    </row>
    <row r="63" spans="1:5">
      <c r="A63" s="21">
        <v>44181</v>
      </c>
      <c r="B63" s="21" t="s">
        <v>247</v>
      </c>
      <c r="C63">
        <v>115.7</v>
      </c>
      <c r="D63">
        <v>500</v>
      </c>
      <c r="E63" s="19">
        <f>Table4[[#This Row],[PRICE]]/C62-1</f>
        <v>7.8397212543555028E-3</v>
      </c>
    </row>
    <row r="64" spans="1:5">
      <c r="A64" s="21">
        <v>44182</v>
      </c>
      <c r="B64" s="21" t="s">
        <v>247</v>
      </c>
      <c r="C64">
        <v>116.4</v>
      </c>
      <c r="D64">
        <v>52</v>
      </c>
      <c r="E64" s="19">
        <f>Table4[[#This Row],[PRICE]]/C63-1</f>
        <v>6.0501296456352271E-3</v>
      </c>
    </row>
    <row r="65" spans="1:5">
      <c r="A65" s="21">
        <v>44187</v>
      </c>
      <c r="B65" s="21" t="s">
        <v>247</v>
      </c>
      <c r="C65">
        <v>121</v>
      </c>
      <c r="D65">
        <v>698</v>
      </c>
      <c r="E65" s="19">
        <f>Table4[[#This Row],[PRICE]]/C64-1</f>
        <v>3.9518900343642471E-2</v>
      </c>
    </row>
    <row r="66" spans="1:5">
      <c r="A66" s="21">
        <v>44188</v>
      </c>
      <c r="B66" s="21" t="s">
        <v>247</v>
      </c>
      <c r="C66">
        <v>120</v>
      </c>
      <c r="D66">
        <v>5</v>
      </c>
      <c r="E66" s="19">
        <f>Table4[[#This Row],[PRICE]]/C65-1</f>
        <v>-8.2644628099173278E-3</v>
      </c>
    </row>
    <row r="67" spans="1:5">
      <c r="A67" s="21">
        <v>44200</v>
      </c>
      <c r="B67" s="21" t="s">
        <v>247</v>
      </c>
      <c r="C67">
        <v>122</v>
      </c>
      <c r="D67">
        <v>50</v>
      </c>
      <c r="E67" s="19">
        <f>Table4[[#This Row],[PRICE]]/C66-1</f>
        <v>1.6666666666666607E-2</v>
      </c>
    </row>
    <row r="68" spans="1:5">
      <c r="A68" s="21">
        <v>44204</v>
      </c>
      <c r="B68" s="21" t="s">
        <v>247</v>
      </c>
      <c r="C68">
        <v>121</v>
      </c>
      <c r="D68">
        <v>47</v>
      </c>
      <c r="E68" s="19">
        <f>Table4[[#This Row],[PRICE]]/C67-1</f>
        <v>-8.1967213114754189E-3</v>
      </c>
    </row>
    <row r="69" spans="1:5">
      <c r="A69" s="21">
        <v>44208</v>
      </c>
      <c r="B69" s="21" t="s">
        <v>247</v>
      </c>
      <c r="C69">
        <v>121</v>
      </c>
      <c r="D69">
        <v>103</v>
      </c>
      <c r="E69" s="19">
        <f>Table4[[#This Row],[PRICE]]/C68-1</f>
        <v>0</v>
      </c>
    </row>
    <row r="70" spans="1:5">
      <c r="A70" s="21">
        <v>44209</v>
      </c>
      <c r="B70" s="21" t="s">
        <v>247</v>
      </c>
      <c r="C70">
        <v>120</v>
      </c>
      <c r="D70">
        <v>49</v>
      </c>
      <c r="E70" s="19">
        <f>Table4[[#This Row],[PRICE]]/C69-1</f>
        <v>-8.2644628099173278E-3</v>
      </c>
    </row>
    <row r="71" spans="1:5">
      <c r="A71" s="21">
        <v>44210</v>
      </c>
      <c r="B71" s="21" t="s">
        <v>247</v>
      </c>
      <c r="C71">
        <v>119</v>
      </c>
      <c r="D71">
        <v>49</v>
      </c>
      <c r="E71" s="19">
        <f>Table4[[#This Row],[PRICE]]/C70-1</f>
        <v>-8.3333333333333037E-3</v>
      </c>
    </row>
    <row r="72" spans="1:5">
      <c r="A72" s="21">
        <v>44215</v>
      </c>
      <c r="B72" s="21" t="s">
        <v>247</v>
      </c>
      <c r="C72">
        <v>123</v>
      </c>
      <c r="D72">
        <v>250</v>
      </c>
      <c r="E72" s="19">
        <f>Table4[[#This Row],[PRICE]]/C71-1</f>
        <v>3.3613445378151363E-2</v>
      </c>
    </row>
    <row r="73" spans="1:5">
      <c r="A73" s="21">
        <v>44217</v>
      </c>
      <c r="B73" s="21" t="s">
        <v>247</v>
      </c>
      <c r="C73">
        <v>127</v>
      </c>
      <c r="D73">
        <v>945</v>
      </c>
      <c r="E73" s="19">
        <f>Table4[[#This Row],[PRICE]]/C72-1</f>
        <v>3.2520325203251987E-2</v>
      </c>
    </row>
    <row r="74" spans="1:5">
      <c r="A74" s="21">
        <v>44218</v>
      </c>
      <c r="B74" s="21" t="s">
        <v>247</v>
      </c>
      <c r="C74">
        <v>127</v>
      </c>
      <c r="D74">
        <v>110</v>
      </c>
      <c r="E74" s="19">
        <f>Table4[[#This Row],[PRICE]]/C73-1</f>
        <v>0</v>
      </c>
    </row>
    <row r="75" spans="1:5">
      <c r="A75" s="21">
        <v>44221</v>
      </c>
      <c r="B75" s="21" t="s">
        <v>247</v>
      </c>
      <c r="C75">
        <v>126.5</v>
      </c>
      <c r="D75">
        <v>164</v>
      </c>
      <c r="E75" s="19">
        <f>Table4[[#This Row],[PRICE]]/C74-1</f>
        <v>-3.937007874015741E-3</v>
      </c>
    </row>
    <row r="76" spans="1:5">
      <c r="A76" s="21">
        <v>44224</v>
      </c>
      <c r="B76" s="21" t="s">
        <v>247</v>
      </c>
      <c r="C76">
        <v>125.5</v>
      </c>
      <c r="D76">
        <v>49</v>
      </c>
      <c r="E76" s="19">
        <f>Table4[[#This Row],[PRICE]]/C75-1</f>
        <v>-7.905138339920903E-3</v>
      </c>
    </row>
    <row r="77" spans="1:5">
      <c r="A77" s="21">
        <v>44244</v>
      </c>
      <c r="B77" s="21" t="s">
        <v>247</v>
      </c>
      <c r="C77">
        <v>126.5</v>
      </c>
      <c r="D77">
        <v>40</v>
      </c>
      <c r="E77" s="19">
        <f>Table4[[#This Row],[PRICE]]/C76-1</f>
        <v>7.9681274900398336E-3</v>
      </c>
    </row>
    <row r="78" spans="1:5">
      <c r="A78" s="21">
        <v>44249</v>
      </c>
      <c r="B78" s="21" t="s">
        <v>247</v>
      </c>
      <c r="C78">
        <v>127</v>
      </c>
      <c r="D78">
        <v>137</v>
      </c>
      <c r="E78" s="19">
        <f>Table4[[#This Row],[PRICE]]/C77-1</f>
        <v>3.9525691699604515E-3</v>
      </c>
    </row>
    <row r="79" spans="1:5">
      <c r="A79" s="21">
        <v>44256</v>
      </c>
      <c r="B79" s="21" t="s">
        <v>247</v>
      </c>
      <c r="C79">
        <v>127.5</v>
      </c>
      <c r="D79">
        <v>595</v>
      </c>
      <c r="E79" s="19">
        <f>Table4[[#This Row],[PRICE]]/C78-1</f>
        <v>3.937007874015741E-3</v>
      </c>
    </row>
    <row r="80" spans="1:5">
      <c r="A80" s="21">
        <v>44257</v>
      </c>
      <c r="B80" s="21" t="s">
        <v>247</v>
      </c>
      <c r="C80">
        <v>129</v>
      </c>
      <c r="D80">
        <v>50</v>
      </c>
      <c r="E80" s="19">
        <f>Table4[[#This Row],[PRICE]]/C79-1</f>
        <v>1.1764705882352899E-2</v>
      </c>
    </row>
    <row r="81" spans="1:5">
      <c r="A81" s="21">
        <v>44258</v>
      </c>
      <c r="B81" s="21" t="s">
        <v>247</v>
      </c>
      <c r="C81">
        <v>131</v>
      </c>
      <c r="D81">
        <v>663</v>
      </c>
      <c r="E81" s="19">
        <f>Table4[[#This Row],[PRICE]]/C80-1</f>
        <v>1.5503875968992276E-2</v>
      </c>
    </row>
    <row r="82" spans="1:5">
      <c r="A82" s="21">
        <v>44259</v>
      </c>
      <c r="B82" s="21" t="s">
        <v>247</v>
      </c>
      <c r="C82">
        <v>129</v>
      </c>
      <c r="D82">
        <v>4729</v>
      </c>
      <c r="E82" s="19">
        <f>Table4[[#This Row],[PRICE]]/C81-1</f>
        <v>-1.5267175572519109E-2</v>
      </c>
    </row>
    <row r="83" spans="1:5">
      <c r="A83" s="21">
        <v>44260</v>
      </c>
      <c r="B83" s="21" t="s">
        <v>247</v>
      </c>
      <c r="C83">
        <v>128.9</v>
      </c>
      <c r="D83">
        <v>612</v>
      </c>
      <c r="E83" s="19">
        <f>Table4[[#This Row],[PRICE]]/C82-1</f>
        <v>-7.7519379844959158E-4</v>
      </c>
    </row>
    <row r="84" spans="1:5">
      <c r="A84" s="21">
        <v>44263</v>
      </c>
      <c r="B84" s="21" t="s">
        <v>247</v>
      </c>
      <c r="C84">
        <v>130.80000000000001</v>
      </c>
      <c r="D84">
        <v>50</v>
      </c>
      <c r="E84" s="19">
        <f>Table4[[#This Row],[PRICE]]/C83-1</f>
        <v>1.4740108611326574E-2</v>
      </c>
    </row>
    <row r="85" spans="1:5">
      <c r="A85" s="21">
        <v>44264</v>
      </c>
      <c r="B85" s="21" t="s">
        <v>247</v>
      </c>
      <c r="C85">
        <v>130</v>
      </c>
      <c r="D85">
        <v>136</v>
      </c>
      <c r="E85" s="19">
        <f>Table4[[#This Row],[PRICE]]/C84-1</f>
        <v>-6.1162079510703737E-3</v>
      </c>
    </row>
    <row r="86" spans="1:5">
      <c r="A86" s="21">
        <v>44265</v>
      </c>
      <c r="B86" s="21" t="s">
        <v>247</v>
      </c>
      <c r="C86">
        <v>128.6</v>
      </c>
      <c r="D86">
        <v>809</v>
      </c>
      <c r="E86" s="19">
        <f>Table4[[#This Row],[PRICE]]/C85-1</f>
        <v>-1.0769230769230864E-2</v>
      </c>
    </row>
    <row r="87" spans="1:5">
      <c r="A87" s="21">
        <v>44267</v>
      </c>
      <c r="B87" s="21" t="s">
        <v>247</v>
      </c>
      <c r="C87">
        <v>125</v>
      </c>
      <c r="D87">
        <v>50</v>
      </c>
      <c r="E87" s="19">
        <f>Table4[[#This Row],[PRICE]]/C86-1</f>
        <v>-2.7993779160186527E-2</v>
      </c>
    </row>
    <row r="88" spans="1:5">
      <c r="A88" s="21">
        <v>44270</v>
      </c>
      <c r="B88" s="21" t="s">
        <v>247</v>
      </c>
      <c r="C88">
        <v>124</v>
      </c>
      <c r="D88">
        <v>2060</v>
      </c>
      <c r="E88" s="19">
        <f>Table4[[#This Row],[PRICE]]/C87-1</f>
        <v>-8.0000000000000071E-3</v>
      </c>
    </row>
    <row r="89" spans="1:5">
      <c r="A89" s="21">
        <v>44271</v>
      </c>
      <c r="B89" s="21" t="s">
        <v>247</v>
      </c>
      <c r="C89">
        <v>123.7</v>
      </c>
      <c r="D89">
        <v>545</v>
      </c>
      <c r="E89" s="19">
        <f>Table4[[#This Row],[PRICE]]/C88-1</f>
        <v>-2.4193548387096975E-3</v>
      </c>
    </row>
    <row r="90" spans="1:5">
      <c r="A90" s="21">
        <v>44272</v>
      </c>
      <c r="B90" s="21" t="s">
        <v>247</v>
      </c>
      <c r="C90">
        <v>121</v>
      </c>
      <c r="D90">
        <v>655</v>
      </c>
      <c r="E90" s="19">
        <f>Table4[[#This Row],[PRICE]]/C89-1</f>
        <v>-2.1827000808407493E-2</v>
      </c>
    </row>
    <row r="91" spans="1:5">
      <c r="A91" s="21">
        <v>44277</v>
      </c>
      <c r="B91" s="21" t="s">
        <v>247</v>
      </c>
      <c r="C91">
        <v>121</v>
      </c>
      <c r="D91">
        <v>8</v>
      </c>
      <c r="E91" s="19">
        <f>Table4[[#This Row],[PRICE]]/C90-1</f>
        <v>0</v>
      </c>
    </row>
    <row r="92" spans="1:5">
      <c r="A92" s="21">
        <v>44281</v>
      </c>
      <c r="B92" s="21" t="s">
        <v>247</v>
      </c>
      <c r="C92">
        <v>123</v>
      </c>
      <c r="D92">
        <v>50</v>
      </c>
      <c r="E92" s="19">
        <f>Table4[[#This Row],[PRICE]]/C91-1</f>
        <v>1.6528925619834656E-2</v>
      </c>
    </row>
    <row r="93" spans="1:5">
      <c r="A93" s="21">
        <v>44292</v>
      </c>
      <c r="B93" s="21" t="s">
        <v>247</v>
      </c>
      <c r="C93">
        <v>122</v>
      </c>
      <c r="D93">
        <v>50</v>
      </c>
      <c r="E93" s="19">
        <f>Table4[[#This Row],[PRICE]]/C92-1</f>
        <v>-8.1300813008130524E-3</v>
      </c>
    </row>
    <row r="94" spans="1:5">
      <c r="A94" s="21">
        <v>44295</v>
      </c>
      <c r="B94" s="21" t="s">
        <v>247</v>
      </c>
      <c r="C94">
        <v>122</v>
      </c>
      <c r="D94">
        <v>207</v>
      </c>
      <c r="E94" s="19">
        <f>Table4[[#This Row],[PRICE]]/C93-1</f>
        <v>0</v>
      </c>
    </row>
    <row r="95" spans="1:5">
      <c r="A95" s="21">
        <v>44299</v>
      </c>
      <c r="B95" s="21" t="s">
        <v>247</v>
      </c>
      <c r="C95">
        <v>121</v>
      </c>
      <c r="D95">
        <v>285</v>
      </c>
      <c r="E95" s="19">
        <f>Table4[[#This Row],[PRICE]]/C94-1</f>
        <v>-8.1967213114754189E-3</v>
      </c>
    </row>
    <row r="96" spans="1:5">
      <c r="A96" s="21">
        <v>44300</v>
      </c>
      <c r="B96" s="21" t="s">
        <v>247</v>
      </c>
      <c r="C96">
        <v>120</v>
      </c>
      <c r="D96">
        <v>757</v>
      </c>
      <c r="E96" s="19">
        <f>Table4[[#This Row],[PRICE]]/C95-1</f>
        <v>-8.2644628099173278E-3</v>
      </c>
    </row>
    <row r="97" spans="1:5">
      <c r="A97" s="21">
        <v>44302</v>
      </c>
      <c r="B97" s="21" t="s">
        <v>247</v>
      </c>
      <c r="C97">
        <v>120</v>
      </c>
      <c r="D97">
        <v>45</v>
      </c>
      <c r="E97" s="19">
        <f>Table4[[#This Row],[PRICE]]/C96-1</f>
        <v>0</v>
      </c>
    </row>
    <row r="98" spans="1:5">
      <c r="A98" s="21">
        <v>44307</v>
      </c>
      <c r="B98" s="21" t="s">
        <v>247</v>
      </c>
      <c r="C98">
        <v>119</v>
      </c>
      <c r="D98">
        <v>50</v>
      </c>
      <c r="E98" s="19">
        <f>Table4[[#This Row],[PRICE]]/C97-1</f>
        <v>-8.3333333333333037E-3</v>
      </c>
    </row>
    <row r="99" spans="1:5">
      <c r="A99" s="21">
        <v>44308</v>
      </c>
      <c r="B99" s="21" t="s">
        <v>247</v>
      </c>
      <c r="C99">
        <v>118</v>
      </c>
      <c r="D99">
        <v>1350</v>
      </c>
      <c r="E99" s="19">
        <f>Table4[[#This Row],[PRICE]]/C98-1</f>
        <v>-8.4033613445377853E-3</v>
      </c>
    </row>
    <row r="100" spans="1:5">
      <c r="A100" s="21">
        <v>44315</v>
      </c>
      <c r="B100" s="21" t="s">
        <v>247</v>
      </c>
      <c r="C100">
        <v>113</v>
      </c>
      <c r="D100">
        <v>2250</v>
      </c>
      <c r="E100" s="19">
        <f>Table4[[#This Row],[PRICE]]/C99-1</f>
        <v>-4.2372881355932202E-2</v>
      </c>
    </row>
    <row r="101" spans="1:5">
      <c r="A101" s="21">
        <v>44316</v>
      </c>
      <c r="B101" s="21" t="s">
        <v>247</v>
      </c>
      <c r="C101">
        <v>114</v>
      </c>
      <c r="D101">
        <v>50</v>
      </c>
      <c r="E101" s="19">
        <f>Table4[[#This Row],[PRICE]]/C100-1</f>
        <v>8.8495575221239076E-3</v>
      </c>
    </row>
    <row r="102" spans="1:5">
      <c r="A102" s="21">
        <v>44321</v>
      </c>
      <c r="B102" s="21" t="s">
        <v>247</v>
      </c>
      <c r="C102">
        <v>116</v>
      </c>
      <c r="D102">
        <v>500</v>
      </c>
      <c r="E102" s="19">
        <f>Table4[[#This Row],[PRICE]]/C101-1</f>
        <v>1.7543859649122862E-2</v>
      </c>
    </row>
    <row r="103" spans="1:5">
      <c r="A103" s="21">
        <v>44327</v>
      </c>
      <c r="B103" s="21" t="s">
        <v>247</v>
      </c>
      <c r="C103">
        <v>117</v>
      </c>
      <c r="D103">
        <v>50</v>
      </c>
      <c r="E103" s="19">
        <f>Table4[[#This Row],[PRICE]]/C102-1</f>
        <v>8.6206896551723755E-3</v>
      </c>
    </row>
    <row r="104" spans="1:5">
      <c r="A104" s="21">
        <v>44336</v>
      </c>
      <c r="B104" s="21" t="s">
        <v>247</v>
      </c>
      <c r="C104">
        <v>117</v>
      </c>
      <c r="D104">
        <v>55</v>
      </c>
      <c r="E104" s="19">
        <f>Table4[[#This Row],[PRICE]]/C103-1</f>
        <v>0</v>
      </c>
    </row>
    <row r="105" spans="1:5">
      <c r="A105" s="21">
        <v>44337</v>
      </c>
      <c r="B105" s="21" t="s">
        <v>247</v>
      </c>
      <c r="C105">
        <v>117</v>
      </c>
      <c r="D105">
        <v>70</v>
      </c>
      <c r="E105" s="19">
        <f>Table4[[#This Row],[PRICE]]/C104-1</f>
        <v>0</v>
      </c>
    </row>
    <row r="106" spans="1:5">
      <c r="A106" s="21">
        <v>44341</v>
      </c>
      <c r="B106" s="21" t="s">
        <v>247</v>
      </c>
      <c r="C106">
        <v>117</v>
      </c>
      <c r="D106">
        <v>1</v>
      </c>
      <c r="E106" s="19">
        <f>Table4[[#This Row],[PRICE]]/C105-1</f>
        <v>0</v>
      </c>
    </row>
    <row r="107" spans="1:5">
      <c r="A107" s="21">
        <v>44344</v>
      </c>
      <c r="B107" s="21" t="s">
        <v>247</v>
      </c>
      <c r="C107">
        <v>117</v>
      </c>
      <c r="D107">
        <v>24305</v>
      </c>
      <c r="E107" s="19">
        <f>Table4[[#This Row],[PRICE]]/C106-1</f>
        <v>0</v>
      </c>
    </row>
    <row r="108" spans="1:5">
      <c r="A108" s="21">
        <v>44347</v>
      </c>
      <c r="B108" s="21" t="s">
        <v>247</v>
      </c>
      <c r="C108">
        <v>117</v>
      </c>
      <c r="D108">
        <v>793</v>
      </c>
      <c r="E108" s="19">
        <f>Table4[[#This Row],[PRICE]]/C107-1</f>
        <v>0</v>
      </c>
    </row>
    <row r="109" spans="1:5">
      <c r="A109" s="21">
        <v>44350</v>
      </c>
      <c r="B109" s="21" t="s">
        <v>247</v>
      </c>
      <c r="C109">
        <v>119</v>
      </c>
      <c r="D109">
        <v>101</v>
      </c>
      <c r="E109" s="19">
        <f>Table4[[#This Row],[PRICE]]/C108-1</f>
        <v>1.7094017094017033E-2</v>
      </c>
    </row>
    <row r="110" spans="1:5">
      <c r="A110" s="21">
        <v>44355</v>
      </c>
      <c r="B110" s="21" t="s">
        <v>247</v>
      </c>
      <c r="C110">
        <v>119</v>
      </c>
      <c r="D110">
        <v>42</v>
      </c>
      <c r="E110" s="19">
        <f>Table4[[#This Row],[PRICE]]/C109-1</f>
        <v>0</v>
      </c>
    </row>
    <row r="111" spans="1:5">
      <c r="A111" s="21">
        <v>44356</v>
      </c>
      <c r="B111" s="21" t="s">
        <v>247</v>
      </c>
      <c r="C111">
        <v>116</v>
      </c>
      <c r="D111">
        <v>220</v>
      </c>
      <c r="E111" s="19">
        <f>Table4[[#This Row],[PRICE]]/C110-1</f>
        <v>-2.5210084033613467E-2</v>
      </c>
    </row>
    <row r="112" spans="1:5">
      <c r="A112" s="21">
        <v>44357</v>
      </c>
      <c r="B112" s="21" t="s">
        <v>247</v>
      </c>
      <c r="C112">
        <v>119</v>
      </c>
      <c r="D112">
        <v>250</v>
      </c>
      <c r="E112" s="19">
        <f>Table4[[#This Row],[PRICE]]/C111-1</f>
        <v>2.5862068965517349E-2</v>
      </c>
    </row>
    <row r="113" spans="1:5">
      <c r="A113" s="21">
        <v>44370</v>
      </c>
      <c r="B113" s="21" t="s">
        <v>247</v>
      </c>
      <c r="C113">
        <v>118</v>
      </c>
      <c r="D113">
        <v>105</v>
      </c>
      <c r="E113" s="19">
        <f>Table4[[#This Row],[PRICE]]/C112-1</f>
        <v>-8.4033613445377853E-3</v>
      </c>
    </row>
    <row r="114" spans="1:5">
      <c r="A114" s="21">
        <v>44378</v>
      </c>
      <c r="B114" s="21" t="s">
        <v>247</v>
      </c>
      <c r="C114">
        <v>119</v>
      </c>
      <c r="D114">
        <v>47</v>
      </c>
      <c r="E114" s="19">
        <f>Table4[[#This Row],[PRICE]]/C113-1</f>
        <v>8.4745762711864181E-3</v>
      </c>
    </row>
    <row r="115" spans="1:5">
      <c r="A115" s="21">
        <v>44382</v>
      </c>
      <c r="B115" s="21" t="s">
        <v>247</v>
      </c>
      <c r="C115">
        <v>119</v>
      </c>
      <c r="D115">
        <v>25</v>
      </c>
      <c r="E115" s="19">
        <f>Table4[[#This Row],[PRICE]]/C114-1</f>
        <v>0</v>
      </c>
    </row>
    <row r="116" spans="1:5">
      <c r="A116" s="21">
        <v>44386</v>
      </c>
      <c r="B116" s="21" t="s">
        <v>247</v>
      </c>
      <c r="C116">
        <v>119</v>
      </c>
      <c r="D116">
        <v>132</v>
      </c>
      <c r="E116" s="19">
        <f>Table4[[#This Row],[PRICE]]/C115-1</f>
        <v>0</v>
      </c>
    </row>
    <row r="117" spans="1:5">
      <c r="A117" s="21">
        <v>44389</v>
      </c>
      <c r="B117" s="21" t="s">
        <v>247</v>
      </c>
      <c r="C117">
        <v>119</v>
      </c>
      <c r="D117">
        <v>28</v>
      </c>
      <c r="E117" s="19">
        <f>Table4[[#This Row],[PRICE]]/C116-1</f>
        <v>0</v>
      </c>
    </row>
    <row r="118" spans="1:5">
      <c r="A118" s="21">
        <v>44390</v>
      </c>
      <c r="B118" s="21" t="s">
        <v>247</v>
      </c>
      <c r="C118">
        <v>122</v>
      </c>
      <c r="D118">
        <v>542</v>
      </c>
      <c r="E118" s="19">
        <f>Table4[[#This Row],[PRICE]]/C117-1</f>
        <v>2.5210084033613356E-2</v>
      </c>
    </row>
    <row r="119" spans="1:5">
      <c r="A119" s="21">
        <v>44392</v>
      </c>
      <c r="B119" s="21" t="s">
        <v>247</v>
      </c>
      <c r="C119">
        <v>122</v>
      </c>
      <c r="D119">
        <v>40</v>
      </c>
      <c r="E119" s="19">
        <f>Table4[[#This Row],[PRICE]]/C118-1</f>
        <v>0</v>
      </c>
    </row>
    <row r="120" spans="1:5">
      <c r="A120" s="21">
        <v>44393</v>
      </c>
      <c r="B120" s="21" t="s">
        <v>247</v>
      </c>
      <c r="C120">
        <v>123</v>
      </c>
      <c r="D120">
        <v>960</v>
      </c>
      <c r="E120" s="19">
        <f>Table4[[#This Row],[PRICE]]/C119-1</f>
        <v>8.1967213114753079E-3</v>
      </c>
    </row>
    <row r="121" spans="1:5">
      <c r="A121" s="21">
        <v>44399</v>
      </c>
      <c r="B121" s="21" t="s">
        <v>247</v>
      </c>
      <c r="C121">
        <v>123</v>
      </c>
      <c r="D121">
        <v>45</v>
      </c>
      <c r="E121" s="19">
        <f>Table4[[#This Row],[PRICE]]/C120-1</f>
        <v>0</v>
      </c>
    </row>
    <row r="122" spans="1:5">
      <c r="A122" s="21">
        <v>44405</v>
      </c>
      <c r="B122" s="21" t="s">
        <v>247</v>
      </c>
      <c r="C122">
        <v>123</v>
      </c>
      <c r="D122">
        <v>45</v>
      </c>
      <c r="E122" s="19">
        <f>Table4[[#This Row],[PRICE]]/C121-1</f>
        <v>0</v>
      </c>
    </row>
    <row r="123" spans="1:5">
      <c r="A123" s="21">
        <v>44412</v>
      </c>
      <c r="B123" s="21" t="s">
        <v>247</v>
      </c>
      <c r="C123">
        <v>123</v>
      </c>
      <c r="D123">
        <v>48</v>
      </c>
      <c r="E123" s="19">
        <f>Table4[[#This Row],[PRICE]]/C122-1</f>
        <v>0</v>
      </c>
    </row>
    <row r="124" spans="1:5">
      <c r="A124" s="21">
        <v>44417</v>
      </c>
      <c r="B124" s="21" t="s">
        <v>247</v>
      </c>
      <c r="C124">
        <v>123</v>
      </c>
      <c r="D124">
        <v>1</v>
      </c>
      <c r="E124" s="19">
        <f>Table4[[#This Row],[PRICE]]/C123-1</f>
        <v>0</v>
      </c>
    </row>
    <row r="125" spans="1:5">
      <c r="A125" s="21">
        <v>44418</v>
      </c>
      <c r="B125" s="21" t="s">
        <v>247</v>
      </c>
      <c r="C125">
        <v>122</v>
      </c>
      <c r="D125">
        <v>50</v>
      </c>
      <c r="E125" s="19">
        <f>Table4[[#This Row],[PRICE]]/C124-1</f>
        <v>-8.1300813008130524E-3</v>
      </c>
    </row>
    <row r="126" spans="1:5">
      <c r="A126" s="21">
        <v>44424</v>
      </c>
      <c r="B126" s="21" t="s">
        <v>247</v>
      </c>
      <c r="C126">
        <v>123</v>
      </c>
      <c r="D126">
        <v>1011</v>
      </c>
      <c r="E126" s="19">
        <f>Table4[[#This Row],[PRICE]]/C125-1</f>
        <v>8.1967213114753079E-3</v>
      </c>
    </row>
    <row r="127" spans="1:5">
      <c r="A127" s="21">
        <v>44427</v>
      </c>
      <c r="B127" s="21" t="s">
        <v>247</v>
      </c>
      <c r="C127">
        <v>124</v>
      </c>
      <c r="D127">
        <v>5</v>
      </c>
      <c r="E127" s="19">
        <f>Table4[[#This Row],[PRICE]]/C126-1</f>
        <v>8.1300813008129413E-3</v>
      </c>
    </row>
    <row r="128" spans="1:5">
      <c r="A128" s="21">
        <v>44432</v>
      </c>
      <c r="B128" s="21" t="s">
        <v>247</v>
      </c>
      <c r="C128">
        <v>122</v>
      </c>
      <c r="D128">
        <v>13</v>
      </c>
      <c r="E128" s="19">
        <f>Table4[[#This Row],[PRICE]]/C127-1</f>
        <v>-1.6129032258064502E-2</v>
      </c>
    </row>
    <row r="129" spans="1:5">
      <c r="A129" s="21">
        <v>44440</v>
      </c>
      <c r="B129" s="21" t="s">
        <v>247</v>
      </c>
      <c r="C129">
        <v>121</v>
      </c>
      <c r="D129">
        <v>51</v>
      </c>
      <c r="E129" s="19">
        <f>Table4[[#This Row],[PRICE]]/C128-1</f>
        <v>-8.1967213114754189E-3</v>
      </c>
    </row>
    <row r="130" spans="1:5">
      <c r="A130" s="21">
        <v>44441</v>
      </c>
      <c r="B130" s="21" t="s">
        <v>247</v>
      </c>
      <c r="C130">
        <v>122</v>
      </c>
      <c r="D130">
        <v>64</v>
      </c>
      <c r="E130" s="19">
        <f>Table4[[#This Row],[PRICE]]/C129-1</f>
        <v>8.2644628099173278E-3</v>
      </c>
    </row>
    <row r="131" spans="1:5">
      <c r="A131" s="21">
        <v>44446</v>
      </c>
      <c r="B131" s="21" t="s">
        <v>247</v>
      </c>
      <c r="C131">
        <v>123</v>
      </c>
      <c r="D131">
        <v>60</v>
      </c>
      <c r="E131" s="19">
        <f>Table4[[#This Row],[PRICE]]/C130-1</f>
        <v>8.1967213114753079E-3</v>
      </c>
    </row>
    <row r="132" spans="1:5">
      <c r="A132" s="21">
        <v>44447</v>
      </c>
      <c r="B132" s="21" t="s">
        <v>247</v>
      </c>
      <c r="C132">
        <v>121</v>
      </c>
      <c r="D132">
        <v>545</v>
      </c>
      <c r="E132" s="19">
        <f>Table4[[#This Row],[PRICE]]/C131-1</f>
        <v>-1.6260162601625994E-2</v>
      </c>
    </row>
    <row r="133" spans="1:5">
      <c r="A133" s="21">
        <v>44452</v>
      </c>
      <c r="B133" s="21" t="s">
        <v>247</v>
      </c>
      <c r="C133">
        <v>123</v>
      </c>
      <c r="D133">
        <v>3399</v>
      </c>
      <c r="E133" s="19">
        <f>Table4[[#This Row],[PRICE]]/C132-1</f>
        <v>1.6528925619834656E-2</v>
      </c>
    </row>
    <row r="134" spans="1:5">
      <c r="A134" s="21">
        <v>44454</v>
      </c>
      <c r="B134" s="21" t="s">
        <v>247</v>
      </c>
      <c r="C134">
        <v>123</v>
      </c>
      <c r="D134">
        <v>1039</v>
      </c>
      <c r="E134" s="19">
        <f>Table4[[#This Row],[PRICE]]/C133-1</f>
        <v>0</v>
      </c>
    </row>
    <row r="135" spans="1:5">
      <c r="A135" s="21">
        <v>44456</v>
      </c>
      <c r="B135" s="21" t="s">
        <v>247</v>
      </c>
      <c r="C135">
        <v>123</v>
      </c>
      <c r="D135">
        <v>542</v>
      </c>
      <c r="E135" s="19">
        <f>Table4[[#This Row],[PRICE]]/C134-1</f>
        <v>0</v>
      </c>
    </row>
    <row r="136" spans="1:5">
      <c r="A136" s="21">
        <v>44459</v>
      </c>
      <c r="B136" s="21" t="s">
        <v>247</v>
      </c>
      <c r="C136">
        <v>122</v>
      </c>
      <c r="D136">
        <v>710</v>
      </c>
      <c r="E136" s="19">
        <f>Table4[[#This Row],[PRICE]]/C135-1</f>
        <v>-8.1300813008130524E-3</v>
      </c>
    </row>
    <row r="137" spans="1:5">
      <c r="A137" s="21">
        <v>44460</v>
      </c>
      <c r="B137" s="21" t="s">
        <v>247</v>
      </c>
      <c r="C137">
        <v>122</v>
      </c>
      <c r="D137">
        <v>1</v>
      </c>
      <c r="E137" s="19">
        <f>Table4[[#This Row],[PRICE]]/C136-1</f>
        <v>0</v>
      </c>
    </row>
    <row r="138" spans="1:5">
      <c r="A138" s="21">
        <v>44461</v>
      </c>
      <c r="B138" s="21" t="s">
        <v>247</v>
      </c>
      <c r="C138">
        <v>123</v>
      </c>
      <c r="D138">
        <v>44</v>
      </c>
      <c r="E138" s="19">
        <f>Table4[[#This Row],[PRICE]]/C137-1</f>
        <v>8.1967213114753079E-3</v>
      </c>
    </row>
    <row r="139" spans="1:5">
      <c r="A139" s="21">
        <v>44462</v>
      </c>
      <c r="B139" s="21" t="s">
        <v>247</v>
      </c>
      <c r="C139">
        <v>123</v>
      </c>
      <c r="D139">
        <v>55</v>
      </c>
      <c r="E139" s="19">
        <f>Table4[[#This Row],[PRICE]]/C138-1</f>
        <v>0</v>
      </c>
    </row>
    <row r="140" spans="1:5">
      <c r="A140" s="21">
        <v>44467</v>
      </c>
      <c r="B140" s="21" t="s">
        <v>247</v>
      </c>
      <c r="C140">
        <v>124</v>
      </c>
      <c r="D140">
        <v>46</v>
      </c>
      <c r="E140" s="19">
        <f>Table4[[#This Row],[PRICE]]/C139-1</f>
        <v>8.1300813008129413E-3</v>
      </c>
    </row>
    <row r="141" spans="1:5">
      <c r="A141" s="21">
        <v>44474</v>
      </c>
      <c r="B141" s="21" t="s">
        <v>247</v>
      </c>
      <c r="C141">
        <v>124</v>
      </c>
      <c r="D141">
        <v>40</v>
      </c>
      <c r="E141" s="19">
        <f>Table4[[#This Row],[PRICE]]/C140-1</f>
        <v>0</v>
      </c>
    </row>
    <row r="142" spans="1:5">
      <c r="A142" s="21">
        <v>44480</v>
      </c>
      <c r="B142" s="21" t="s">
        <v>247</v>
      </c>
      <c r="C142">
        <v>124</v>
      </c>
      <c r="D142">
        <v>294</v>
      </c>
      <c r="E142" s="19">
        <f>Table4[[#This Row],[PRICE]]/C141-1</f>
        <v>0</v>
      </c>
    </row>
    <row r="143" spans="1:5">
      <c r="A143" s="21">
        <v>44482</v>
      </c>
      <c r="B143" s="21" t="s">
        <v>247</v>
      </c>
      <c r="C143">
        <v>125</v>
      </c>
      <c r="D143">
        <v>500</v>
      </c>
      <c r="E143" s="19">
        <f>Table4[[#This Row],[PRICE]]/C142-1</f>
        <v>8.0645161290322509E-3</v>
      </c>
    </row>
    <row r="144" spans="1:5">
      <c r="A144" s="21">
        <v>44483</v>
      </c>
      <c r="B144" s="21" t="s">
        <v>247</v>
      </c>
      <c r="C144">
        <v>125</v>
      </c>
      <c r="D144">
        <v>405</v>
      </c>
      <c r="E144" s="19">
        <f>Table4[[#This Row],[PRICE]]/C143-1</f>
        <v>0</v>
      </c>
    </row>
    <row r="145" spans="1:5">
      <c r="A145" s="21">
        <v>44489</v>
      </c>
      <c r="B145" s="21" t="s">
        <v>247</v>
      </c>
      <c r="C145">
        <v>128</v>
      </c>
      <c r="D145">
        <v>778</v>
      </c>
      <c r="E145" s="19">
        <f>Table4[[#This Row],[PRICE]]/C144-1</f>
        <v>2.4000000000000021E-2</v>
      </c>
    </row>
    <row r="146" spans="1:5">
      <c r="A146" s="21">
        <v>44490</v>
      </c>
      <c r="B146" s="21" t="s">
        <v>247</v>
      </c>
      <c r="C146">
        <v>129</v>
      </c>
      <c r="D146">
        <v>386</v>
      </c>
      <c r="E146" s="19">
        <f>Table4[[#This Row],[PRICE]]/C145-1</f>
        <v>7.8125E-3</v>
      </c>
    </row>
    <row r="147" spans="1:5">
      <c r="A147" s="21">
        <v>44498</v>
      </c>
      <c r="B147" s="21" t="s">
        <v>247</v>
      </c>
      <c r="C147">
        <v>129</v>
      </c>
      <c r="D147">
        <v>255</v>
      </c>
      <c r="E147" s="19">
        <f>Table4[[#This Row],[PRICE]]/C146-1</f>
        <v>0</v>
      </c>
    </row>
    <row r="148" spans="1:5">
      <c r="A148" s="21">
        <v>44501</v>
      </c>
      <c r="B148" s="21" t="s">
        <v>247</v>
      </c>
      <c r="C148">
        <v>127</v>
      </c>
      <c r="D148">
        <v>60</v>
      </c>
      <c r="E148" s="19">
        <f>Table4[[#This Row],[PRICE]]/C147-1</f>
        <v>-1.5503875968992276E-2</v>
      </c>
    </row>
    <row r="149" spans="1:5">
      <c r="A149" s="21">
        <v>44508</v>
      </c>
      <c r="B149" s="21" t="s">
        <v>247</v>
      </c>
      <c r="C149">
        <v>127</v>
      </c>
      <c r="D149">
        <v>55</v>
      </c>
      <c r="E149" s="19">
        <f>Table4[[#This Row],[PRICE]]/C148-1</f>
        <v>0</v>
      </c>
    </row>
    <row r="150" spans="1:5">
      <c r="A150" s="21">
        <v>44510</v>
      </c>
      <c r="B150" s="21" t="s">
        <v>247</v>
      </c>
      <c r="C150">
        <v>127</v>
      </c>
      <c r="D150">
        <v>138</v>
      </c>
      <c r="E150" s="19">
        <f>Table4[[#This Row],[PRICE]]/C149-1</f>
        <v>0</v>
      </c>
    </row>
    <row r="151" spans="1:5">
      <c r="A151" s="21">
        <v>44515</v>
      </c>
      <c r="B151" s="21" t="s">
        <v>247</v>
      </c>
      <c r="C151">
        <v>127</v>
      </c>
      <c r="D151">
        <v>23</v>
      </c>
      <c r="E151" s="19">
        <f>Table4[[#This Row],[PRICE]]/C150-1</f>
        <v>0</v>
      </c>
    </row>
    <row r="152" spans="1:5">
      <c r="A152" s="21">
        <v>44519</v>
      </c>
      <c r="B152" s="21" t="s">
        <v>247</v>
      </c>
      <c r="C152">
        <v>127</v>
      </c>
      <c r="D152">
        <v>1629</v>
      </c>
      <c r="E152" s="19">
        <f>Table4[[#This Row],[PRICE]]/C151-1</f>
        <v>0</v>
      </c>
    </row>
    <row r="153" spans="1:5">
      <c r="A153" s="21">
        <v>44531</v>
      </c>
      <c r="B153" s="21" t="s">
        <v>247</v>
      </c>
      <c r="C153">
        <v>126</v>
      </c>
      <c r="D153">
        <v>45</v>
      </c>
      <c r="E153" s="19">
        <f>Table4[[#This Row],[PRICE]]/C152-1</f>
        <v>-7.8740157480314821E-3</v>
      </c>
    </row>
    <row r="154" spans="1:5">
      <c r="A154" s="21">
        <v>44536</v>
      </c>
      <c r="B154" s="21" t="s">
        <v>247</v>
      </c>
      <c r="C154">
        <v>127</v>
      </c>
      <c r="D154">
        <v>5</v>
      </c>
      <c r="E154" s="19">
        <f>Table4[[#This Row],[PRICE]]/C153-1</f>
        <v>7.9365079365079083E-3</v>
      </c>
    </row>
    <row r="155" spans="1:5">
      <c r="A155" s="21">
        <v>44539</v>
      </c>
      <c r="B155" s="21" t="s">
        <v>247</v>
      </c>
      <c r="C155">
        <v>128</v>
      </c>
      <c r="D155">
        <v>390</v>
      </c>
      <c r="E155" s="19">
        <f>Table4[[#This Row],[PRICE]]/C154-1</f>
        <v>7.8740157480314821E-3</v>
      </c>
    </row>
    <row r="156" spans="1:5">
      <c r="A156" s="21">
        <v>44545</v>
      </c>
      <c r="B156" s="21" t="s">
        <v>247</v>
      </c>
      <c r="C156">
        <v>127</v>
      </c>
      <c r="D156">
        <v>50</v>
      </c>
      <c r="E156" s="19">
        <f>Table4[[#This Row],[PRICE]]/C155-1</f>
        <v>-7.8125E-3</v>
      </c>
    </row>
    <row r="157" spans="1:5">
      <c r="A157" s="21">
        <v>44550</v>
      </c>
      <c r="B157" s="21" t="s">
        <v>247</v>
      </c>
      <c r="C157">
        <v>129</v>
      </c>
      <c r="D157">
        <v>895</v>
      </c>
      <c r="E157" s="19">
        <f>Table4[[#This Row],[PRICE]]/C156-1</f>
        <v>1.5748031496062964E-2</v>
      </c>
    </row>
    <row r="158" spans="1:5">
      <c r="A158" s="21">
        <v>44552</v>
      </c>
      <c r="B158" s="21" t="s">
        <v>247</v>
      </c>
      <c r="C158">
        <v>127</v>
      </c>
      <c r="D158">
        <v>336</v>
      </c>
      <c r="E158" s="19">
        <f>Table4[[#This Row],[PRICE]]/C157-1</f>
        <v>-1.5503875968992276E-2</v>
      </c>
    </row>
    <row r="159" spans="1:5">
      <c r="A159" s="21">
        <v>44553</v>
      </c>
      <c r="B159" s="21" t="s">
        <v>247</v>
      </c>
      <c r="C159">
        <v>128</v>
      </c>
      <c r="D159">
        <v>224</v>
      </c>
      <c r="E159" s="19">
        <f>Table4[[#This Row],[PRICE]]/C158-1</f>
        <v>7.8740157480314821E-3</v>
      </c>
    </row>
    <row r="160" spans="1:5">
      <c r="A160" s="21">
        <v>44558</v>
      </c>
      <c r="B160" s="21" t="s">
        <v>247</v>
      </c>
      <c r="C160">
        <v>128</v>
      </c>
      <c r="D160">
        <v>150</v>
      </c>
      <c r="E160" s="19">
        <f>Table4[[#This Row],[PRICE]]/C159-1</f>
        <v>0</v>
      </c>
    </row>
    <row r="161" spans="1:5">
      <c r="A161" s="21">
        <v>44559</v>
      </c>
      <c r="B161" s="21" t="s">
        <v>247</v>
      </c>
      <c r="C161">
        <v>128</v>
      </c>
      <c r="D161">
        <v>40</v>
      </c>
      <c r="E161" s="19">
        <f>Table4[[#This Row],[PRICE]]/C160-1</f>
        <v>0</v>
      </c>
    </row>
    <row r="162" spans="1:5">
      <c r="A162" s="21">
        <v>44560</v>
      </c>
      <c r="B162" s="21" t="s">
        <v>247</v>
      </c>
      <c r="C162">
        <v>128</v>
      </c>
      <c r="D162">
        <v>40</v>
      </c>
      <c r="E162" s="19">
        <f>Table4[[#This Row],[PRICE]]/C161-1</f>
        <v>0</v>
      </c>
    </row>
    <row r="163" spans="1:5">
      <c r="A163" s="21">
        <v>44564</v>
      </c>
      <c r="B163" s="21" t="s">
        <v>247</v>
      </c>
      <c r="C163">
        <v>128</v>
      </c>
      <c r="D163">
        <v>50</v>
      </c>
      <c r="E163" s="19">
        <f>Table4[[#This Row],[PRICE]]/C162-1</f>
        <v>0</v>
      </c>
    </row>
    <row r="164" spans="1:5">
      <c r="A164" s="21">
        <v>44566</v>
      </c>
      <c r="B164" s="21" t="s">
        <v>247</v>
      </c>
      <c r="C164">
        <v>128</v>
      </c>
      <c r="D164">
        <v>5</v>
      </c>
      <c r="E164" s="19">
        <f>Table4[[#This Row],[PRICE]]/C163-1</f>
        <v>0</v>
      </c>
    </row>
    <row r="165" spans="1:5">
      <c r="A165" s="21">
        <v>44568</v>
      </c>
      <c r="B165" s="21" t="s">
        <v>247</v>
      </c>
      <c r="C165">
        <v>126</v>
      </c>
      <c r="D165">
        <v>54</v>
      </c>
      <c r="E165" s="19">
        <f>Table4[[#This Row],[PRICE]]/C164-1</f>
        <v>-1.5625E-2</v>
      </c>
    </row>
    <row r="166" spans="1:5">
      <c r="A166" s="21">
        <v>44571</v>
      </c>
      <c r="B166" s="21" t="s">
        <v>247</v>
      </c>
      <c r="C166">
        <v>130</v>
      </c>
      <c r="D166">
        <v>100</v>
      </c>
      <c r="E166" s="19">
        <f>Table4[[#This Row],[PRICE]]/C165-1</f>
        <v>3.1746031746031855E-2</v>
      </c>
    </row>
    <row r="167" spans="1:5">
      <c r="A167" s="21">
        <v>44572</v>
      </c>
      <c r="B167" s="21" t="s">
        <v>247</v>
      </c>
      <c r="C167">
        <v>129</v>
      </c>
      <c r="D167">
        <v>4</v>
      </c>
      <c r="E167" s="19">
        <f>Table4[[#This Row],[PRICE]]/C166-1</f>
        <v>-7.692307692307665E-3</v>
      </c>
    </row>
    <row r="168" spans="1:5">
      <c r="A168" s="21">
        <v>44574</v>
      </c>
      <c r="B168" s="21" t="s">
        <v>247</v>
      </c>
      <c r="C168">
        <v>129</v>
      </c>
      <c r="D168">
        <v>50</v>
      </c>
      <c r="E168" s="19">
        <f>Table4[[#This Row],[PRICE]]/C167-1</f>
        <v>0</v>
      </c>
    </row>
    <row r="169" spans="1:5">
      <c r="A169" s="21">
        <v>44575</v>
      </c>
      <c r="B169" s="21" t="s">
        <v>247</v>
      </c>
      <c r="C169">
        <v>128</v>
      </c>
      <c r="D169">
        <v>238</v>
      </c>
      <c r="E169" s="19">
        <f>Table4[[#This Row],[PRICE]]/C168-1</f>
        <v>-7.7519379844961378E-3</v>
      </c>
    </row>
    <row r="170" spans="1:5">
      <c r="A170" s="21">
        <v>44578</v>
      </c>
      <c r="B170" s="21" t="s">
        <v>247</v>
      </c>
      <c r="C170">
        <v>128</v>
      </c>
      <c r="D170">
        <v>1405</v>
      </c>
      <c r="E170" s="19">
        <f>Table4[[#This Row],[PRICE]]/C169-1</f>
        <v>0</v>
      </c>
    </row>
    <row r="171" spans="1:5">
      <c r="A171" s="21">
        <v>44581</v>
      </c>
      <c r="B171" s="21" t="s">
        <v>247</v>
      </c>
      <c r="C171">
        <v>132</v>
      </c>
      <c r="D171">
        <v>1819</v>
      </c>
      <c r="E171" s="19">
        <f>Table4[[#This Row],[PRICE]]/C170-1</f>
        <v>3.125E-2</v>
      </c>
    </row>
    <row r="172" spans="1:5">
      <c r="A172" s="21">
        <v>44585</v>
      </c>
      <c r="B172" s="21" t="s">
        <v>247</v>
      </c>
      <c r="C172">
        <v>135</v>
      </c>
      <c r="D172">
        <v>1330</v>
      </c>
      <c r="E172" s="19">
        <f>Table4[[#This Row],[PRICE]]/C171-1</f>
        <v>2.2727272727272707E-2</v>
      </c>
    </row>
    <row r="173" spans="1:5">
      <c r="A173" s="21">
        <v>44586</v>
      </c>
      <c r="B173" s="21" t="s">
        <v>247</v>
      </c>
      <c r="C173">
        <v>136</v>
      </c>
      <c r="D173">
        <v>50</v>
      </c>
      <c r="E173" s="19">
        <f>Table4[[#This Row],[PRICE]]/C172-1</f>
        <v>7.4074074074073071E-3</v>
      </c>
    </row>
    <row r="174" spans="1:5">
      <c r="A174" s="21">
        <v>44587</v>
      </c>
      <c r="B174" s="21" t="s">
        <v>247</v>
      </c>
      <c r="C174">
        <v>137</v>
      </c>
      <c r="D174">
        <v>72</v>
      </c>
      <c r="E174" s="19">
        <f>Table4[[#This Row],[PRICE]]/C173-1</f>
        <v>7.3529411764705621E-3</v>
      </c>
    </row>
    <row r="175" spans="1:5">
      <c r="A175" s="21">
        <v>44588</v>
      </c>
      <c r="B175" s="21" t="s">
        <v>247</v>
      </c>
      <c r="C175">
        <v>138</v>
      </c>
      <c r="D175">
        <v>562</v>
      </c>
      <c r="E175" s="19">
        <f>Table4[[#This Row],[PRICE]]/C174-1</f>
        <v>7.2992700729928028E-3</v>
      </c>
    </row>
    <row r="176" spans="1:5">
      <c r="A176" s="21">
        <v>44589</v>
      </c>
      <c r="B176" s="21" t="s">
        <v>247</v>
      </c>
      <c r="C176">
        <v>137</v>
      </c>
      <c r="D176">
        <v>340</v>
      </c>
      <c r="E176" s="19">
        <f>Table4[[#This Row],[PRICE]]/C175-1</f>
        <v>-7.2463768115942351E-3</v>
      </c>
    </row>
    <row r="177" spans="1:5">
      <c r="A177" s="21">
        <v>44594</v>
      </c>
      <c r="B177" s="21" t="s">
        <v>247</v>
      </c>
      <c r="C177">
        <v>141</v>
      </c>
      <c r="D177">
        <v>1172</v>
      </c>
      <c r="E177" s="19">
        <f>Table4[[#This Row],[PRICE]]/C176-1</f>
        <v>2.9197080291970767E-2</v>
      </c>
    </row>
    <row r="178" spans="1:5">
      <c r="A178" s="21">
        <v>44596</v>
      </c>
      <c r="B178" s="21" t="s">
        <v>247</v>
      </c>
      <c r="C178">
        <v>142</v>
      </c>
      <c r="D178">
        <v>523</v>
      </c>
      <c r="E178" s="19">
        <f>Table4[[#This Row],[PRICE]]/C177-1</f>
        <v>7.0921985815601829E-3</v>
      </c>
    </row>
    <row r="179" spans="1:5">
      <c r="A179" s="21">
        <v>44601</v>
      </c>
      <c r="B179" s="21" t="s">
        <v>247</v>
      </c>
      <c r="C179">
        <v>142</v>
      </c>
      <c r="D179">
        <v>400</v>
      </c>
      <c r="E179" s="19">
        <f>Table4[[#This Row],[PRICE]]/C178-1</f>
        <v>0</v>
      </c>
    </row>
    <row r="180" spans="1:5">
      <c r="A180" s="21">
        <v>44602</v>
      </c>
      <c r="B180" s="21" t="s">
        <v>247</v>
      </c>
      <c r="C180">
        <v>144</v>
      </c>
      <c r="D180">
        <v>100</v>
      </c>
      <c r="E180" s="19">
        <f>Table4[[#This Row],[PRICE]]/C179-1</f>
        <v>1.4084507042253502E-2</v>
      </c>
    </row>
    <row r="181" spans="1:5">
      <c r="A181" s="21">
        <v>44603</v>
      </c>
      <c r="B181" s="21" t="s">
        <v>247</v>
      </c>
      <c r="C181">
        <v>141</v>
      </c>
      <c r="D181">
        <v>3175</v>
      </c>
      <c r="E181" s="19">
        <f>Table4[[#This Row],[PRICE]]/C180-1</f>
        <v>-2.083333333333337E-2</v>
      </c>
    </row>
    <row r="182" spans="1:5">
      <c r="A182" s="21">
        <v>44608</v>
      </c>
      <c r="B182" s="21" t="s">
        <v>247</v>
      </c>
      <c r="C182">
        <v>141</v>
      </c>
      <c r="D182">
        <v>40</v>
      </c>
      <c r="E182" s="19">
        <f>Table4[[#This Row],[PRICE]]/C181-1</f>
        <v>0</v>
      </c>
    </row>
    <row r="183" spans="1:5">
      <c r="A183" s="21">
        <v>44614</v>
      </c>
      <c r="B183" s="21" t="s">
        <v>247</v>
      </c>
      <c r="C183">
        <v>141</v>
      </c>
      <c r="D183">
        <v>39</v>
      </c>
      <c r="E183" s="19">
        <f>Table4[[#This Row],[PRICE]]/C182-1</f>
        <v>0</v>
      </c>
    </row>
    <row r="184" spans="1:5">
      <c r="A184" s="21">
        <v>44616</v>
      </c>
      <c r="B184" s="21" t="s">
        <v>247</v>
      </c>
      <c r="C184">
        <v>139</v>
      </c>
      <c r="D184">
        <v>53</v>
      </c>
      <c r="E184" s="19">
        <f>Table4[[#This Row],[PRICE]]/C183-1</f>
        <v>-1.4184397163120588E-2</v>
      </c>
    </row>
    <row r="185" spans="1:5">
      <c r="A185" s="21">
        <v>44621</v>
      </c>
      <c r="B185" s="21" t="s">
        <v>247</v>
      </c>
      <c r="C185">
        <v>140</v>
      </c>
      <c r="D185">
        <v>200</v>
      </c>
      <c r="E185" s="19">
        <f>Table4[[#This Row],[PRICE]]/C184-1</f>
        <v>7.194244604316502E-3</v>
      </c>
    </row>
    <row r="186" spans="1:5">
      <c r="A186" s="21">
        <v>44623</v>
      </c>
      <c r="B186" s="21" t="s">
        <v>247</v>
      </c>
      <c r="C186">
        <v>142</v>
      </c>
      <c r="D186">
        <v>21567</v>
      </c>
      <c r="E186" s="19">
        <f>Table4[[#This Row],[PRICE]]/C185-1</f>
        <v>1.4285714285714235E-2</v>
      </c>
    </row>
    <row r="187" spans="1:5">
      <c r="A187" s="21">
        <v>44624</v>
      </c>
      <c r="B187" s="21" t="s">
        <v>247</v>
      </c>
      <c r="C187">
        <v>141</v>
      </c>
      <c r="D187">
        <v>40</v>
      </c>
      <c r="E187" s="19">
        <f>Table4[[#This Row],[PRICE]]/C186-1</f>
        <v>-7.0422535211267512E-3</v>
      </c>
    </row>
    <row r="188" spans="1:5">
      <c r="A188" s="21">
        <v>44627</v>
      </c>
      <c r="B188" s="21" t="s">
        <v>247</v>
      </c>
      <c r="C188">
        <v>140</v>
      </c>
      <c r="D188">
        <v>6</v>
      </c>
      <c r="E188" s="19">
        <f>Table4[[#This Row],[PRICE]]/C187-1</f>
        <v>-7.0921985815602939E-3</v>
      </c>
    </row>
    <row r="189" spans="1:5">
      <c r="A189" s="21">
        <v>44631</v>
      </c>
      <c r="B189" s="21" t="s">
        <v>247</v>
      </c>
      <c r="C189">
        <v>142</v>
      </c>
      <c r="D189">
        <v>44</v>
      </c>
      <c r="E189" s="19">
        <f>Table4[[#This Row],[PRICE]]/C188-1</f>
        <v>1.4285714285714235E-2</v>
      </c>
    </row>
    <row r="190" spans="1:5">
      <c r="A190" s="21">
        <v>44634</v>
      </c>
      <c r="B190" s="21" t="s">
        <v>247</v>
      </c>
      <c r="C190">
        <v>141</v>
      </c>
      <c r="D190">
        <v>40</v>
      </c>
      <c r="E190" s="19">
        <f>Table4[[#This Row],[PRICE]]/C189-1</f>
        <v>-7.0422535211267512E-3</v>
      </c>
    </row>
    <row r="191" spans="1:5">
      <c r="A191" s="21">
        <v>44638</v>
      </c>
      <c r="B191" s="21" t="s">
        <v>247</v>
      </c>
      <c r="C191">
        <v>144</v>
      </c>
      <c r="D191">
        <v>832</v>
      </c>
      <c r="E191" s="19">
        <f>Table4[[#This Row],[PRICE]]/C190-1</f>
        <v>2.1276595744680771E-2</v>
      </c>
    </row>
    <row r="192" spans="1:5">
      <c r="A192" s="21">
        <v>44641</v>
      </c>
      <c r="B192" s="21" t="s">
        <v>247</v>
      </c>
      <c r="C192">
        <v>143</v>
      </c>
      <c r="D192">
        <v>852</v>
      </c>
      <c r="E192" s="19">
        <f>Table4[[#This Row],[PRICE]]/C191-1</f>
        <v>-6.9444444444444198E-3</v>
      </c>
    </row>
    <row r="193" spans="1:5">
      <c r="A193" s="21">
        <v>44643</v>
      </c>
      <c r="B193" s="21" t="s">
        <v>247</v>
      </c>
      <c r="C193">
        <v>144</v>
      </c>
      <c r="D193">
        <v>400</v>
      </c>
      <c r="E193" s="19">
        <f>Table4[[#This Row],[PRICE]]/C192-1</f>
        <v>6.9930069930070893E-3</v>
      </c>
    </row>
    <row r="194" spans="1:5">
      <c r="A194" s="21">
        <v>44644</v>
      </c>
      <c r="B194" s="21" t="s">
        <v>247</v>
      </c>
      <c r="C194">
        <v>144</v>
      </c>
      <c r="D194">
        <v>45</v>
      </c>
      <c r="E194" s="19">
        <f>Table4[[#This Row],[PRICE]]/C193-1</f>
        <v>0</v>
      </c>
    </row>
    <row r="195" spans="1:5">
      <c r="A195" s="21">
        <v>44645</v>
      </c>
      <c r="B195" s="21" t="s">
        <v>247</v>
      </c>
      <c r="C195">
        <v>143</v>
      </c>
      <c r="D195">
        <v>225</v>
      </c>
      <c r="E195" s="19">
        <f>Table4[[#This Row],[PRICE]]/C194-1</f>
        <v>-6.9444444444444198E-3</v>
      </c>
    </row>
    <row r="196" spans="1:5">
      <c r="A196" s="21">
        <v>44649</v>
      </c>
      <c r="B196" s="21" t="s">
        <v>247</v>
      </c>
      <c r="C196">
        <v>145</v>
      </c>
      <c r="D196">
        <v>794</v>
      </c>
      <c r="E196" s="19">
        <f>Table4[[#This Row],[PRICE]]/C195-1</f>
        <v>1.3986013986013957E-2</v>
      </c>
    </row>
    <row r="197" spans="1:5">
      <c r="A197" s="21">
        <v>44650</v>
      </c>
      <c r="B197" s="21" t="s">
        <v>247</v>
      </c>
      <c r="C197">
        <v>142</v>
      </c>
      <c r="D197">
        <v>12981</v>
      </c>
      <c r="E197" s="19">
        <f>Table4[[#This Row],[PRICE]]/C196-1</f>
        <v>-2.0689655172413834E-2</v>
      </c>
    </row>
    <row r="198" spans="1:5">
      <c r="A198" s="21">
        <v>44651</v>
      </c>
      <c r="B198" s="21" t="s">
        <v>247</v>
      </c>
      <c r="C198">
        <v>138</v>
      </c>
      <c r="D198">
        <v>216</v>
      </c>
      <c r="E198" s="19">
        <f>Table4[[#This Row],[PRICE]]/C197-1</f>
        <v>-2.8169014084507005E-2</v>
      </c>
    </row>
    <row r="199" spans="1:5">
      <c r="A199" s="21">
        <v>44657</v>
      </c>
      <c r="B199" s="21" t="s">
        <v>247</v>
      </c>
      <c r="C199">
        <v>137</v>
      </c>
      <c r="D199">
        <v>38</v>
      </c>
      <c r="E199" s="19">
        <f>Table4[[#This Row],[PRICE]]/C198-1</f>
        <v>-7.2463768115942351E-3</v>
      </c>
    </row>
    <row r="200" spans="1:5">
      <c r="A200" s="21">
        <v>44659</v>
      </c>
      <c r="B200" s="21" t="s">
        <v>247</v>
      </c>
      <c r="C200">
        <v>137</v>
      </c>
      <c r="D200">
        <v>40</v>
      </c>
      <c r="E200" s="19">
        <f>Table4[[#This Row],[PRICE]]/C199-1</f>
        <v>0</v>
      </c>
    </row>
    <row r="201" spans="1:5">
      <c r="A201" s="21">
        <v>44663</v>
      </c>
      <c r="B201" s="21" t="s">
        <v>247</v>
      </c>
      <c r="C201">
        <v>137</v>
      </c>
      <c r="D201">
        <v>400</v>
      </c>
      <c r="E201" s="19">
        <f>Table4[[#This Row],[PRICE]]/C200-1</f>
        <v>0</v>
      </c>
    </row>
    <row r="202" spans="1:5">
      <c r="A202" s="21">
        <v>44672</v>
      </c>
      <c r="B202" s="21" t="s">
        <v>247</v>
      </c>
      <c r="C202">
        <v>138</v>
      </c>
      <c r="D202">
        <v>40</v>
      </c>
      <c r="E202" s="19">
        <f>Table4[[#This Row],[PRICE]]/C201-1</f>
        <v>7.2992700729928028E-3</v>
      </c>
    </row>
    <row r="203" spans="1:5">
      <c r="A203" s="21">
        <v>44676</v>
      </c>
      <c r="B203" s="21" t="s">
        <v>247</v>
      </c>
      <c r="C203">
        <v>137</v>
      </c>
      <c r="D203">
        <v>50</v>
      </c>
      <c r="E203" s="19">
        <f>Table4[[#This Row],[PRICE]]/C202-1</f>
        <v>-7.2463768115942351E-3</v>
      </c>
    </row>
    <row r="204" spans="1:5">
      <c r="A204" s="21">
        <v>44677</v>
      </c>
      <c r="B204" s="21" t="s">
        <v>247</v>
      </c>
      <c r="C204">
        <v>135</v>
      </c>
      <c r="D204">
        <v>10</v>
      </c>
      <c r="E204" s="19">
        <f>Table4[[#This Row],[PRICE]]/C203-1</f>
        <v>-1.4598540145985384E-2</v>
      </c>
    </row>
    <row r="205" spans="1:5">
      <c r="A205" s="21">
        <v>44680</v>
      </c>
      <c r="B205" s="21" t="s">
        <v>247</v>
      </c>
      <c r="C205">
        <v>134</v>
      </c>
      <c r="D205">
        <v>200</v>
      </c>
      <c r="E205" s="19">
        <f>Table4[[#This Row],[PRICE]]/C204-1</f>
        <v>-7.4074074074074181E-3</v>
      </c>
    </row>
    <row r="206" spans="1:5">
      <c r="A206" s="21">
        <v>44683</v>
      </c>
      <c r="B206" s="21" t="s">
        <v>247</v>
      </c>
      <c r="C206">
        <v>133</v>
      </c>
      <c r="D206">
        <v>400</v>
      </c>
      <c r="E206" s="19">
        <f>Table4[[#This Row],[PRICE]]/C205-1</f>
        <v>-7.4626865671642006E-3</v>
      </c>
    </row>
    <row r="207" spans="1:5">
      <c r="A207" s="21">
        <v>44687</v>
      </c>
      <c r="B207" s="21" t="s">
        <v>247</v>
      </c>
      <c r="C207">
        <v>134</v>
      </c>
      <c r="D207">
        <v>45</v>
      </c>
      <c r="E207" s="19">
        <f>Table4[[#This Row],[PRICE]]/C206-1</f>
        <v>7.5187969924812581E-3</v>
      </c>
    </row>
    <row r="208" spans="1:5">
      <c r="A208" s="21">
        <v>44690</v>
      </c>
      <c r="B208" s="21" t="s">
        <v>247</v>
      </c>
      <c r="C208">
        <v>134</v>
      </c>
      <c r="D208">
        <v>492</v>
      </c>
      <c r="E208" s="19">
        <f>Table4[[#This Row],[PRICE]]/C207-1</f>
        <v>0</v>
      </c>
    </row>
    <row r="209" spans="1:5">
      <c r="A209" s="21">
        <v>44691</v>
      </c>
      <c r="B209" s="21" t="s">
        <v>247</v>
      </c>
      <c r="C209">
        <v>135</v>
      </c>
      <c r="D209">
        <v>6</v>
      </c>
      <c r="E209" s="19">
        <f>Table4[[#This Row],[PRICE]]/C208-1</f>
        <v>7.4626865671640896E-3</v>
      </c>
    </row>
    <row r="210" spans="1:5">
      <c r="A210" s="21">
        <v>44692</v>
      </c>
      <c r="B210" s="21" t="s">
        <v>247</v>
      </c>
      <c r="C210">
        <v>130</v>
      </c>
      <c r="D210">
        <v>580</v>
      </c>
      <c r="E210" s="19">
        <f>Table4[[#This Row],[PRICE]]/C209-1</f>
        <v>-3.703703703703709E-2</v>
      </c>
    </row>
    <row r="211" spans="1:5">
      <c r="A211" s="21">
        <v>44693</v>
      </c>
      <c r="B211" s="21" t="s">
        <v>247</v>
      </c>
      <c r="C211">
        <v>128</v>
      </c>
      <c r="D211">
        <v>600</v>
      </c>
      <c r="E211" s="19">
        <f>Table4[[#This Row],[PRICE]]/C210-1</f>
        <v>-1.538461538461533E-2</v>
      </c>
    </row>
    <row r="212" spans="1:5">
      <c r="A212" s="21">
        <v>44694</v>
      </c>
      <c r="B212" s="21" t="s">
        <v>247</v>
      </c>
      <c r="C212">
        <v>129</v>
      </c>
      <c r="D212">
        <v>50</v>
      </c>
      <c r="E212" s="19">
        <f>Table4[[#This Row],[PRICE]]/C211-1</f>
        <v>7.8125E-3</v>
      </c>
    </row>
    <row r="213" spans="1:5">
      <c r="A213" s="21">
        <v>44699</v>
      </c>
      <c r="B213" s="21" t="s">
        <v>247</v>
      </c>
      <c r="C213">
        <v>130</v>
      </c>
      <c r="D213">
        <v>100</v>
      </c>
      <c r="E213" s="19">
        <f>Table4[[#This Row],[PRICE]]/C212-1</f>
        <v>7.7519379844961378E-3</v>
      </c>
    </row>
    <row r="214" spans="1:5">
      <c r="A214" s="21">
        <v>44704</v>
      </c>
      <c r="B214" s="21" t="s">
        <v>247</v>
      </c>
      <c r="C214">
        <v>129</v>
      </c>
      <c r="D214">
        <v>4167</v>
      </c>
      <c r="E214" s="19">
        <f>Table4[[#This Row],[PRICE]]/C213-1</f>
        <v>-7.692307692307665E-3</v>
      </c>
    </row>
    <row r="215" spans="1:5">
      <c r="A215" s="21">
        <v>44705</v>
      </c>
      <c r="B215" s="21" t="s">
        <v>247</v>
      </c>
      <c r="C215">
        <v>129</v>
      </c>
      <c r="D215">
        <v>100</v>
      </c>
      <c r="E215" s="19">
        <f>Table4[[#This Row],[PRICE]]/C214-1</f>
        <v>0</v>
      </c>
    </row>
    <row r="216" spans="1:5">
      <c r="A216" s="21">
        <v>44714</v>
      </c>
      <c r="B216" s="21" t="s">
        <v>247</v>
      </c>
      <c r="C216">
        <v>130</v>
      </c>
      <c r="D216">
        <v>49</v>
      </c>
      <c r="E216" s="19">
        <f>Table4[[#This Row],[PRICE]]/C215-1</f>
        <v>7.7519379844961378E-3</v>
      </c>
    </row>
    <row r="217" spans="1:5">
      <c r="A217" s="21">
        <v>44715</v>
      </c>
      <c r="B217" s="21" t="s">
        <v>247</v>
      </c>
      <c r="C217">
        <v>130</v>
      </c>
      <c r="D217">
        <v>150</v>
      </c>
      <c r="E217" s="19">
        <f>Table4[[#This Row],[PRICE]]/C216-1</f>
        <v>0</v>
      </c>
    </row>
    <row r="218" spans="1:5">
      <c r="A218" s="21">
        <v>44719</v>
      </c>
      <c r="B218" s="21" t="s">
        <v>247</v>
      </c>
      <c r="C218">
        <v>131</v>
      </c>
      <c r="D218">
        <v>300</v>
      </c>
      <c r="E218" s="19">
        <f>Table4[[#This Row],[PRICE]]/C217-1</f>
        <v>7.692307692307665E-3</v>
      </c>
    </row>
    <row r="219" spans="1:5">
      <c r="A219" s="21">
        <v>44720</v>
      </c>
      <c r="B219" s="21" t="s">
        <v>247</v>
      </c>
      <c r="C219">
        <v>133</v>
      </c>
      <c r="D219">
        <v>1750</v>
      </c>
      <c r="E219" s="19">
        <f>Table4[[#This Row],[PRICE]]/C218-1</f>
        <v>1.5267175572519109E-2</v>
      </c>
    </row>
    <row r="220" spans="1:5">
      <c r="A220" s="21">
        <v>44722</v>
      </c>
      <c r="B220" s="21" t="s">
        <v>247</v>
      </c>
      <c r="C220">
        <v>133</v>
      </c>
      <c r="D220">
        <v>78</v>
      </c>
      <c r="E220" s="19">
        <f>Table4[[#This Row],[PRICE]]/C219-1</f>
        <v>0</v>
      </c>
    </row>
    <row r="221" spans="1:5">
      <c r="A221" s="21">
        <v>44726</v>
      </c>
      <c r="B221" s="21" t="s">
        <v>247</v>
      </c>
      <c r="C221">
        <v>131</v>
      </c>
      <c r="D221">
        <v>223</v>
      </c>
      <c r="E221" s="19">
        <f>Table4[[#This Row],[PRICE]]/C220-1</f>
        <v>-1.5037593984962405E-2</v>
      </c>
    </row>
    <row r="222" spans="1:5">
      <c r="A222" s="21">
        <v>44728</v>
      </c>
      <c r="B222" s="21" t="s">
        <v>247</v>
      </c>
      <c r="C222">
        <v>131</v>
      </c>
      <c r="D222">
        <v>100</v>
      </c>
      <c r="E222" s="19">
        <f>Table4[[#This Row],[PRICE]]/C221-1</f>
        <v>0</v>
      </c>
    </row>
    <row r="223" spans="1:5">
      <c r="A223" s="21">
        <v>44733</v>
      </c>
      <c r="B223" s="21" t="s">
        <v>247</v>
      </c>
      <c r="C223">
        <v>133</v>
      </c>
      <c r="D223">
        <v>41</v>
      </c>
      <c r="E223" s="19">
        <f>Table4[[#This Row],[PRICE]]/C222-1</f>
        <v>1.5267175572519109E-2</v>
      </c>
    </row>
    <row r="224" spans="1:5">
      <c r="A224" s="21">
        <v>44742</v>
      </c>
      <c r="B224" s="21" t="s">
        <v>247</v>
      </c>
      <c r="C224">
        <v>133</v>
      </c>
      <c r="D224">
        <v>100</v>
      </c>
      <c r="E224" s="19">
        <f>Table4[[#This Row],[PRICE]]/C223-1</f>
        <v>0</v>
      </c>
    </row>
    <row r="225" spans="1:5">
      <c r="A225" s="21">
        <v>44747</v>
      </c>
      <c r="B225" s="21" t="s">
        <v>247</v>
      </c>
      <c r="C225">
        <v>133</v>
      </c>
      <c r="D225">
        <v>1</v>
      </c>
      <c r="E225" s="19">
        <f>Table4[[#This Row],[PRICE]]/C224-1</f>
        <v>0</v>
      </c>
    </row>
    <row r="226" spans="1:5">
      <c r="A226" s="21">
        <v>44755</v>
      </c>
      <c r="B226" s="21" t="s">
        <v>247</v>
      </c>
      <c r="C226">
        <v>134</v>
      </c>
      <c r="D226">
        <v>210</v>
      </c>
      <c r="E226" s="19">
        <f>Table4[[#This Row],[PRICE]]/C225-1</f>
        <v>7.5187969924812581E-3</v>
      </c>
    </row>
    <row r="227" spans="1:5">
      <c r="A227" s="21">
        <v>44757</v>
      </c>
      <c r="B227" s="21" t="s">
        <v>247</v>
      </c>
      <c r="C227">
        <v>134</v>
      </c>
      <c r="D227">
        <v>3</v>
      </c>
      <c r="E227" s="19">
        <f>Table4[[#This Row],[PRICE]]/C226-1</f>
        <v>0</v>
      </c>
    </row>
    <row r="228" spans="1:5">
      <c r="A228" s="21">
        <v>44761</v>
      </c>
      <c r="B228" s="21" t="s">
        <v>247</v>
      </c>
      <c r="C228">
        <v>135</v>
      </c>
      <c r="D228">
        <v>776</v>
      </c>
      <c r="E228" s="19">
        <f>Table4[[#This Row],[PRICE]]/C227-1</f>
        <v>7.4626865671640896E-3</v>
      </c>
    </row>
    <row r="229" spans="1:5">
      <c r="A229" s="21">
        <v>44763</v>
      </c>
      <c r="B229" s="21" t="s">
        <v>247</v>
      </c>
      <c r="C229">
        <v>139</v>
      </c>
      <c r="D229">
        <v>7</v>
      </c>
      <c r="E229" s="19">
        <f>Table4[[#This Row],[PRICE]]/C228-1</f>
        <v>2.9629629629629672E-2</v>
      </c>
    </row>
    <row r="230" spans="1:5">
      <c r="A230" s="21">
        <v>44764</v>
      </c>
      <c r="B230" s="21" t="s">
        <v>247</v>
      </c>
      <c r="C230">
        <v>139</v>
      </c>
      <c r="D230">
        <v>400</v>
      </c>
      <c r="E230" s="19">
        <f>Table4[[#This Row],[PRICE]]/C229-1</f>
        <v>0</v>
      </c>
    </row>
    <row r="231" spans="1:5">
      <c r="A231" s="21">
        <v>44768</v>
      </c>
      <c r="B231" s="21" t="s">
        <v>247</v>
      </c>
      <c r="C231">
        <v>140</v>
      </c>
      <c r="D231">
        <v>40</v>
      </c>
      <c r="E231" s="19">
        <f>Table4[[#This Row],[PRICE]]/C230-1</f>
        <v>7.194244604316502E-3</v>
      </c>
    </row>
    <row r="232" spans="1:5">
      <c r="A232" s="21">
        <v>44769</v>
      </c>
      <c r="B232" s="21" t="s">
        <v>247</v>
      </c>
      <c r="C232">
        <v>140</v>
      </c>
      <c r="D232">
        <v>20</v>
      </c>
      <c r="E232" s="19">
        <f>Table4[[#This Row],[PRICE]]/C231-1</f>
        <v>0</v>
      </c>
    </row>
    <row r="233" spans="1:5">
      <c r="A233" s="21">
        <v>44770</v>
      </c>
      <c r="B233" s="21" t="s">
        <v>247</v>
      </c>
      <c r="C233">
        <v>138</v>
      </c>
      <c r="D233">
        <v>2771</v>
      </c>
      <c r="E233" s="19">
        <f>Table4[[#This Row],[PRICE]]/C232-1</f>
        <v>-1.4285714285714235E-2</v>
      </c>
    </row>
    <row r="234" spans="1:5">
      <c r="A234" s="21">
        <v>44771</v>
      </c>
      <c r="B234" s="21" t="s">
        <v>247</v>
      </c>
      <c r="C234">
        <v>140</v>
      </c>
      <c r="D234">
        <v>150</v>
      </c>
      <c r="E234" s="19">
        <f>Table4[[#This Row],[PRICE]]/C233-1</f>
        <v>1.449275362318847E-2</v>
      </c>
    </row>
    <row r="235" spans="1:5">
      <c r="A235" s="21">
        <v>44776</v>
      </c>
      <c r="B235" s="21" t="s">
        <v>247</v>
      </c>
      <c r="C235">
        <v>135</v>
      </c>
      <c r="D235">
        <v>917</v>
      </c>
      <c r="E235" s="19">
        <f>Table4[[#This Row],[PRICE]]/C234-1</f>
        <v>-3.5714285714285698E-2</v>
      </c>
    </row>
    <row r="236" spans="1:5">
      <c r="A236" s="21">
        <v>44777</v>
      </c>
      <c r="B236" s="21" t="s">
        <v>247</v>
      </c>
      <c r="C236">
        <v>134</v>
      </c>
      <c r="D236">
        <v>400</v>
      </c>
      <c r="E236" s="19">
        <f>Table4[[#This Row],[PRICE]]/C235-1</f>
        <v>-7.4074074074074181E-3</v>
      </c>
    </row>
    <row r="237" spans="1:5">
      <c r="A237" s="21">
        <v>44781</v>
      </c>
      <c r="B237" s="21" t="s">
        <v>247</v>
      </c>
      <c r="C237">
        <v>135</v>
      </c>
      <c r="D237">
        <v>40</v>
      </c>
      <c r="E237" s="19">
        <f>Table4[[#This Row],[PRICE]]/C236-1</f>
        <v>7.4626865671640896E-3</v>
      </c>
    </row>
    <row r="238" spans="1:5">
      <c r="A238" s="21">
        <v>44785</v>
      </c>
      <c r="B238" s="21" t="s">
        <v>247</v>
      </c>
      <c r="C238">
        <v>134</v>
      </c>
      <c r="D238">
        <v>46</v>
      </c>
      <c r="E238" s="19">
        <f>Table4[[#This Row],[PRICE]]/C237-1</f>
        <v>-7.4074074074074181E-3</v>
      </c>
    </row>
    <row r="239" spans="1:5">
      <c r="A239" s="21">
        <v>44789</v>
      </c>
      <c r="B239" s="21" t="s">
        <v>247</v>
      </c>
      <c r="C239">
        <v>136</v>
      </c>
      <c r="D239">
        <v>9</v>
      </c>
      <c r="E239" s="19">
        <f>Table4[[#This Row],[PRICE]]/C238-1</f>
        <v>1.4925373134328401E-2</v>
      </c>
    </row>
    <row r="240" spans="1:5">
      <c r="A240" s="21">
        <v>44790</v>
      </c>
      <c r="B240" s="21" t="s">
        <v>247</v>
      </c>
      <c r="C240">
        <v>134</v>
      </c>
      <c r="D240">
        <v>3</v>
      </c>
      <c r="E240" s="19">
        <f>Table4[[#This Row],[PRICE]]/C239-1</f>
        <v>-1.4705882352941124E-2</v>
      </c>
    </row>
    <row r="241" spans="1:5">
      <c r="A241" s="21">
        <v>44795</v>
      </c>
      <c r="B241" s="21" t="s">
        <v>247</v>
      </c>
      <c r="C241">
        <v>137</v>
      </c>
      <c r="D241">
        <v>234</v>
      </c>
      <c r="E241" s="19">
        <f>Table4[[#This Row],[PRICE]]/C240-1</f>
        <v>2.2388059701492491E-2</v>
      </c>
    </row>
    <row r="242" spans="1:5">
      <c r="A242" s="21">
        <v>44799</v>
      </c>
      <c r="B242" s="21" t="s">
        <v>247</v>
      </c>
      <c r="C242">
        <v>137</v>
      </c>
      <c r="D242">
        <v>44</v>
      </c>
      <c r="E242" s="19">
        <f>Table4[[#This Row],[PRICE]]/C241-1</f>
        <v>0</v>
      </c>
    </row>
    <row r="243" spans="1:5">
      <c r="A243" s="21">
        <v>44803</v>
      </c>
      <c r="B243" s="21" t="s">
        <v>247</v>
      </c>
      <c r="C243">
        <v>136</v>
      </c>
      <c r="D243">
        <v>44</v>
      </c>
      <c r="E243" s="19">
        <f>Table4[[#This Row],[PRICE]]/C242-1</f>
        <v>-7.2992700729926918E-3</v>
      </c>
    </row>
    <row r="244" spans="1:5">
      <c r="A244" s="21">
        <v>44804</v>
      </c>
      <c r="B244" s="21" t="s">
        <v>247</v>
      </c>
      <c r="C244">
        <v>135</v>
      </c>
      <c r="D244">
        <v>46</v>
      </c>
      <c r="E244" s="19">
        <f>Table4[[#This Row],[PRICE]]/C243-1</f>
        <v>-7.3529411764705621E-3</v>
      </c>
    </row>
    <row r="245" spans="1:5">
      <c r="A245" s="21">
        <v>44809</v>
      </c>
      <c r="B245" s="21" t="s">
        <v>247</v>
      </c>
      <c r="C245">
        <v>135</v>
      </c>
      <c r="D245">
        <v>51</v>
      </c>
      <c r="E245" s="19">
        <f>Table4[[#This Row],[PRICE]]/C244-1</f>
        <v>0</v>
      </c>
    </row>
    <row r="246" spans="1:5">
      <c r="A246" s="21">
        <v>44810</v>
      </c>
      <c r="B246" s="21" t="s">
        <v>247</v>
      </c>
      <c r="C246">
        <v>135</v>
      </c>
      <c r="D246">
        <v>10</v>
      </c>
      <c r="E246" s="19">
        <f>Table4[[#This Row],[PRICE]]/C245-1</f>
        <v>0</v>
      </c>
    </row>
    <row r="247" spans="1:5">
      <c r="A247" s="21">
        <v>44813</v>
      </c>
      <c r="B247" s="21" t="s">
        <v>247</v>
      </c>
      <c r="C247">
        <v>135</v>
      </c>
      <c r="D247">
        <v>45</v>
      </c>
      <c r="E247" s="19">
        <f>Table4[[#This Row],[PRICE]]/C246-1</f>
        <v>0</v>
      </c>
    </row>
    <row r="248" spans="1:5">
      <c r="A248" s="21">
        <v>44819</v>
      </c>
      <c r="B248" s="21" t="s">
        <v>247</v>
      </c>
      <c r="C248">
        <v>134</v>
      </c>
      <c r="D248">
        <v>243</v>
      </c>
      <c r="E248" s="19">
        <f>Table4[[#This Row],[PRICE]]/C247-1</f>
        <v>-7.4074074074074181E-3</v>
      </c>
    </row>
    <row r="249" spans="1:5">
      <c r="A249" s="21">
        <v>44837</v>
      </c>
      <c r="B249" s="21" t="s">
        <v>247</v>
      </c>
      <c r="C249">
        <v>132</v>
      </c>
      <c r="D249">
        <v>4</v>
      </c>
      <c r="E249" s="19">
        <f>Table4[[#This Row],[PRICE]]/C248-1</f>
        <v>-1.4925373134328401E-2</v>
      </c>
    </row>
    <row r="250" spans="1:5">
      <c r="A250" s="21">
        <v>44838</v>
      </c>
      <c r="B250" s="21" t="s">
        <v>247</v>
      </c>
      <c r="C250">
        <v>132</v>
      </c>
      <c r="D250">
        <v>45</v>
      </c>
      <c r="E250" s="19">
        <f>Table4[[#This Row],[PRICE]]/C249-1</f>
        <v>0</v>
      </c>
    </row>
    <row r="251" spans="1:5">
      <c r="A251" s="21">
        <v>44839</v>
      </c>
      <c r="B251" s="21" t="s">
        <v>247</v>
      </c>
      <c r="C251">
        <v>133</v>
      </c>
      <c r="D251">
        <v>209</v>
      </c>
      <c r="E251" s="19">
        <f>Table4[[#This Row],[PRICE]]/C250-1</f>
        <v>7.575757575757569E-3</v>
      </c>
    </row>
    <row r="252" spans="1:5">
      <c r="A252" s="21">
        <v>44841</v>
      </c>
      <c r="B252" s="21" t="s">
        <v>247</v>
      </c>
      <c r="C252">
        <v>132</v>
      </c>
      <c r="D252">
        <v>49</v>
      </c>
      <c r="E252" s="19">
        <f>Table4[[#This Row],[PRICE]]/C251-1</f>
        <v>-7.5187969924812581E-3</v>
      </c>
    </row>
    <row r="253" spans="1:5">
      <c r="A253" s="21">
        <v>44846</v>
      </c>
      <c r="B253" s="21" t="s">
        <v>247</v>
      </c>
      <c r="C253">
        <v>130</v>
      </c>
      <c r="D253">
        <v>864</v>
      </c>
      <c r="E253" s="19">
        <f>Table4[[#This Row],[PRICE]]/C252-1</f>
        <v>-1.5151515151515138E-2</v>
      </c>
    </row>
    <row r="254" spans="1:5">
      <c r="A254" s="21">
        <v>44853</v>
      </c>
      <c r="B254" s="21" t="s">
        <v>247</v>
      </c>
      <c r="C254">
        <v>129</v>
      </c>
      <c r="D254">
        <v>50</v>
      </c>
      <c r="E254" s="19">
        <f>Table4[[#This Row],[PRICE]]/C253-1</f>
        <v>-7.692307692307665E-3</v>
      </c>
    </row>
    <row r="255" spans="1:5">
      <c r="A255" s="21">
        <v>44854</v>
      </c>
      <c r="B255" s="21" t="s">
        <v>247</v>
      </c>
      <c r="C255">
        <v>133</v>
      </c>
      <c r="D255">
        <v>460</v>
      </c>
      <c r="E255" s="19">
        <f>Table4[[#This Row],[PRICE]]/C254-1</f>
        <v>3.1007751937984551E-2</v>
      </c>
    </row>
    <row r="256" spans="1:5">
      <c r="A256" s="21">
        <v>44858</v>
      </c>
      <c r="B256" s="21" t="s">
        <v>247</v>
      </c>
      <c r="C256">
        <v>132</v>
      </c>
      <c r="D256">
        <v>636</v>
      </c>
      <c r="E256" s="19">
        <f>Table4[[#This Row],[PRICE]]/C255-1</f>
        <v>-7.5187969924812581E-3</v>
      </c>
    </row>
    <row r="257" spans="1:5">
      <c r="A257" s="21">
        <v>44867</v>
      </c>
      <c r="B257" s="21" t="s">
        <v>247</v>
      </c>
      <c r="C257">
        <v>132</v>
      </c>
      <c r="D257">
        <v>60</v>
      </c>
      <c r="E257" s="19">
        <f>Table4[[#This Row],[PRICE]]/C256-1</f>
        <v>0</v>
      </c>
    </row>
    <row r="258" spans="1:5">
      <c r="A258" s="21">
        <v>44875</v>
      </c>
      <c r="B258" s="21" t="s">
        <v>247</v>
      </c>
      <c r="C258">
        <v>134</v>
      </c>
      <c r="D258">
        <v>45</v>
      </c>
      <c r="E258" s="19">
        <f>Table4[[#This Row],[PRICE]]/C257-1</f>
        <v>1.5151515151515138E-2</v>
      </c>
    </row>
    <row r="259" spans="1:5">
      <c r="A259" s="21">
        <v>44880</v>
      </c>
      <c r="B259" s="21" t="s">
        <v>247</v>
      </c>
      <c r="C259">
        <v>134</v>
      </c>
      <c r="D259">
        <v>5</v>
      </c>
      <c r="E259" s="19">
        <f>Table4[[#This Row],[PRICE]]/C258-1</f>
        <v>0</v>
      </c>
    </row>
    <row r="260" spans="1:5">
      <c r="A260" s="21">
        <v>44882</v>
      </c>
      <c r="B260" s="21" t="s">
        <v>247</v>
      </c>
      <c r="C260">
        <v>130</v>
      </c>
      <c r="D260">
        <v>205</v>
      </c>
      <c r="E260" s="19">
        <f>Table4[[#This Row],[PRICE]]/C259-1</f>
        <v>-2.9850746268656692E-2</v>
      </c>
    </row>
    <row r="261" spans="1:5">
      <c r="A261" s="21">
        <v>44883</v>
      </c>
      <c r="B261" s="21" t="s">
        <v>247</v>
      </c>
      <c r="C261">
        <v>131</v>
      </c>
      <c r="D261">
        <v>210</v>
      </c>
      <c r="E261" s="19">
        <f>Table4[[#This Row],[PRICE]]/C260-1</f>
        <v>7.692307692307665E-3</v>
      </c>
    </row>
    <row r="262" spans="1:5">
      <c r="A262" s="21">
        <v>44889</v>
      </c>
      <c r="B262" s="21" t="s">
        <v>247</v>
      </c>
      <c r="C262">
        <v>133</v>
      </c>
      <c r="D262">
        <v>1</v>
      </c>
      <c r="E262" s="19">
        <f>Table4[[#This Row],[PRICE]]/C261-1</f>
        <v>1.5267175572519109E-2</v>
      </c>
    </row>
    <row r="263" spans="1:5">
      <c r="A263" s="21">
        <v>44894</v>
      </c>
      <c r="B263" s="21" t="s">
        <v>247</v>
      </c>
      <c r="C263">
        <v>133</v>
      </c>
      <c r="D263">
        <v>105</v>
      </c>
      <c r="E263" s="19">
        <f>Table4[[#This Row],[PRICE]]/C262-1</f>
        <v>0</v>
      </c>
    </row>
    <row r="264" spans="1:5">
      <c r="A264" s="21">
        <v>44900</v>
      </c>
      <c r="B264" s="21" t="s">
        <v>247</v>
      </c>
      <c r="C264">
        <v>132</v>
      </c>
      <c r="D264">
        <v>55</v>
      </c>
      <c r="E264" s="19">
        <f>Table4[[#This Row],[PRICE]]/C263-1</f>
        <v>-7.5187969924812581E-3</v>
      </c>
    </row>
    <row r="265" spans="1:5">
      <c r="A265" s="21">
        <v>44908</v>
      </c>
      <c r="B265" s="21" t="s">
        <v>247</v>
      </c>
      <c r="C265">
        <v>133</v>
      </c>
      <c r="D265">
        <v>39</v>
      </c>
      <c r="E265" s="19">
        <f>Table4[[#This Row],[PRICE]]/C264-1</f>
        <v>7.575757575757569E-3</v>
      </c>
    </row>
    <row r="266" spans="1:5">
      <c r="A266" s="21">
        <v>44914</v>
      </c>
      <c r="B266" s="21" t="s">
        <v>247</v>
      </c>
      <c r="C266">
        <v>135</v>
      </c>
      <c r="D266">
        <v>1566</v>
      </c>
      <c r="E266" s="19">
        <f>Table4[[#This Row],[PRICE]]/C265-1</f>
        <v>1.5037593984962516E-2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96FA9-72F5-B842-9CE4-5A6E349D44C3}">
  <dimension ref="A3:EL132"/>
  <sheetViews>
    <sheetView workbookViewId="0">
      <selection activeCell="F13" sqref="F13"/>
    </sheetView>
  </sheetViews>
  <sheetFormatPr baseColWidth="10" defaultRowHeight="16"/>
  <cols>
    <col min="1" max="1" width="18.83203125" bestFit="1" customWidth="1"/>
    <col min="2" max="2" width="15.5" bestFit="1" customWidth="1"/>
    <col min="3" max="3" width="12.33203125" bestFit="1" customWidth="1"/>
    <col min="4" max="4" width="16.83203125" bestFit="1" customWidth="1"/>
    <col min="5" max="5" width="20.83203125" bestFit="1" customWidth="1"/>
    <col min="6" max="6" width="23.33203125" bestFit="1" customWidth="1"/>
    <col min="7" max="7" width="15.1640625" bestFit="1" customWidth="1"/>
    <col min="8" max="8" width="27.5" bestFit="1" customWidth="1"/>
    <col min="9" max="9" width="16.6640625" bestFit="1" customWidth="1"/>
    <col min="10" max="10" width="20.5" bestFit="1" customWidth="1"/>
    <col min="11" max="11" width="17.6640625" bestFit="1" customWidth="1"/>
    <col min="12" max="12" width="17.5" bestFit="1" customWidth="1"/>
    <col min="13" max="13" width="18.6640625" bestFit="1" customWidth="1"/>
    <col min="14" max="14" width="7.1640625" bestFit="1" customWidth="1"/>
    <col min="15" max="15" width="13.6640625" bestFit="1" customWidth="1"/>
    <col min="16" max="16" width="17.33203125" bestFit="1" customWidth="1"/>
    <col min="17" max="17" width="25" bestFit="1" customWidth="1"/>
    <col min="18" max="18" width="13.5" bestFit="1" customWidth="1"/>
    <col min="19" max="19" width="21.6640625" bestFit="1" customWidth="1"/>
    <col min="20" max="20" width="20" bestFit="1" customWidth="1"/>
    <col min="21" max="21" width="22" bestFit="1" customWidth="1"/>
    <col min="22" max="22" width="19.6640625" bestFit="1" customWidth="1"/>
    <col min="23" max="23" width="10.1640625" bestFit="1" customWidth="1"/>
    <col min="24" max="24" width="15.83203125" bestFit="1" customWidth="1"/>
    <col min="25" max="25" width="16.83203125" bestFit="1" customWidth="1"/>
    <col min="26" max="26" width="17.1640625" bestFit="1" customWidth="1"/>
    <col min="27" max="27" width="12.33203125" bestFit="1" customWidth="1"/>
    <col min="28" max="28" width="8.1640625" bestFit="1" customWidth="1"/>
    <col min="29" max="29" width="6.6640625" bestFit="1" customWidth="1"/>
    <col min="30" max="30" width="5.1640625" bestFit="1" customWidth="1"/>
    <col min="31" max="31" width="27.6640625" bestFit="1" customWidth="1"/>
    <col min="32" max="32" width="24.1640625" bestFit="1" customWidth="1"/>
    <col min="33" max="33" width="11.33203125" bestFit="1" customWidth="1"/>
    <col min="34" max="34" width="14.6640625" bestFit="1" customWidth="1"/>
    <col min="35" max="35" width="12.83203125" bestFit="1" customWidth="1"/>
    <col min="36" max="36" width="20.33203125" bestFit="1" customWidth="1"/>
    <col min="37" max="37" width="8.5" bestFit="1" customWidth="1"/>
    <col min="38" max="38" width="19" bestFit="1" customWidth="1"/>
    <col min="39" max="39" width="16.33203125" bestFit="1" customWidth="1"/>
    <col min="40" max="40" width="17.33203125" bestFit="1" customWidth="1"/>
    <col min="41" max="41" width="4.6640625" bestFit="1" customWidth="1"/>
    <col min="42" max="42" width="19.5" bestFit="1" customWidth="1"/>
    <col min="43" max="43" width="11.5" bestFit="1" customWidth="1"/>
    <col min="44" max="44" width="20.33203125" bestFit="1" customWidth="1"/>
    <col min="45" max="45" width="20.1640625" bestFit="1" customWidth="1"/>
    <col min="46" max="46" width="9.1640625" bestFit="1" customWidth="1"/>
    <col min="47" max="47" width="7.6640625" bestFit="1" customWidth="1"/>
    <col min="48" max="48" width="9.6640625" bestFit="1" customWidth="1"/>
    <col min="49" max="49" width="17.1640625" bestFit="1" customWidth="1"/>
    <col min="50" max="50" width="11.5" bestFit="1" customWidth="1"/>
    <col min="51" max="51" width="20.33203125" bestFit="1" customWidth="1"/>
    <col min="52" max="52" width="5.1640625" bestFit="1" customWidth="1"/>
    <col min="53" max="53" width="5.6640625" bestFit="1" customWidth="1"/>
    <col min="54" max="54" width="16.83203125" bestFit="1" customWidth="1"/>
    <col min="55" max="55" width="12.1640625" bestFit="1" customWidth="1"/>
    <col min="56" max="56" width="19.1640625" bestFit="1" customWidth="1"/>
    <col min="57" max="57" width="16.33203125" bestFit="1" customWidth="1"/>
    <col min="58" max="58" width="15.5" bestFit="1" customWidth="1"/>
    <col min="59" max="59" width="11.5" bestFit="1" customWidth="1"/>
    <col min="60" max="60" width="17.83203125" bestFit="1" customWidth="1"/>
    <col min="61" max="61" width="16.33203125" bestFit="1" customWidth="1"/>
    <col min="62" max="62" width="18.6640625" bestFit="1" customWidth="1"/>
    <col min="63" max="63" width="19.6640625" bestFit="1" customWidth="1"/>
    <col min="64" max="64" width="17.1640625" bestFit="1" customWidth="1"/>
    <col min="65" max="65" width="23.33203125" bestFit="1" customWidth="1"/>
    <col min="66" max="66" width="11.33203125" bestFit="1" customWidth="1"/>
    <col min="67" max="67" width="8.33203125" bestFit="1" customWidth="1"/>
    <col min="68" max="68" width="14.5" bestFit="1" customWidth="1"/>
    <col min="69" max="69" width="8" bestFit="1" customWidth="1"/>
    <col min="70" max="70" width="6.1640625" bestFit="1" customWidth="1"/>
    <col min="71" max="71" width="14.83203125" bestFit="1" customWidth="1"/>
    <col min="72" max="72" width="17.83203125" bestFit="1" customWidth="1"/>
    <col min="73" max="73" width="19" bestFit="1" customWidth="1"/>
    <col min="74" max="74" width="13" bestFit="1" customWidth="1"/>
    <col min="75" max="75" width="20.5" bestFit="1" customWidth="1"/>
    <col min="76" max="76" width="7.6640625" bestFit="1" customWidth="1"/>
    <col min="77" max="77" width="10.1640625" bestFit="1" customWidth="1"/>
    <col min="78" max="78" width="23.83203125" bestFit="1" customWidth="1"/>
    <col min="79" max="79" width="10.1640625" bestFit="1" customWidth="1"/>
    <col min="80" max="80" width="12" bestFit="1" customWidth="1"/>
    <col min="81" max="81" width="13.6640625" bestFit="1" customWidth="1"/>
    <col min="82" max="82" width="28.5" bestFit="1" customWidth="1"/>
    <col min="83" max="83" width="16.83203125" bestFit="1" customWidth="1"/>
    <col min="84" max="84" width="14.1640625" bestFit="1" customWidth="1"/>
    <col min="85" max="85" width="9.6640625" bestFit="1" customWidth="1"/>
    <col min="86" max="86" width="11.83203125" bestFit="1" customWidth="1"/>
    <col min="87" max="87" width="17" bestFit="1" customWidth="1"/>
    <col min="88" max="88" width="16.33203125" bestFit="1" customWidth="1"/>
    <col min="89" max="89" width="20.1640625" bestFit="1" customWidth="1"/>
    <col min="90" max="90" width="16.33203125" bestFit="1" customWidth="1"/>
    <col min="91" max="91" width="10.1640625" bestFit="1" customWidth="1"/>
    <col min="92" max="92" width="20.5" bestFit="1" customWidth="1"/>
    <col min="93" max="93" width="18.33203125" bestFit="1" customWidth="1"/>
    <col min="94" max="94" width="15.6640625" bestFit="1" customWidth="1"/>
    <col min="95" max="95" width="20" bestFit="1" customWidth="1"/>
    <col min="96" max="96" width="19" bestFit="1" customWidth="1"/>
    <col min="97" max="97" width="15.5" bestFit="1" customWidth="1"/>
    <col min="98" max="98" width="13.1640625" bestFit="1" customWidth="1"/>
    <col min="99" max="99" width="16.33203125" bestFit="1" customWidth="1"/>
    <col min="100" max="100" width="9.1640625" bestFit="1" customWidth="1"/>
    <col min="101" max="101" width="17.83203125" bestFit="1" customWidth="1"/>
    <col min="102" max="102" width="21" bestFit="1" customWidth="1"/>
    <col min="103" max="103" width="21.6640625" bestFit="1" customWidth="1"/>
    <col min="104" max="104" width="15.6640625" bestFit="1" customWidth="1"/>
    <col min="105" max="105" width="12.5" bestFit="1" customWidth="1"/>
    <col min="106" max="106" width="20.33203125" bestFit="1" customWidth="1"/>
    <col min="107" max="107" width="10.1640625" bestFit="1" customWidth="1"/>
    <col min="108" max="108" width="19.33203125" bestFit="1" customWidth="1"/>
    <col min="109" max="109" width="7.33203125" bestFit="1" customWidth="1"/>
    <col min="110" max="110" width="18.33203125" bestFit="1" customWidth="1"/>
    <col min="111" max="111" width="16.5" bestFit="1" customWidth="1"/>
    <col min="112" max="112" width="14.33203125" bestFit="1" customWidth="1"/>
    <col min="113" max="113" width="19.1640625" bestFit="1" customWidth="1"/>
    <col min="114" max="114" width="20" bestFit="1" customWidth="1"/>
    <col min="115" max="115" width="13" bestFit="1" customWidth="1"/>
    <col min="116" max="116" width="18.1640625" bestFit="1" customWidth="1"/>
    <col min="117" max="117" width="12.5" bestFit="1" customWidth="1"/>
    <col min="118" max="118" width="13.6640625" bestFit="1" customWidth="1"/>
    <col min="119" max="119" width="17.6640625" bestFit="1" customWidth="1"/>
    <col min="120" max="120" width="25.33203125" bestFit="1" customWidth="1"/>
    <col min="121" max="121" width="16.5" bestFit="1" customWidth="1"/>
    <col min="122" max="122" width="18" bestFit="1" customWidth="1"/>
    <col min="123" max="123" width="14.33203125" bestFit="1" customWidth="1"/>
    <col min="124" max="124" width="21.83203125" bestFit="1" customWidth="1"/>
    <col min="125" max="125" width="19.83203125" bestFit="1" customWidth="1"/>
    <col min="126" max="126" width="14" bestFit="1" customWidth="1"/>
    <col min="127" max="127" width="19.83203125" bestFit="1" customWidth="1"/>
    <col min="128" max="128" width="17" bestFit="1" customWidth="1"/>
    <col min="129" max="129" width="20.5" bestFit="1" customWidth="1"/>
    <col min="130" max="130" width="17.5" bestFit="1" customWidth="1"/>
    <col min="131" max="131" width="12.5" bestFit="1" customWidth="1"/>
    <col min="132" max="132" width="13.83203125" bestFit="1" customWidth="1"/>
    <col min="133" max="133" width="15.33203125" bestFit="1" customWidth="1"/>
    <col min="134" max="134" width="12.1640625" bestFit="1" customWidth="1"/>
    <col min="135" max="135" width="11.33203125" bestFit="1" customWidth="1"/>
    <col min="136" max="136" width="10.1640625" bestFit="1" customWidth="1"/>
    <col min="137" max="138" width="19.1640625" bestFit="1" customWidth="1"/>
    <col min="139" max="139" width="20.83203125" bestFit="1" customWidth="1"/>
    <col min="140" max="140" width="18.5" bestFit="1" customWidth="1"/>
    <col min="141" max="141" width="10.1640625" bestFit="1" customWidth="1"/>
    <col min="142" max="142" width="12.1640625" bestFit="1" customWidth="1"/>
  </cols>
  <sheetData>
    <row r="3" spans="1:142">
      <c r="A3" s="7" t="s">
        <v>281</v>
      </c>
      <c r="B3" s="7" t="s">
        <v>244</v>
      </c>
    </row>
    <row r="4" spans="1:142">
      <c r="A4" s="7" t="s">
        <v>235</v>
      </c>
      <c r="B4" t="s">
        <v>130</v>
      </c>
      <c r="C4" t="s">
        <v>112</v>
      </c>
      <c r="D4" t="s">
        <v>142</v>
      </c>
      <c r="E4" t="s">
        <v>135</v>
      </c>
      <c r="F4" t="s">
        <v>49</v>
      </c>
      <c r="G4" t="s">
        <v>64</v>
      </c>
      <c r="H4" t="s">
        <v>134</v>
      </c>
      <c r="I4" t="s">
        <v>18</v>
      </c>
      <c r="J4" t="s">
        <v>21</v>
      </c>
      <c r="K4" t="s">
        <v>143</v>
      </c>
      <c r="L4" t="s">
        <v>54</v>
      </c>
      <c r="M4" t="s">
        <v>56</v>
      </c>
      <c r="N4" t="s">
        <v>35</v>
      </c>
      <c r="O4" t="s">
        <v>12</v>
      </c>
      <c r="P4" t="s">
        <v>7</v>
      </c>
      <c r="Q4" t="s">
        <v>93</v>
      </c>
      <c r="R4" t="s">
        <v>141</v>
      </c>
      <c r="S4" t="s">
        <v>94</v>
      </c>
      <c r="T4" t="s">
        <v>14</v>
      </c>
      <c r="U4" t="s">
        <v>67</v>
      </c>
      <c r="V4" t="s">
        <v>38</v>
      </c>
      <c r="W4" t="s">
        <v>133</v>
      </c>
      <c r="X4" t="s">
        <v>83</v>
      </c>
      <c r="Y4" t="s">
        <v>17</v>
      </c>
      <c r="Z4" t="s">
        <v>150</v>
      </c>
      <c r="AA4" t="s">
        <v>48</v>
      </c>
      <c r="AB4" t="s">
        <v>107</v>
      </c>
      <c r="AC4" t="s">
        <v>62</v>
      </c>
      <c r="AD4" t="s">
        <v>51</v>
      </c>
      <c r="AE4" t="s">
        <v>29</v>
      </c>
      <c r="AF4" t="s">
        <v>147</v>
      </c>
      <c r="AG4" t="s">
        <v>6</v>
      </c>
      <c r="AH4" t="s">
        <v>78</v>
      </c>
      <c r="AI4" t="s">
        <v>60</v>
      </c>
      <c r="AJ4" t="s">
        <v>125</v>
      </c>
      <c r="AK4" t="s">
        <v>99</v>
      </c>
      <c r="AL4" t="s">
        <v>33</v>
      </c>
      <c r="AM4" t="s">
        <v>40</v>
      </c>
      <c r="AN4" t="s">
        <v>69</v>
      </c>
      <c r="AO4" t="s">
        <v>30</v>
      </c>
      <c r="AP4" t="s">
        <v>46</v>
      </c>
      <c r="AQ4" t="s">
        <v>92</v>
      </c>
      <c r="AR4" t="s">
        <v>101</v>
      </c>
      <c r="AS4" t="s">
        <v>121</v>
      </c>
      <c r="AT4" t="s">
        <v>137</v>
      </c>
      <c r="AU4" t="s">
        <v>97</v>
      </c>
      <c r="AV4" t="s">
        <v>68</v>
      </c>
      <c r="AW4" t="s">
        <v>58</v>
      </c>
      <c r="AX4" t="s">
        <v>113</v>
      </c>
      <c r="AY4" t="s">
        <v>139</v>
      </c>
      <c r="AZ4" t="s">
        <v>52</v>
      </c>
      <c r="BA4" t="s">
        <v>98</v>
      </c>
      <c r="BB4" t="s">
        <v>20</v>
      </c>
      <c r="BC4" t="s">
        <v>105</v>
      </c>
      <c r="BD4" t="s">
        <v>80</v>
      </c>
      <c r="BE4" t="s">
        <v>47</v>
      </c>
      <c r="BF4" t="s">
        <v>31</v>
      </c>
      <c r="BG4" t="s">
        <v>50</v>
      </c>
      <c r="BH4" t="s">
        <v>16</v>
      </c>
      <c r="BI4" t="s">
        <v>103</v>
      </c>
      <c r="BJ4" t="s">
        <v>4</v>
      </c>
      <c r="BK4" t="s">
        <v>9</v>
      </c>
      <c r="BL4" t="s">
        <v>65</v>
      </c>
      <c r="BM4" t="s">
        <v>119</v>
      </c>
      <c r="BN4" t="s">
        <v>108</v>
      </c>
      <c r="BO4" t="s">
        <v>61</v>
      </c>
      <c r="BP4" t="s">
        <v>123</v>
      </c>
      <c r="BQ4" t="s">
        <v>39</v>
      </c>
      <c r="BR4" t="s">
        <v>79</v>
      </c>
      <c r="BS4" t="s">
        <v>144</v>
      </c>
      <c r="BT4" t="s">
        <v>115</v>
      </c>
      <c r="BU4" t="s">
        <v>74</v>
      </c>
      <c r="BV4" t="s">
        <v>136</v>
      </c>
      <c r="BW4" t="s">
        <v>44</v>
      </c>
      <c r="BX4" t="s">
        <v>75</v>
      </c>
      <c r="BY4" t="s">
        <v>114</v>
      </c>
      <c r="BZ4" t="s">
        <v>109</v>
      </c>
      <c r="CA4" t="s">
        <v>96</v>
      </c>
      <c r="CB4" t="s">
        <v>104</v>
      </c>
      <c r="CC4" t="s">
        <v>45</v>
      </c>
      <c r="CD4" t="s">
        <v>118</v>
      </c>
      <c r="CE4" t="s">
        <v>23</v>
      </c>
      <c r="CF4" t="s">
        <v>28</v>
      </c>
      <c r="CG4" t="s">
        <v>22</v>
      </c>
      <c r="CH4" t="s">
        <v>91</v>
      </c>
      <c r="CI4" t="s">
        <v>140</v>
      </c>
      <c r="CJ4" t="s">
        <v>129</v>
      </c>
      <c r="CK4" t="s">
        <v>66</v>
      </c>
      <c r="CL4" t="s">
        <v>71</v>
      </c>
      <c r="CM4" t="s">
        <v>122</v>
      </c>
      <c r="CN4" t="s">
        <v>27</v>
      </c>
      <c r="CO4" t="s">
        <v>106</v>
      </c>
      <c r="CP4" t="s">
        <v>34</v>
      </c>
      <c r="CQ4" t="s">
        <v>73</v>
      </c>
      <c r="CR4" t="s">
        <v>102</v>
      </c>
      <c r="CS4" t="s">
        <v>41</v>
      </c>
      <c r="CT4" t="s">
        <v>37</v>
      </c>
      <c r="CU4" t="s">
        <v>32</v>
      </c>
      <c r="CV4" t="s">
        <v>110</v>
      </c>
      <c r="CW4" t="s">
        <v>148</v>
      </c>
      <c r="CX4" t="s">
        <v>8</v>
      </c>
      <c r="CY4" t="s">
        <v>84</v>
      </c>
      <c r="CZ4" t="s">
        <v>77</v>
      </c>
      <c r="DA4" t="s">
        <v>116</v>
      </c>
      <c r="DB4" t="s">
        <v>89</v>
      </c>
      <c r="DC4" t="s">
        <v>131</v>
      </c>
      <c r="DD4" t="s">
        <v>43</v>
      </c>
      <c r="DE4" t="s">
        <v>57</v>
      </c>
      <c r="DF4" t="s">
        <v>117</v>
      </c>
      <c r="DG4" t="s">
        <v>145</v>
      </c>
      <c r="DH4" t="s">
        <v>126</v>
      </c>
      <c r="DI4" t="s">
        <v>63</v>
      </c>
      <c r="DJ4" t="s">
        <v>10</v>
      </c>
      <c r="DK4" t="s">
        <v>149</v>
      </c>
      <c r="DL4" t="s">
        <v>13</v>
      </c>
      <c r="DM4" t="s">
        <v>24</v>
      </c>
      <c r="DN4" t="s">
        <v>53</v>
      </c>
      <c r="DO4" t="s">
        <v>146</v>
      </c>
      <c r="DP4" t="s">
        <v>132</v>
      </c>
      <c r="DQ4" t="s">
        <v>88</v>
      </c>
      <c r="DR4" t="s">
        <v>70</v>
      </c>
      <c r="DS4" t="s">
        <v>138</v>
      </c>
      <c r="DT4" t="s">
        <v>55</v>
      </c>
      <c r="DU4" t="s">
        <v>100</v>
      </c>
      <c r="DV4" t="s">
        <v>95</v>
      </c>
      <c r="DW4" t="s">
        <v>26</v>
      </c>
      <c r="DX4" t="s">
        <v>59</v>
      </c>
      <c r="DY4" t="s">
        <v>15</v>
      </c>
      <c r="DZ4" t="s">
        <v>72</v>
      </c>
      <c r="EA4" t="s">
        <v>36</v>
      </c>
      <c r="EB4" t="s">
        <v>124</v>
      </c>
      <c r="EC4" t="s">
        <v>42</v>
      </c>
      <c r="ED4" t="s">
        <v>127</v>
      </c>
      <c r="EE4" t="s">
        <v>90</v>
      </c>
      <c r="EF4" t="s">
        <v>120</v>
      </c>
      <c r="EG4" t="s">
        <v>19</v>
      </c>
      <c r="EH4" t="s">
        <v>76</v>
      </c>
      <c r="EI4" t="s">
        <v>11</v>
      </c>
      <c r="EJ4" t="s">
        <v>111</v>
      </c>
      <c r="EK4" t="s">
        <v>128</v>
      </c>
      <c r="EL4" t="s">
        <v>234</v>
      </c>
    </row>
    <row r="5" spans="1:142">
      <c r="A5" s="8">
        <v>43880</v>
      </c>
      <c r="B5" s="18"/>
      <c r="C5" s="18"/>
      <c r="D5" s="18"/>
      <c r="E5" s="18"/>
      <c r="F5" s="18"/>
      <c r="G5" s="18"/>
      <c r="H5" s="18"/>
      <c r="I5" s="18"/>
      <c r="J5" s="18"/>
      <c r="K5" s="18"/>
      <c r="L5" s="18"/>
      <c r="M5" s="18"/>
      <c r="N5" s="18"/>
      <c r="O5" s="18"/>
      <c r="P5" s="18"/>
      <c r="Q5" s="18"/>
      <c r="R5" s="18"/>
      <c r="S5" s="18"/>
      <c r="T5" s="18"/>
      <c r="U5" s="18"/>
      <c r="V5" s="18"/>
      <c r="W5" s="18"/>
      <c r="X5" s="18"/>
      <c r="Y5" s="18"/>
      <c r="Z5" s="18">
        <v>1144400000</v>
      </c>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v>1144400000</v>
      </c>
    </row>
    <row r="6" spans="1:142">
      <c r="A6" s="8">
        <v>43881</v>
      </c>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row>
    <row r="7" spans="1:142">
      <c r="A7" s="8">
        <v>43888</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row>
    <row r="8" spans="1:142">
      <c r="A8" s="8">
        <v>43923</v>
      </c>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v>158200000</v>
      </c>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v>158200000</v>
      </c>
    </row>
    <row r="9" spans="1:142">
      <c r="A9" s="8">
        <v>43945</v>
      </c>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row>
    <row r="10" spans="1:142">
      <c r="A10" s="8">
        <v>43965</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v>1071000000</v>
      </c>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v>1071000000</v>
      </c>
    </row>
    <row r="11" spans="1:142">
      <c r="A11" s="8">
        <v>43987</v>
      </c>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v>301500000</v>
      </c>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v>301500000</v>
      </c>
    </row>
    <row r="12" spans="1:142">
      <c r="A12" s="8">
        <v>44005</v>
      </c>
      <c r="B12" s="18"/>
      <c r="C12" s="18"/>
      <c r="D12" s="18"/>
      <c r="E12" s="18"/>
      <c r="F12" s="18"/>
      <c r="G12" s="18"/>
      <c r="H12" s="18"/>
      <c r="I12" s="18"/>
      <c r="J12" s="18"/>
      <c r="K12" s="18">
        <v>150000000</v>
      </c>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v>150000000</v>
      </c>
    </row>
    <row r="13" spans="1:142">
      <c r="A13" s="8">
        <v>44018</v>
      </c>
      <c r="B13" s="18"/>
      <c r="C13" s="18"/>
      <c r="D13" s="18">
        <v>2146900000</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v>2146900000</v>
      </c>
    </row>
    <row r="14" spans="1:142">
      <c r="A14" s="8">
        <v>44019</v>
      </c>
      <c r="B14" s="18"/>
      <c r="C14" s="18"/>
      <c r="D14" s="18"/>
      <c r="E14" s="18"/>
      <c r="F14" s="18"/>
      <c r="G14" s="18"/>
      <c r="H14" s="18"/>
      <c r="I14" s="18"/>
      <c r="J14" s="18"/>
      <c r="K14" s="18"/>
      <c r="L14" s="18"/>
      <c r="M14" s="18"/>
      <c r="N14" s="18"/>
      <c r="O14" s="18"/>
      <c r="P14" s="18"/>
      <c r="Q14" s="18"/>
      <c r="R14" s="18">
        <v>50000000</v>
      </c>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v>50000000</v>
      </c>
    </row>
    <row r="15" spans="1:142">
      <c r="A15" s="8">
        <v>44021</v>
      </c>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v>450200000</v>
      </c>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v>450200000</v>
      </c>
    </row>
    <row r="16" spans="1:142">
      <c r="A16" s="8">
        <v>44026</v>
      </c>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v>145000000</v>
      </c>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v>145000000</v>
      </c>
    </row>
    <row r="17" spans="1:142">
      <c r="A17" s="8">
        <v>44027</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v>150100000</v>
      </c>
      <c r="DT17" s="18"/>
      <c r="DU17" s="18"/>
      <c r="DV17" s="18"/>
      <c r="DW17" s="18"/>
      <c r="DX17" s="18"/>
      <c r="DY17" s="18"/>
      <c r="DZ17" s="18"/>
      <c r="EA17" s="18"/>
      <c r="EB17" s="18"/>
      <c r="EC17" s="18"/>
      <c r="ED17" s="18"/>
      <c r="EE17" s="18"/>
      <c r="EF17" s="18"/>
      <c r="EG17" s="18"/>
      <c r="EH17" s="18"/>
      <c r="EI17" s="18"/>
      <c r="EJ17" s="18"/>
      <c r="EK17" s="18"/>
      <c r="EL17" s="18">
        <v>150100000</v>
      </c>
    </row>
    <row r="18" spans="1:142">
      <c r="A18" s="8">
        <v>44029</v>
      </c>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v>99900000</v>
      </c>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v>99900000</v>
      </c>
    </row>
    <row r="19" spans="1:142">
      <c r="A19" s="8">
        <v>44060</v>
      </c>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row>
    <row r="20" spans="1:142">
      <c r="A20" s="8">
        <v>44069</v>
      </c>
      <c r="B20" s="18"/>
      <c r="C20" s="18"/>
      <c r="D20" s="18"/>
      <c r="E20" s="18">
        <v>500000000</v>
      </c>
      <c r="F20" s="18"/>
      <c r="G20" s="18"/>
      <c r="H20" s="18">
        <v>4999000000</v>
      </c>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v>5499000000</v>
      </c>
    </row>
    <row r="21" spans="1:142">
      <c r="A21" s="8">
        <v>44071</v>
      </c>
      <c r="B21" s="18"/>
      <c r="C21" s="18"/>
      <c r="D21" s="18"/>
      <c r="E21" s="18"/>
      <c r="F21" s="18"/>
      <c r="G21" s="18"/>
      <c r="H21" s="18"/>
      <c r="I21" s="18"/>
      <c r="J21" s="18"/>
      <c r="K21" s="18"/>
      <c r="L21" s="18"/>
      <c r="M21" s="18"/>
      <c r="N21" s="18"/>
      <c r="O21" s="18"/>
      <c r="P21" s="18"/>
      <c r="Q21" s="18"/>
      <c r="R21" s="18"/>
      <c r="S21" s="18"/>
      <c r="T21" s="18"/>
      <c r="U21" s="18"/>
      <c r="V21" s="18"/>
      <c r="W21" s="18">
        <v>274600000</v>
      </c>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v>274600000</v>
      </c>
    </row>
    <row r="22" spans="1:142">
      <c r="A22" s="8">
        <v>44092</v>
      </c>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v>500000000</v>
      </c>
      <c r="DQ22" s="18"/>
      <c r="DR22" s="18"/>
      <c r="DS22" s="18"/>
      <c r="DT22" s="18"/>
      <c r="DU22" s="18"/>
      <c r="DV22" s="18"/>
      <c r="DW22" s="18"/>
      <c r="DX22" s="18"/>
      <c r="DY22" s="18"/>
      <c r="DZ22" s="18"/>
      <c r="EA22" s="18"/>
      <c r="EB22" s="18"/>
      <c r="EC22" s="18"/>
      <c r="ED22" s="18"/>
      <c r="EE22" s="18"/>
      <c r="EF22" s="18"/>
      <c r="EG22" s="18"/>
      <c r="EH22" s="18"/>
      <c r="EI22" s="18"/>
      <c r="EJ22" s="18"/>
      <c r="EK22" s="18"/>
      <c r="EL22" s="18">
        <v>500000000</v>
      </c>
    </row>
    <row r="23" spans="1:142">
      <c r="A23" s="8">
        <v>44102</v>
      </c>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v>541700000</v>
      </c>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v>541700000</v>
      </c>
    </row>
    <row r="24" spans="1:142">
      <c r="A24" s="8">
        <v>44104</v>
      </c>
      <c r="B24" s="18">
        <v>300500000</v>
      </c>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v>300500000</v>
      </c>
    </row>
    <row r="25" spans="1:142">
      <c r="A25" s="8">
        <v>44109</v>
      </c>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v>499900000</v>
      </c>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v>499900000</v>
      </c>
    </row>
    <row r="26" spans="1:142">
      <c r="A26" s="8">
        <v>44110</v>
      </c>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v>236200000</v>
      </c>
      <c r="EL26" s="18">
        <v>236200000</v>
      </c>
    </row>
    <row r="27" spans="1:142">
      <c r="A27" s="8">
        <v>44111</v>
      </c>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row>
    <row r="28" spans="1:142">
      <c r="A28" s="8">
        <v>44112</v>
      </c>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v>299200000</v>
      </c>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v>299200000</v>
      </c>
    </row>
    <row r="29" spans="1:142">
      <c r="A29" s="8">
        <v>44113</v>
      </c>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v>324900000</v>
      </c>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v>324900000</v>
      </c>
    </row>
    <row r="30" spans="1:142">
      <c r="A30" s="8">
        <v>44116</v>
      </c>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v>80000000</v>
      </c>
      <c r="EC30" s="18"/>
      <c r="ED30" s="18"/>
      <c r="EE30" s="18"/>
      <c r="EF30" s="18"/>
      <c r="EG30" s="18"/>
      <c r="EH30" s="18"/>
      <c r="EI30" s="18"/>
      <c r="EJ30" s="18"/>
      <c r="EK30" s="18"/>
      <c r="EL30" s="18">
        <v>80000000</v>
      </c>
    </row>
    <row r="31" spans="1:142">
      <c r="A31" s="8">
        <v>44118</v>
      </c>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v>549900000</v>
      </c>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v>549900000</v>
      </c>
    </row>
    <row r="32" spans="1:142">
      <c r="A32" s="8">
        <v>44119</v>
      </c>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v>250000000</v>
      </c>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v>250000000</v>
      </c>
    </row>
    <row r="33" spans="1:142">
      <c r="A33" s="8">
        <v>44120</v>
      </c>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v>124900000</v>
      </c>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v>124900000</v>
      </c>
    </row>
    <row r="34" spans="1:142">
      <c r="A34" s="8">
        <v>44123</v>
      </c>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v>500000000</v>
      </c>
      <c r="EG34" s="18"/>
      <c r="EH34" s="18"/>
      <c r="EI34" s="18"/>
      <c r="EJ34" s="18"/>
      <c r="EK34" s="18"/>
      <c r="EL34" s="18">
        <v>500000000</v>
      </c>
    </row>
    <row r="35" spans="1:142">
      <c r="A35" s="8">
        <v>44124</v>
      </c>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v>349900000</v>
      </c>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v>349900000</v>
      </c>
    </row>
    <row r="36" spans="1:142">
      <c r="A36" s="8">
        <v>44125</v>
      </c>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v>2500400000</v>
      </c>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v>2500400000</v>
      </c>
    </row>
    <row r="37" spans="1:142">
      <c r="A37" s="8">
        <v>44127</v>
      </c>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v>499900000</v>
      </c>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v>499900000</v>
      </c>
    </row>
    <row r="38" spans="1:142">
      <c r="A38" s="8">
        <v>44130</v>
      </c>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v>99900000</v>
      </c>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v>99900000</v>
      </c>
    </row>
    <row r="39" spans="1:142">
      <c r="A39" s="8">
        <v>44131</v>
      </c>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v>499900000</v>
      </c>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v>499900000</v>
      </c>
    </row>
    <row r="40" spans="1:142">
      <c r="A40" s="8">
        <v>44132</v>
      </c>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v>837000000</v>
      </c>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v>837000000</v>
      </c>
    </row>
    <row r="41" spans="1:142">
      <c r="A41" s="8">
        <v>44133</v>
      </c>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v>290400000</v>
      </c>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v>290400000</v>
      </c>
    </row>
    <row r="42" spans="1:142">
      <c r="A42" s="8">
        <v>44134</v>
      </c>
      <c r="B42" s="18"/>
      <c r="C42" s="18">
        <v>500000000</v>
      </c>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v>500000000</v>
      </c>
    </row>
    <row r="43" spans="1:142">
      <c r="A43" s="8">
        <v>44153</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v>75000000</v>
      </c>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v>100000000</v>
      </c>
      <c r="EK43" s="18"/>
      <c r="EL43" s="18">
        <v>175000000</v>
      </c>
    </row>
    <row r="44" spans="1:142">
      <c r="A44" s="8">
        <v>44160</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v>535500000</v>
      </c>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v>535500000</v>
      </c>
    </row>
    <row r="45" spans="1:142">
      <c r="A45" s="8">
        <v>44161</v>
      </c>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v>1363000000</v>
      </c>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v>1363000000</v>
      </c>
    </row>
    <row r="46" spans="1:142">
      <c r="A46" s="8">
        <v>44162</v>
      </c>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v>6300000</v>
      </c>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v>6300000</v>
      </c>
    </row>
    <row r="47" spans="1:142">
      <c r="A47" s="8">
        <v>44167</v>
      </c>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v>584000000</v>
      </c>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v>584000000</v>
      </c>
    </row>
    <row r="48" spans="1:142">
      <c r="A48" s="8">
        <v>44168</v>
      </c>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v>3480000000</v>
      </c>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v>3480000000</v>
      </c>
    </row>
    <row r="49" spans="1:142">
      <c r="A49" s="8">
        <v>44173</v>
      </c>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row>
    <row r="50" spans="1:142">
      <c r="A50" s="8">
        <v>44175</v>
      </c>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row>
    <row r="51" spans="1:142">
      <c r="A51" s="8">
        <v>44179</v>
      </c>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row>
    <row r="52" spans="1:142">
      <c r="A52" s="8">
        <v>44180</v>
      </c>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row>
    <row r="53" spans="1:142">
      <c r="A53" s="8">
        <v>44181</v>
      </c>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row>
    <row r="54" spans="1:142">
      <c r="A54" s="8">
        <v>44183</v>
      </c>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row>
    <row r="55" spans="1:142">
      <c r="A55" s="8">
        <v>44218</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row>
    <row r="56" spans="1:142">
      <c r="A56" s="8">
        <v>44223</v>
      </c>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row>
    <row r="57" spans="1:142">
      <c r="A57" s="8">
        <v>44228</v>
      </c>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row>
    <row r="58" spans="1:142">
      <c r="A58" s="8">
        <v>44230</v>
      </c>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row>
    <row r="59" spans="1:142">
      <c r="A59" s="8">
        <v>44236</v>
      </c>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row>
    <row r="60" spans="1:142">
      <c r="A60" s="8">
        <v>44243</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row>
    <row r="61" spans="1:142">
      <c r="A61" s="8">
        <v>44244</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row>
    <row r="62" spans="1:142">
      <c r="A62" s="8">
        <v>44245</v>
      </c>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row>
    <row r="63" spans="1:142">
      <c r="A63" s="8">
        <v>44246</v>
      </c>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row>
    <row r="64" spans="1:142">
      <c r="A64" s="8">
        <v>44249</v>
      </c>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row>
    <row r="65" spans="1:142">
      <c r="A65" s="8">
        <v>44251</v>
      </c>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row>
    <row r="66" spans="1:142">
      <c r="A66" s="8">
        <v>44253</v>
      </c>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row>
    <row r="67" spans="1:142">
      <c r="A67" s="8">
        <v>44256</v>
      </c>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row>
    <row r="68" spans="1:142">
      <c r="A68" s="8">
        <v>44257</v>
      </c>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row>
    <row r="69" spans="1:142">
      <c r="A69" s="8">
        <v>44259</v>
      </c>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row>
    <row r="70" spans="1:142">
      <c r="A70" s="8">
        <v>44266</v>
      </c>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row>
    <row r="71" spans="1:142">
      <c r="A71" s="8">
        <v>44273</v>
      </c>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row>
    <row r="72" spans="1:142">
      <c r="A72" s="8">
        <v>44278</v>
      </c>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row>
    <row r="73" spans="1:142">
      <c r="A73" s="8">
        <v>44279</v>
      </c>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row>
    <row r="74" spans="1:142">
      <c r="A74" s="8">
        <v>44280</v>
      </c>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row>
    <row r="75" spans="1:142">
      <c r="A75" s="8">
        <v>44284</v>
      </c>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row>
    <row r="76" spans="1:142">
      <c r="A76" s="8">
        <v>44285</v>
      </c>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row>
    <row r="77" spans="1:142">
      <c r="A77" s="8">
        <v>44298</v>
      </c>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row>
    <row r="78" spans="1:142">
      <c r="A78" s="8">
        <v>44300</v>
      </c>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row>
    <row r="79" spans="1:142">
      <c r="A79" s="8">
        <v>44302</v>
      </c>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row>
    <row r="80" spans="1:142">
      <c r="A80" s="8">
        <v>44305</v>
      </c>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18"/>
      <c r="DY80" s="18"/>
      <c r="DZ80" s="18"/>
      <c r="EA80" s="18"/>
      <c r="EB80" s="18"/>
      <c r="EC80" s="18"/>
      <c r="ED80" s="18"/>
      <c r="EE80" s="18"/>
      <c r="EF80" s="18"/>
      <c r="EG80" s="18"/>
      <c r="EH80" s="18"/>
      <c r="EI80" s="18"/>
      <c r="EJ80" s="18"/>
      <c r="EK80" s="18"/>
      <c r="EL80" s="18"/>
    </row>
    <row r="81" spans="1:142">
      <c r="A81" s="8">
        <v>44309</v>
      </c>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row>
    <row r="82" spans="1:142">
      <c r="A82" s="8">
        <v>44312</v>
      </c>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row>
    <row r="83" spans="1:142">
      <c r="A83" s="8">
        <v>44321</v>
      </c>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row>
    <row r="84" spans="1:142">
      <c r="A84" s="8">
        <v>44334</v>
      </c>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row>
    <row r="85" spans="1:142">
      <c r="A85" s="8">
        <v>44335</v>
      </c>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row>
    <row r="86" spans="1:142">
      <c r="A86" s="8">
        <v>44336</v>
      </c>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row>
    <row r="87" spans="1:142">
      <c r="A87" s="8">
        <v>44344</v>
      </c>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row>
    <row r="88" spans="1:142">
      <c r="A88" s="8">
        <v>44350</v>
      </c>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row>
    <row r="89" spans="1:142">
      <c r="A89" s="8">
        <v>44356</v>
      </c>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row>
    <row r="90" spans="1:142">
      <c r="A90" s="8">
        <v>44361</v>
      </c>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row>
    <row r="91" spans="1:142">
      <c r="A91" s="8">
        <v>44364</v>
      </c>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row>
    <row r="92" spans="1:142">
      <c r="A92" s="8">
        <v>44368</v>
      </c>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row>
    <row r="93" spans="1:142">
      <c r="A93" s="8">
        <v>44371</v>
      </c>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row>
    <row r="94" spans="1:142">
      <c r="A94" s="8">
        <v>44377</v>
      </c>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row>
    <row r="95" spans="1:142">
      <c r="A95" s="8">
        <v>44382</v>
      </c>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row>
    <row r="96" spans="1:142">
      <c r="A96" s="8">
        <v>44389</v>
      </c>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row>
    <row r="97" spans="1:142">
      <c r="A97" s="8">
        <v>44391</v>
      </c>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row>
    <row r="98" spans="1:142">
      <c r="A98" s="8">
        <v>44398</v>
      </c>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row>
    <row r="99" spans="1:142">
      <c r="A99" s="8">
        <v>44411</v>
      </c>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row>
    <row r="100" spans="1:142">
      <c r="A100" s="8">
        <v>44420</v>
      </c>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row>
    <row r="101" spans="1:142">
      <c r="A101" s="8">
        <v>44431</v>
      </c>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row>
    <row r="102" spans="1:142">
      <c r="A102" s="8">
        <v>44433</v>
      </c>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row>
    <row r="103" spans="1:142">
      <c r="A103" s="8">
        <v>44459</v>
      </c>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row>
    <row r="104" spans="1:142">
      <c r="A104" s="8">
        <v>44469</v>
      </c>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row>
    <row r="105" spans="1:142">
      <c r="A105" s="8">
        <v>44489</v>
      </c>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row>
    <row r="106" spans="1:142">
      <c r="A106" s="8">
        <v>44526</v>
      </c>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row>
    <row r="107" spans="1:142">
      <c r="A107" s="8">
        <v>44529</v>
      </c>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row>
    <row r="108" spans="1:142">
      <c r="A108" s="8">
        <v>44544</v>
      </c>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row>
    <row r="109" spans="1:142">
      <c r="A109" s="8">
        <v>44545</v>
      </c>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row>
    <row r="110" spans="1:142">
      <c r="A110" s="8">
        <v>44550</v>
      </c>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row>
    <row r="111" spans="1:142">
      <c r="A111" s="8">
        <v>44551</v>
      </c>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row>
    <row r="112" spans="1:142">
      <c r="A112" s="8">
        <v>44592</v>
      </c>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row>
    <row r="113" spans="1:142">
      <c r="A113" s="8">
        <v>44606</v>
      </c>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row>
    <row r="114" spans="1:142">
      <c r="A114" s="8">
        <v>44608</v>
      </c>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row>
    <row r="115" spans="1:142">
      <c r="A115" s="8">
        <v>44614</v>
      </c>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row>
    <row r="116" spans="1:142">
      <c r="A116" s="8">
        <v>44628</v>
      </c>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row>
    <row r="117" spans="1:142">
      <c r="A117" s="8">
        <v>44649</v>
      </c>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row>
    <row r="118" spans="1:142">
      <c r="A118" s="8">
        <v>44673</v>
      </c>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row>
    <row r="119" spans="1:142">
      <c r="A119" s="8">
        <v>44679</v>
      </c>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row>
    <row r="120" spans="1:142">
      <c r="A120" s="8">
        <v>44680</v>
      </c>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row>
    <row r="121" spans="1:142">
      <c r="A121" s="8">
        <v>44713</v>
      </c>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row>
    <row r="122" spans="1:142">
      <c r="A122" s="8">
        <v>44728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row>
    <row r="123" spans="1:142">
      <c r="A123" s="8">
        <v>44732</v>
      </c>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row>
    <row r="124" spans="1:142">
      <c r="A124" s="8">
        <v>44747</v>
      </c>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row>
    <row r="125" spans="1:142">
      <c r="A125" s="8">
        <v>44764</v>
      </c>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row>
    <row r="126" spans="1:142">
      <c r="A126" s="8">
        <v>44841</v>
      </c>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row>
    <row r="127" spans="1:142">
      <c r="A127" s="8">
        <v>44846</v>
      </c>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row>
    <row r="128" spans="1:142">
      <c r="A128" s="8">
        <v>44862</v>
      </c>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row>
    <row r="129" spans="1:142">
      <c r="A129" s="8">
        <v>44908</v>
      </c>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row>
    <row r="130" spans="1:142">
      <c r="A130" s="8">
        <v>44909</v>
      </c>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row>
    <row r="131" spans="1:142">
      <c r="A131" s="8">
        <v>44910</v>
      </c>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row>
    <row r="132" spans="1:142">
      <c r="A132" s="8" t="s">
        <v>234</v>
      </c>
      <c r="B132" s="18">
        <v>300500000</v>
      </c>
      <c r="C132" s="18">
        <v>500000000</v>
      </c>
      <c r="D132" s="18">
        <v>2146900000</v>
      </c>
      <c r="E132" s="18">
        <v>500000000</v>
      </c>
      <c r="F132" s="18"/>
      <c r="G132" s="18"/>
      <c r="H132" s="18">
        <v>4999000000</v>
      </c>
      <c r="I132" s="18"/>
      <c r="J132" s="18"/>
      <c r="K132" s="18">
        <v>150000000</v>
      </c>
      <c r="L132" s="18"/>
      <c r="M132" s="18"/>
      <c r="N132" s="18"/>
      <c r="O132" s="18"/>
      <c r="P132" s="18"/>
      <c r="Q132" s="18"/>
      <c r="R132" s="18">
        <v>50000000</v>
      </c>
      <c r="S132" s="18"/>
      <c r="T132" s="18"/>
      <c r="U132" s="18"/>
      <c r="V132" s="18"/>
      <c r="W132" s="18">
        <v>274600000</v>
      </c>
      <c r="X132" s="18"/>
      <c r="Y132" s="18"/>
      <c r="Z132" s="18">
        <v>1144400000</v>
      </c>
      <c r="AA132" s="18"/>
      <c r="AB132" s="18">
        <v>6300000</v>
      </c>
      <c r="AC132" s="18"/>
      <c r="AD132" s="18"/>
      <c r="AE132" s="18"/>
      <c r="AF132" s="18">
        <v>158200000</v>
      </c>
      <c r="AG132" s="18"/>
      <c r="AH132" s="18"/>
      <c r="AI132" s="18"/>
      <c r="AJ132" s="18">
        <v>324900000</v>
      </c>
      <c r="AK132" s="18"/>
      <c r="AL132" s="18"/>
      <c r="AM132" s="18"/>
      <c r="AN132" s="18"/>
      <c r="AO132" s="18"/>
      <c r="AP132" s="18"/>
      <c r="AQ132" s="18"/>
      <c r="AR132" s="18"/>
      <c r="AS132" s="18">
        <v>124900000</v>
      </c>
      <c r="AT132" s="18">
        <v>99900000</v>
      </c>
      <c r="AU132" s="18"/>
      <c r="AV132" s="18"/>
      <c r="AW132" s="18"/>
      <c r="AX132" s="18">
        <v>290400000</v>
      </c>
      <c r="AY132" s="18">
        <v>145000000</v>
      </c>
      <c r="AZ132" s="18"/>
      <c r="BA132" s="18"/>
      <c r="BB132" s="18"/>
      <c r="BC132" s="18"/>
      <c r="BD132" s="18"/>
      <c r="BE132" s="18"/>
      <c r="BF132" s="18"/>
      <c r="BG132" s="18"/>
      <c r="BH132" s="18"/>
      <c r="BI132" s="18"/>
      <c r="BJ132" s="18"/>
      <c r="BK132" s="18"/>
      <c r="BL132" s="18"/>
      <c r="BM132" s="18">
        <v>349900000</v>
      </c>
      <c r="BN132" s="18">
        <v>1363000000</v>
      </c>
      <c r="BO132" s="18"/>
      <c r="BP132" s="18">
        <v>549900000</v>
      </c>
      <c r="BQ132" s="18"/>
      <c r="BR132" s="18"/>
      <c r="BS132" s="18">
        <v>301500000</v>
      </c>
      <c r="BT132" s="18">
        <v>499900000</v>
      </c>
      <c r="BU132" s="18"/>
      <c r="BV132" s="18"/>
      <c r="BW132" s="18"/>
      <c r="BX132" s="18"/>
      <c r="BY132" s="18">
        <v>837000000</v>
      </c>
      <c r="BZ132" s="18">
        <v>535500000</v>
      </c>
      <c r="CA132" s="18"/>
      <c r="CB132" s="18"/>
      <c r="CC132" s="18"/>
      <c r="CD132" s="18">
        <v>2500400000</v>
      </c>
      <c r="CE132" s="18"/>
      <c r="CF132" s="18"/>
      <c r="CG132" s="18"/>
      <c r="CH132" s="18">
        <v>3480000000</v>
      </c>
      <c r="CI132" s="18">
        <v>450200000</v>
      </c>
      <c r="CJ132" s="18">
        <v>499900000</v>
      </c>
      <c r="CK132" s="18"/>
      <c r="CL132" s="18"/>
      <c r="CM132" s="18">
        <v>250000000</v>
      </c>
      <c r="CN132" s="18"/>
      <c r="CO132" s="18">
        <v>584000000</v>
      </c>
      <c r="CP132" s="18"/>
      <c r="CQ132" s="18"/>
      <c r="CR132" s="18"/>
      <c r="CS132" s="18"/>
      <c r="CT132" s="18"/>
      <c r="CU132" s="18"/>
      <c r="CV132" s="18">
        <v>75000000</v>
      </c>
      <c r="CW132" s="18"/>
      <c r="CX132" s="18"/>
      <c r="CY132" s="18"/>
      <c r="CZ132" s="18"/>
      <c r="DA132" s="18">
        <v>99900000</v>
      </c>
      <c r="DB132" s="18"/>
      <c r="DC132" s="18">
        <v>541700000</v>
      </c>
      <c r="DD132" s="18"/>
      <c r="DE132" s="18"/>
      <c r="DF132" s="18">
        <v>499900000</v>
      </c>
      <c r="DG132" s="18">
        <v>1071000000</v>
      </c>
      <c r="DH132" s="18">
        <v>299200000</v>
      </c>
      <c r="DI132" s="18"/>
      <c r="DJ132" s="18"/>
      <c r="DK132" s="18"/>
      <c r="DL132" s="18"/>
      <c r="DM132" s="18"/>
      <c r="DN132" s="18"/>
      <c r="DO132" s="18"/>
      <c r="DP132" s="18">
        <v>500000000</v>
      </c>
      <c r="DQ132" s="18"/>
      <c r="DR132" s="18"/>
      <c r="DS132" s="18">
        <v>150100000</v>
      </c>
      <c r="DT132" s="18"/>
      <c r="DU132" s="18"/>
      <c r="DV132" s="18"/>
      <c r="DW132" s="18"/>
      <c r="DX132" s="18"/>
      <c r="DY132" s="18"/>
      <c r="DZ132" s="18"/>
      <c r="EA132" s="18"/>
      <c r="EB132" s="18">
        <v>80000000</v>
      </c>
      <c r="EC132" s="18"/>
      <c r="ED132" s="18"/>
      <c r="EE132" s="18"/>
      <c r="EF132" s="18">
        <v>500000000</v>
      </c>
      <c r="EG132" s="18"/>
      <c r="EH132" s="18"/>
      <c r="EI132" s="18"/>
      <c r="EJ132" s="18">
        <v>100000000</v>
      </c>
      <c r="EK132" s="18">
        <v>236200000</v>
      </c>
      <c r="EL132" s="18">
        <v>27569200000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EFD4E-8866-2F48-BB18-5F6750BF09F1}">
  <dimension ref="A1:K142"/>
  <sheetViews>
    <sheetView tabSelected="1" workbookViewId="0">
      <pane ySplit="1" topLeftCell="A2" activePane="bottomLeft" state="frozen"/>
      <selection pane="bottomLeft" activeCell="B2" sqref="B2"/>
    </sheetView>
  </sheetViews>
  <sheetFormatPr baseColWidth="10" defaultRowHeight="13"/>
  <cols>
    <col min="1" max="1" width="11.83203125" style="2" customWidth="1"/>
    <col min="2" max="2" width="17.5" style="2" customWidth="1"/>
    <col min="3" max="3" width="21.83203125" style="2" customWidth="1"/>
    <col min="4" max="4" width="25.5" style="2" customWidth="1"/>
    <col min="5" max="5" width="16.83203125" style="2" customWidth="1"/>
    <col min="6" max="6" width="15.83203125" style="2" customWidth="1"/>
    <col min="7" max="7" width="11.5" style="5" customWidth="1"/>
    <col min="8" max="8" width="18" style="5" customWidth="1"/>
    <col min="9" max="9" width="16" style="4" bestFit="1" customWidth="1"/>
    <col min="10" max="10" width="16.6640625" style="2" customWidth="1"/>
    <col min="11" max="11" width="27.1640625" style="2" customWidth="1"/>
    <col min="12" max="16384" width="10.83203125" style="2"/>
  </cols>
  <sheetData>
    <row r="1" spans="1:11">
      <c r="A1" s="2" t="s">
        <v>0</v>
      </c>
      <c r="B1" s="2" t="s">
        <v>2</v>
      </c>
      <c r="C1" s="2" t="s">
        <v>1</v>
      </c>
      <c r="D1" s="2" t="s">
        <v>154</v>
      </c>
      <c r="E1" s="2" t="s">
        <v>3</v>
      </c>
      <c r="F1" s="2" t="s">
        <v>151</v>
      </c>
      <c r="G1" s="5" t="s">
        <v>159</v>
      </c>
      <c r="H1" s="5" t="s">
        <v>165</v>
      </c>
      <c r="I1" s="4" t="s">
        <v>161</v>
      </c>
      <c r="J1" s="2" t="s">
        <v>211</v>
      </c>
      <c r="K1" s="2" t="s">
        <v>239</v>
      </c>
    </row>
    <row r="2" spans="1:11" ht="26">
      <c r="A2" s="9">
        <v>44280</v>
      </c>
      <c r="B2" s="10" t="s">
        <v>44</v>
      </c>
      <c r="C2" s="6" t="e" vm="1">
        <v>#VALUE!</v>
      </c>
      <c r="D2" s="26" t="s">
        <v>164</v>
      </c>
      <c r="E2" s="6"/>
      <c r="F2" s="14" t="s">
        <v>257</v>
      </c>
      <c r="G2" s="22">
        <v>40</v>
      </c>
      <c r="H2" s="22" t="s">
        <v>163</v>
      </c>
      <c r="I2" s="13"/>
      <c r="J2" s="12" cm="1">
        <f t="array" ref="J2">_FV(Table1[[#This Row],[COMPANY NAME]],"Price")</f>
        <v>32</v>
      </c>
      <c r="K2" s="17"/>
    </row>
    <row r="3" spans="1:11" ht="26">
      <c r="A3" s="9">
        <v>44181</v>
      </c>
      <c r="B3" s="10" t="s">
        <v>101</v>
      </c>
      <c r="C3" s="6" t="e" vm="2">
        <v>#VALUE!</v>
      </c>
      <c r="D3" s="26" t="s">
        <v>212</v>
      </c>
      <c r="E3" s="6" t="s">
        <v>5</v>
      </c>
      <c r="F3" s="14" t="s">
        <v>257</v>
      </c>
      <c r="G3" s="11">
        <v>48.25</v>
      </c>
      <c r="H3" s="11" t="s">
        <v>163</v>
      </c>
      <c r="I3" s="13"/>
      <c r="J3" s="12" cm="1">
        <f t="array" ref="J3">_FV(Table1[[#This Row],[COMPANY NAME]],"Price")</f>
        <v>39.200000000000003</v>
      </c>
      <c r="K3" s="17"/>
    </row>
    <row r="4" spans="1:11" ht="39">
      <c r="A4" s="9">
        <v>44336</v>
      </c>
      <c r="B4" s="10" t="s">
        <v>30</v>
      </c>
      <c r="C4" s="6" t="e" vm="3">
        <v>#VALUE!</v>
      </c>
      <c r="D4" s="14" t="s">
        <v>221</v>
      </c>
      <c r="E4" s="6" t="s">
        <v>25</v>
      </c>
      <c r="F4" s="14" t="s">
        <v>220</v>
      </c>
      <c r="G4" s="11">
        <v>8</v>
      </c>
      <c r="H4" s="11" t="s">
        <v>163</v>
      </c>
      <c r="I4" s="13"/>
      <c r="J4" s="12" cm="1">
        <f t="array" ref="J4">_FV(Table1[[#This Row],[COMPANY NAME]],"Price")</f>
        <v>7.3</v>
      </c>
      <c r="K4" s="17"/>
    </row>
    <row r="5" spans="1:11" ht="26">
      <c r="A5" s="9">
        <v>44244</v>
      </c>
      <c r="B5" s="10" t="s">
        <v>59</v>
      </c>
      <c r="C5" s="6" t="e" vm="4">
        <v>#VALUE!</v>
      </c>
      <c r="D5" s="26" t="s">
        <v>260</v>
      </c>
      <c r="E5" s="6" t="s">
        <v>5</v>
      </c>
      <c r="F5" s="14" t="s">
        <v>268</v>
      </c>
      <c r="G5" s="11">
        <v>50</v>
      </c>
      <c r="H5" s="11" t="s">
        <v>163</v>
      </c>
      <c r="I5" s="13"/>
      <c r="J5" s="12" cm="1">
        <f t="array" ref="J5">_FV(Table1[[#This Row],[COMPANY NAME]],"Price")</f>
        <v>10.65</v>
      </c>
      <c r="K5" s="17"/>
    </row>
    <row r="6" spans="1:11" ht="26">
      <c r="A6" s="9">
        <v>44228</v>
      </c>
      <c r="B6" s="10" t="s">
        <v>64</v>
      </c>
      <c r="C6" s="6" t="e" vm="5">
        <v>#VALUE!</v>
      </c>
      <c r="D6" s="6" t="s">
        <v>164</v>
      </c>
      <c r="E6" s="6" t="s">
        <v>5</v>
      </c>
      <c r="F6" s="29" t="s">
        <v>269</v>
      </c>
      <c r="G6" s="11">
        <v>35</v>
      </c>
      <c r="H6" s="11" t="s">
        <v>163</v>
      </c>
      <c r="I6" s="13"/>
      <c r="J6" s="12" cm="1">
        <f t="array" ref="J6">_FV(Table1[[#This Row],[COMPANY NAME]],"Price")</f>
        <v>13.744999999999999</v>
      </c>
      <c r="K6" s="17"/>
    </row>
    <row r="7" spans="1:11" ht="39">
      <c r="A7" s="9">
        <v>44529</v>
      </c>
      <c r="B7" s="10" t="s">
        <v>9</v>
      </c>
      <c r="C7" s="6" t="e" vm="6">
        <v>#VALUE!</v>
      </c>
      <c r="D7" s="14" t="s">
        <v>203</v>
      </c>
      <c r="E7" s="6" t="s">
        <v>5</v>
      </c>
      <c r="F7" s="14" t="s">
        <v>204</v>
      </c>
      <c r="G7" s="11">
        <v>21</v>
      </c>
      <c r="H7" s="11" t="s">
        <v>163</v>
      </c>
      <c r="I7" s="13"/>
      <c r="J7" s="12" cm="1">
        <f t="array" ref="J7">_FV(Table1[[#This Row],[COMPANY NAME]],"Price")</f>
        <v>65.7</v>
      </c>
      <c r="K7" s="17"/>
    </row>
    <row r="8" spans="1:11" ht="26">
      <c r="A8" s="9">
        <v>44285</v>
      </c>
      <c r="B8" s="10" t="s">
        <v>42</v>
      </c>
      <c r="C8" s="6" t="e" vm="7">
        <v>#VALUE!</v>
      </c>
      <c r="D8" s="26" t="s">
        <v>254</v>
      </c>
      <c r="E8" s="6" t="s">
        <v>5</v>
      </c>
      <c r="F8" s="26" t="s">
        <v>253</v>
      </c>
      <c r="G8" s="11">
        <v>27</v>
      </c>
      <c r="H8" s="11" t="s">
        <v>163</v>
      </c>
      <c r="I8" s="13"/>
      <c r="J8" s="12" cm="1">
        <f t="array" ref="J8">_FV(Table1[[#This Row],[COMPANY NAME]],"Price")</f>
        <v>6.1</v>
      </c>
      <c r="K8" s="17"/>
    </row>
    <row r="9" spans="1:11" ht="39">
      <c r="A9" s="9">
        <v>44747</v>
      </c>
      <c r="B9" s="10" t="s">
        <v>73</v>
      </c>
      <c r="C9" s="6" t="e" vm="8">
        <v>#VALUE!</v>
      </c>
      <c r="D9" s="14" t="s">
        <v>183</v>
      </c>
      <c r="E9" s="6" t="s">
        <v>5</v>
      </c>
      <c r="F9" s="14" t="s">
        <v>184</v>
      </c>
      <c r="G9" s="11">
        <v>12</v>
      </c>
      <c r="H9" s="11" t="s">
        <v>163</v>
      </c>
      <c r="I9" s="13"/>
      <c r="J9" s="12" cm="1">
        <f t="array" ref="J9">_FV(Table1[[#This Row],[COMPANY NAME]],"Price")</f>
        <v>8.4990000000000006</v>
      </c>
      <c r="K9" s="17"/>
    </row>
    <row r="10" spans="1:11" ht="26">
      <c r="A10" s="9">
        <v>44377</v>
      </c>
      <c r="B10" s="10" t="s">
        <v>21</v>
      </c>
      <c r="C10" s="6" t="e" vm="9">
        <v>#VALUE!</v>
      </c>
      <c r="D10" s="14" t="s">
        <v>158</v>
      </c>
      <c r="E10" s="6" t="s">
        <v>5</v>
      </c>
      <c r="F10" s="14" t="s">
        <v>199</v>
      </c>
      <c r="G10" s="11">
        <v>28</v>
      </c>
      <c r="H10" s="11" t="s">
        <v>163</v>
      </c>
      <c r="I10" s="13"/>
      <c r="J10" s="12" cm="1">
        <f t="array" ref="J10">_FV(Table1[[#This Row],[COMPANY NAME]],"Price")</f>
        <v>16.8</v>
      </c>
      <c r="K10" s="17"/>
    </row>
    <row r="11" spans="1:11">
      <c r="A11" s="9">
        <v>44606</v>
      </c>
      <c r="B11" s="10" t="s">
        <v>79</v>
      </c>
      <c r="C11" s="6" t="e" vm="10">
        <v>#VALUE!</v>
      </c>
      <c r="D11" s="14" t="s">
        <v>198</v>
      </c>
      <c r="E11" s="6" t="s">
        <v>5</v>
      </c>
      <c r="F11" s="14" t="s">
        <v>199</v>
      </c>
      <c r="G11" s="11">
        <v>2.34</v>
      </c>
      <c r="H11" s="11" t="s">
        <v>163</v>
      </c>
      <c r="I11" s="13"/>
      <c r="J11" s="12" cm="1">
        <f t="array" ref="J11">_FV(Table1[[#This Row],[COMPANY NAME]],"Price")</f>
        <v>1.5589999999999999</v>
      </c>
      <c r="K11" s="17"/>
    </row>
    <row r="12" spans="1:11" ht="26">
      <c r="A12" s="9">
        <v>44300</v>
      </c>
      <c r="B12" s="10" t="s">
        <v>40</v>
      </c>
      <c r="C12" s="6" t="e" vm="11">
        <v>#VALUE!</v>
      </c>
      <c r="D12" s="14" t="s">
        <v>233</v>
      </c>
      <c r="E12" s="6" t="s">
        <v>5</v>
      </c>
      <c r="F12" s="14" t="s">
        <v>199</v>
      </c>
      <c r="G12" s="11">
        <v>11.69</v>
      </c>
      <c r="H12" s="11" t="s">
        <v>163</v>
      </c>
      <c r="I12" s="13"/>
      <c r="J12" s="12" cm="1">
        <f t="array" ref="J12">_FV(Table1[[#This Row],[COMPANY NAME]],"Price")</f>
        <v>14.4</v>
      </c>
      <c r="K12" s="17"/>
    </row>
    <row r="13" spans="1:11">
      <c r="A13" s="9">
        <v>44246</v>
      </c>
      <c r="B13" s="10" t="s">
        <v>57</v>
      </c>
      <c r="C13" s="6" t="e" vm="12">
        <v>#VALUE!</v>
      </c>
      <c r="D13" s="26" t="s">
        <v>267</v>
      </c>
      <c r="E13" s="6" t="s">
        <v>5</v>
      </c>
      <c r="F13" s="14" t="s">
        <v>199</v>
      </c>
      <c r="G13" s="11"/>
      <c r="H13" s="11" t="s">
        <v>163</v>
      </c>
      <c r="I13" s="13"/>
      <c r="J13" s="12" cm="1">
        <f t="array" ref="J13">_FV(Table1[[#This Row],[COMPANY NAME]],"Price")</f>
        <v>19.899999999999999</v>
      </c>
      <c r="K13" s="17"/>
    </row>
    <row r="14" spans="1:11" ht="39">
      <c r="A14" s="9">
        <v>44256</v>
      </c>
      <c r="B14" s="10" t="s">
        <v>52</v>
      </c>
      <c r="C14" s="6" t="e" vm="13">
        <v>#VALUE!</v>
      </c>
      <c r="D14" s="26" t="s">
        <v>232</v>
      </c>
      <c r="E14" s="6" t="s">
        <v>5</v>
      </c>
      <c r="F14" s="14" t="s">
        <v>215</v>
      </c>
      <c r="G14" s="11">
        <v>5</v>
      </c>
      <c r="H14" s="11" t="s">
        <v>163</v>
      </c>
      <c r="I14" s="13"/>
      <c r="J14" s="12" cm="1">
        <f t="array" ref="J14">_FV(Table1[[#This Row],[COMPANY NAME]],"Price")</f>
        <v>6.3E-3</v>
      </c>
      <c r="K14" s="17"/>
    </row>
    <row r="15" spans="1:11" ht="39">
      <c r="A15" s="9">
        <v>44361</v>
      </c>
      <c r="B15" s="10" t="s">
        <v>23</v>
      </c>
      <c r="C15" s="6" t="e" vm="14">
        <v>#VALUE!</v>
      </c>
      <c r="D15" s="14" t="s">
        <v>166</v>
      </c>
      <c r="E15" s="6" t="s">
        <v>5</v>
      </c>
      <c r="F15" s="14" t="s">
        <v>215</v>
      </c>
      <c r="G15" s="11">
        <v>18</v>
      </c>
      <c r="H15" s="11" t="s">
        <v>163</v>
      </c>
      <c r="I15" s="13"/>
      <c r="J15" s="12" cm="1">
        <f t="array" ref="J15">_FV(Table1[[#This Row],[COMPANY NAME]],"Price")</f>
        <v>8</v>
      </c>
      <c r="K15" s="17"/>
    </row>
    <row r="16" spans="1:11" ht="26">
      <c r="A16" s="9">
        <v>44183</v>
      </c>
      <c r="B16" s="10" t="s">
        <v>100</v>
      </c>
      <c r="C16" s="6" t="e" vm="15">
        <v>#VALUE!</v>
      </c>
      <c r="D16" s="26" t="s">
        <v>271</v>
      </c>
      <c r="E16" s="6" t="s">
        <v>5</v>
      </c>
      <c r="F16" s="14" t="s">
        <v>270</v>
      </c>
      <c r="G16" s="11">
        <v>6.7</v>
      </c>
      <c r="H16" s="11" t="s">
        <v>163</v>
      </c>
      <c r="I16" s="13"/>
      <c r="J16" s="12" cm="1">
        <f t="array" ref="J16">_FV(Table1[[#This Row],[COMPANY NAME]],"Price")</f>
        <v>0.41799999999999998</v>
      </c>
      <c r="K16" s="17"/>
    </row>
    <row r="17" spans="1:11" ht="39">
      <c r="A17" s="9">
        <v>44298</v>
      </c>
      <c r="B17" s="10" t="s">
        <v>41</v>
      </c>
      <c r="C17" s="6" t="e" vm="16">
        <v>#VALUE!</v>
      </c>
      <c r="D17" s="14" t="s">
        <v>232</v>
      </c>
      <c r="E17" s="6" t="s">
        <v>5</v>
      </c>
      <c r="F17" s="14" t="s">
        <v>231</v>
      </c>
      <c r="G17" s="11">
        <v>20</v>
      </c>
      <c r="H17" s="11" t="s">
        <v>163</v>
      </c>
      <c r="I17" s="13"/>
      <c r="J17" s="12" cm="1">
        <f t="array" ref="J17">_FV(Table1[[#This Row],[COMPANY NAME]],"Price")</f>
        <v>2.04</v>
      </c>
      <c r="K17" s="17"/>
    </row>
    <row r="18" spans="1:11" ht="26">
      <c r="A18" s="9">
        <v>44356</v>
      </c>
      <c r="B18" s="10" t="s">
        <v>24</v>
      </c>
      <c r="C18" s="28" t="e" vm="17">
        <v>#VALUE!</v>
      </c>
      <c r="D18" s="14" t="s">
        <v>201</v>
      </c>
      <c r="E18" s="6" t="s">
        <v>5</v>
      </c>
      <c r="F18" s="14" t="s">
        <v>81</v>
      </c>
      <c r="G18" s="11">
        <v>38</v>
      </c>
      <c r="H18" s="11" t="s">
        <v>163</v>
      </c>
      <c r="I18" s="13"/>
      <c r="J18" s="12" cm="1">
        <f t="array" ref="J18">_FV(Table1[[#This Row],[COMPANY NAME]],"Price")</f>
        <v>8.15</v>
      </c>
      <c r="K18" s="17"/>
    </row>
    <row r="19" spans="1:11">
      <c r="A19" s="9">
        <v>44433</v>
      </c>
      <c r="B19" s="10" t="s">
        <v>12</v>
      </c>
      <c r="C19" s="6" t="e" vm="18">
        <v>#VALUE!</v>
      </c>
      <c r="D19" s="14" t="s">
        <v>167</v>
      </c>
      <c r="E19" s="6" t="s">
        <v>5</v>
      </c>
      <c r="F19" s="6" t="s">
        <v>168</v>
      </c>
      <c r="G19" s="11">
        <v>29.16</v>
      </c>
      <c r="H19" s="11" t="s">
        <v>163</v>
      </c>
      <c r="I19" s="13"/>
      <c r="J19" s="12" cm="1">
        <f t="array" ref="J19">_FV(Table1[[#This Row],[COMPANY NAME]],"Price")</f>
        <v>11</v>
      </c>
      <c r="K19" s="17"/>
    </row>
    <row r="20" spans="1:11" ht="39">
      <c r="A20" s="9">
        <v>44364</v>
      </c>
      <c r="B20" s="10" t="s">
        <v>22</v>
      </c>
      <c r="C20" s="6" t="e" vm="19">
        <v>#VALUE!</v>
      </c>
      <c r="D20" s="14" t="s">
        <v>172</v>
      </c>
      <c r="E20" s="6" t="s">
        <v>5</v>
      </c>
      <c r="F20" s="14" t="s">
        <v>214</v>
      </c>
      <c r="G20" s="11">
        <v>32.9</v>
      </c>
      <c r="H20" s="11" t="s">
        <v>163</v>
      </c>
      <c r="I20" s="13"/>
      <c r="J20" s="12" cm="1">
        <f t="array" ref="J20">_FV(Table1[[#This Row],[COMPANY NAME]],"Price")</f>
        <v>30.6</v>
      </c>
      <c r="K20" s="17"/>
    </row>
    <row r="21" spans="1:11" ht="26">
      <c r="A21" s="9">
        <v>44245</v>
      </c>
      <c r="B21" s="10" t="s">
        <v>58</v>
      </c>
      <c r="C21" s="6" t="e" vm="20">
        <v>#VALUE!</v>
      </c>
      <c r="D21" s="6" t="s">
        <v>179</v>
      </c>
      <c r="E21" s="6" t="s">
        <v>5</v>
      </c>
      <c r="F21" s="14" t="s">
        <v>217</v>
      </c>
      <c r="G21" s="11"/>
      <c r="H21" s="11" t="s">
        <v>163</v>
      </c>
      <c r="I21" s="13"/>
      <c r="J21" s="12" cm="1">
        <f t="array" ref="J21">_FV(Table1[[#This Row],[COMPANY NAME]],"Price")</f>
        <v>32</v>
      </c>
      <c r="K21" s="17"/>
    </row>
    <row r="22" spans="1:11" ht="26">
      <c r="A22" s="9">
        <v>44266</v>
      </c>
      <c r="B22" s="10" t="s">
        <v>49</v>
      </c>
      <c r="C22" s="6" t="e" vm="21">
        <v>#VALUE!</v>
      </c>
      <c r="D22" s="26" t="s">
        <v>158</v>
      </c>
      <c r="E22" s="6" t="s">
        <v>5</v>
      </c>
      <c r="F22" s="14" t="s">
        <v>217</v>
      </c>
      <c r="G22" s="11"/>
      <c r="H22" s="11" t="s">
        <v>189</v>
      </c>
      <c r="I22" s="13"/>
      <c r="J22" s="12" t="s">
        <v>278</v>
      </c>
      <c r="K22" s="17"/>
    </row>
    <row r="23" spans="1:11" ht="26">
      <c r="A23" s="9">
        <v>44350</v>
      </c>
      <c r="B23" s="10" t="s">
        <v>27</v>
      </c>
      <c r="C23" s="6" t="e" vm="22">
        <v>#VALUE!</v>
      </c>
      <c r="D23" s="6" t="s">
        <v>218</v>
      </c>
      <c r="E23" s="6" t="s">
        <v>5</v>
      </c>
      <c r="F23" s="14" t="s">
        <v>217</v>
      </c>
      <c r="G23" s="11">
        <v>40.786000000000001</v>
      </c>
      <c r="H23" s="11" t="s">
        <v>189</v>
      </c>
      <c r="I23" s="13"/>
      <c r="J23" s="12" cm="1">
        <f t="array" ref="J23">_FV(Table1[[#This Row],[COMPANY NAME]],"Price")</f>
        <v>20.100000000000001</v>
      </c>
      <c r="K23" s="17"/>
    </row>
    <row r="24" spans="1:11" ht="26">
      <c r="A24" s="9">
        <v>44183</v>
      </c>
      <c r="B24" s="10" t="s">
        <v>99</v>
      </c>
      <c r="C24" s="6" t="e" vm="23">
        <v>#VALUE!</v>
      </c>
      <c r="D24" s="6" t="s">
        <v>216</v>
      </c>
      <c r="E24" s="6" t="s">
        <v>5</v>
      </c>
      <c r="F24" s="14" t="s">
        <v>272</v>
      </c>
      <c r="G24" s="11">
        <v>34.5</v>
      </c>
      <c r="H24" s="11" t="s">
        <v>163</v>
      </c>
      <c r="I24" s="13"/>
      <c r="J24" s="12" cm="1">
        <f t="array" ref="J24">_FV(Table1[[#This Row],[COMPANY NAME]],"Price")</f>
        <v>38</v>
      </c>
      <c r="K24" s="17"/>
    </row>
    <row r="25" spans="1:11" ht="26">
      <c r="A25" s="9">
        <v>44179</v>
      </c>
      <c r="B25" s="10" t="s">
        <v>103</v>
      </c>
      <c r="C25" s="6" t="e" vm="24">
        <v>#VALUE!</v>
      </c>
      <c r="D25" s="6" t="s">
        <v>198</v>
      </c>
      <c r="E25" s="6" t="s">
        <v>25</v>
      </c>
      <c r="F25" s="14" t="s">
        <v>274</v>
      </c>
      <c r="G25" s="11">
        <v>27.3</v>
      </c>
      <c r="H25" s="11" t="s">
        <v>163</v>
      </c>
      <c r="I25" s="13"/>
      <c r="J25" s="12" cm="1">
        <f t="array" ref="J25">_FV(Table1[[#This Row],[COMPANY NAME]],"Price")</f>
        <v>24</v>
      </c>
      <c r="K25" s="17"/>
    </row>
    <row r="26" spans="1:11">
      <c r="A26" s="9">
        <v>44273</v>
      </c>
      <c r="B26" s="10" t="s">
        <v>48</v>
      </c>
      <c r="C26" s="6" t="e" vm="25">
        <v>#VALUE!</v>
      </c>
      <c r="D26" s="26" t="s">
        <v>164</v>
      </c>
      <c r="E26" s="6" t="s">
        <v>5</v>
      </c>
      <c r="F26" s="14" t="s">
        <v>261</v>
      </c>
      <c r="G26" s="11">
        <v>47</v>
      </c>
      <c r="H26" s="11" t="s">
        <v>163</v>
      </c>
      <c r="I26" s="13"/>
      <c r="J26" s="12" cm="1">
        <f t="array" ref="J26">_FV(Table1[[#This Row],[COMPANY NAME]],"Price")</f>
        <v>7.78</v>
      </c>
      <c r="K26" s="17"/>
    </row>
    <row r="27" spans="1:11" ht="26">
      <c r="A27" s="9">
        <v>44628</v>
      </c>
      <c r="B27" s="10" t="s">
        <v>77</v>
      </c>
      <c r="C27" s="6" t="e" vm="26">
        <v>#VALUE!</v>
      </c>
      <c r="D27" s="14" t="s">
        <v>195</v>
      </c>
      <c r="E27" s="6" t="s">
        <v>5</v>
      </c>
      <c r="F27" s="14" t="s">
        <v>194</v>
      </c>
      <c r="G27" s="11">
        <v>37</v>
      </c>
      <c r="H27" s="11" t="s">
        <v>163</v>
      </c>
      <c r="I27" s="13"/>
      <c r="J27" s="12" cm="1">
        <f t="array" ref="J27">_FV(Table1[[#This Row],[COMPANY NAME]],"Price")</f>
        <v>20.5</v>
      </c>
      <c r="K27" s="17"/>
    </row>
    <row r="28" spans="1:11" ht="26">
      <c r="A28" s="9">
        <v>44253</v>
      </c>
      <c r="B28" s="10" t="s">
        <v>53</v>
      </c>
      <c r="C28" s="6" t="e" vm="27">
        <v>#VALUE!</v>
      </c>
      <c r="D28" s="6" t="s">
        <v>193</v>
      </c>
      <c r="E28" s="6" t="s">
        <v>25</v>
      </c>
      <c r="F28" s="26" t="s">
        <v>263</v>
      </c>
      <c r="G28" s="11">
        <v>49.5</v>
      </c>
      <c r="H28" s="11" t="s">
        <v>163</v>
      </c>
      <c r="I28" s="13"/>
      <c r="J28" s="12" cm="1">
        <f t="array" ref="J28">_FV(Table1[[#This Row],[COMPANY NAME]],"Price")</f>
        <v>47.15</v>
      </c>
      <c r="K28" s="17"/>
    </row>
    <row r="29" spans="1:11" ht="26">
      <c r="A29" s="9">
        <v>44764</v>
      </c>
      <c r="B29" s="10" t="s">
        <v>72</v>
      </c>
      <c r="C29" s="6" t="e" vm="28">
        <v>#VALUE!</v>
      </c>
      <c r="D29" s="14" t="s">
        <v>156</v>
      </c>
      <c r="E29" s="6" t="s">
        <v>5</v>
      </c>
      <c r="F29" s="14" t="s">
        <v>152</v>
      </c>
      <c r="G29" s="11"/>
      <c r="H29" s="11" t="s">
        <v>163</v>
      </c>
      <c r="I29" s="13"/>
      <c r="J29" s="12" cm="1">
        <f t="array" ref="J29">_FV(Table1[[#This Row],[COMPANY NAME]],"Price")</f>
        <v>4.3494999999999999</v>
      </c>
      <c r="K29" s="17"/>
    </row>
    <row r="30" spans="1:11" ht="52">
      <c r="A30" s="9">
        <v>44309</v>
      </c>
      <c r="B30" s="10" t="s">
        <v>36</v>
      </c>
      <c r="C30" s="6" t="e" vm="29">
        <v>#VALUE!</v>
      </c>
      <c r="D30" s="14" t="s">
        <v>172</v>
      </c>
      <c r="E30" s="6" t="s">
        <v>25</v>
      </c>
      <c r="F30" s="14" t="s">
        <v>228</v>
      </c>
      <c r="G30" s="11">
        <v>2.5</v>
      </c>
      <c r="H30" s="11" t="s">
        <v>163</v>
      </c>
      <c r="I30" s="13"/>
      <c r="J30" s="12" cm="1">
        <f t="array" ref="J30">_FV(Table1[[#This Row],[COMPANY NAME]],"Price")</f>
        <v>1.7</v>
      </c>
      <c r="K30" s="17"/>
    </row>
    <row r="31" spans="1:11">
      <c r="A31" s="9">
        <v>44284</v>
      </c>
      <c r="B31" s="10" t="s">
        <v>98</v>
      </c>
      <c r="C31" s="6" t="e" vm="30">
        <v>#VALUE!</v>
      </c>
      <c r="D31" s="26" t="s">
        <v>156</v>
      </c>
      <c r="E31" s="6" t="s">
        <v>82</v>
      </c>
      <c r="F31" s="29" t="s">
        <v>255</v>
      </c>
      <c r="G31" s="11">
        <v>61</v>
      </c>
      <c r="H31" s="11" t="s">
        <v>163</v>
      </c>
      <c r="I31" s="13"/>
      <c r="J31" s="12" cm="1">
        <f t="array" ref="J31">_FV(Table1[[#This Row],[COMPANY NAME]],"Price")</f>
        <v>49.1</v>
      </c>
      <c r="K31" s="17"/>
    </row>
    <row r="32" spans="1:11" ht="26">
      <c r="A32" s="9">
        <v>44649</v>
      </c>
      <c r="B32" s="10" t="s">
        <v>89</v>
      </c>
      <c r="C32" s="6" t="e" vm="31">
        <v>#VALUE!</v>
      </c>
      <c r="D32" s="14" t="s">
        <v>181</v>
      </c>
      <c r="E32" s="6" t="s">
        <v>82</v>
      </c>
      <c r="F32" s="6" t="s">
        <v>192</v>
      </c>
      <c r="G32" s="11">
        <v>26.34</v>
      </c>
      <c r="H32" s="11" t="s">
        <v>163</v>
      </c>
      <c r="I32" s="13"/>
      <c r="J32" s="12" cm="1">
        <f t="array" ref="J32">_FV(Table1[[#This Row],[COMPANY NAME]],"Price")</f>
        <v>29.38</v>
      </c>
      <c r="K32" s="17"/>
    </row>
    <row r="33" spans="1:11" ht="26">
      <c r="A33" s="9">
        <v>44236</v>
      </c>
      <c r="B33" s="10" t="s">
        <v>62</v>
      </c>
      <c r="C33" s="6" t="e" vm="32">
        <v>#VALUE!</v>
      </c>
      <c r="D33" s="6" t="s">
        <v>179</v>
      </c>
      <c r="E33" s="6" t="s">
        <v>5</v>
      </c>
      <c r="F33" s="14" t="s">
        <v>171</v>
      </c>
      <c r="G33" s="11">
        <v>14.4</v>
      </c>
      <c r="H33" s="11" t="s">
        <v>163</v>
      </c>
      <c r="I33" s="13"/>
      <c r="J33" s="12" cm="1">
        <f t="array" ref="J33">_FV(Table1[[#This Row],[COMPANY NAME]],"Price")</f>
        <v>5.4</v>
      </c>
      <c r="K33" s="17"/>
    </row>
    <row r="34" spans="1:11" ht="26">
      <c r="A34" s="9">
        <v>44862</v>
      </c>
      <c r="B34" s="10" t="s">
        <v>69</v>
      </c>
      <c r="C34" s="6" t="e" vm="33">
        <v>#VALUE!</v>
      </c>
      <c r="D34" s="14" t="s">
        <v>156</v>
      </c>
      <c r="E34" s="6" t="s">
        <v>5</v>
      </c>
      <c r="F34" s="14" t="s">
        <v>171</v>
      </c>
      <c r="G34" s="11"/>
      <c r="H34" s="11" t="s">
        <v>163</v>
      </c>
      <c r="I34" s="13"/>
      <c r="J34" s="12" cm="1">
        <f t="array" ref="J34">_FV(Table1[[#This Row],[COMPANY NAME]],"Price")</f>
        <v>12.75</v>
      </c>
      <c r="K34" s="17"/>
    </row>
    <row r="35" spans="1:11" ht="26">
      <c r="A35" s="9">
        <v>44551</v>
      </c>
      <c r="B35" s="10" t="s">
        <v>4</v>
      </c>
      <c r="C35" s="6" t="e" vm="34">
        <v>#VALUE!</v>
      </c>
      <c r="D35" s="14" t="s">
        <v>156</v>
      </c>
      <c r="E35" s="6" t="s">
        <v>5</v>
      </c>
      <c r="F35" s="14" t="s">
        <v>171</v>
      </c>
      <c r="G35" s="11"/>
      <c r="H35" s="11" t="s">
        <v>163</v>
      </c>
      <c r="I35" s="13"/>
      <c r="J35" s="12" cm="1">
        <f t="array" ref="J35">_FV(Table1[[#This Row],[COMPANY NAME]],"Price")</f>
        <v>49.5</v>
      </c>
      <c r="K35" s="17"/>
    </row>
    <row r="36" spans="1:11" ht="26">
      <c r="A36" s="9">
        <v>44550</v>
      </c>
      <c r="B36" s="10" t="s">
        <v>6</v>
      </c>
      <c r="C36" s="6" t="e" vm="35">
        <v>#VALUE!</v>
      </c>
      <c r="D36" s="14" t="s">
        <v>162</v>
      </c>
      <c r="E36" s="6" t="s">
        <v>5</v>
      </c>
      <c r="F36" s="14" t="s">
        <v>171</v>
      </c>
      <c r="G36" s="11"/>
      <c r="H36" s="11" t="s">
        <v>163</v>
      </c>
      <c r="I36" s="13"/>
      <c r="J36" s="12" cm="1">
        <f t="array" ref="J36">_FV(Table1[[#This Row],[COMPANY NAME]],"Price")</f>
        <v>12</v>
      </c>
      <c r="K36" s="17"/>
    </row>
    <row r="37" spans="1:11" ht="26">
      <c r="A37" s="9">
        <v>44420</v>
      </c>
      <c r="B37" s="10" t="s">
        <v>14</v>
      </c>
      <c r="C37" s="6" t="e" vm="36">
        <v>#VALUE!</v>
      </c>
      <c r="D37" s="6" t="s">
        <v>172</v>
      </c>
      <c r="E37" s="6" t="s">
        <v>5</v>
      </c>
      <c r="F37" s="6" t="s">
        <v>171</v>
      </c>
      <c r="G37" s="11">
        <v>14.7</v>
      </c>
      <c r="H37" s="11" t="s">
        <v>163</v>
      </c>
      <c r="I37" s="13"/>
      <c r="J37" s="12" cm="1">
        <f t="array" ref="J37">_FV(Table1[[#This Row],[COMPANY NAME]],"Price")</f>
        <v>5.65</v>
      </c>
      <c r="K37" s="17"/>
    </row>
    <row r="38" spans="1:11" ht="78">
      <c r="A38" s="9">
        <v>44545</v>
      </c>
      <c r="B38" s="10" t="s">
        <v>7</v>
      </c>
      <c r="C38" s="6" t="e" vm="37">
        <v>#VALUE!</v>
      </c>
      <c r="D38" s="14" t="s">
        <v>201</v>
      </c>
      <c r="E38" s="6" t="s">
        <v>5</v>
      </c>
      <c r="F38" s="14" t="s">
        <v>171</v>
      </c>
      <c r="G38" s="6" t="s">
        <v>202</v>
      </c>
      <c r="H38" s="11" t="s">
        <v>163</v>
      </c>
      <c r="I38" s="13"/>
      <c r="J38" s="12" cm="1">
        <f t="array" ref="J38">_FV(Table1[[#This Row],[COMPANY NAME]],"Price")</f>
        <v>73.2</v>
      </c>
      <c r="K38" s="17"/>
    </row>
    <row r="39" spans="1:11" ht="26">
      <c r="A39" s="9">
        <v>44350</v>
      </c>
      <c r="B39" s="10" t="s">
        <v>26</v>
      </c>
      <c r="C39" s="6" t="e" vm="38">
        <v>#VALUE!</v>
      </c>
      <c r="D39" s="14" t="s">
        <v>216</v>
      </c>
      <c r="E39" s="6" t="s">
        <v>5</v>
      </c>
      <c r="F39" s="14" t="s">
        <v>171</v>
      </c>
      <c r="G39" s="11">
        <v>10.38</v>
      </c>
      <c r="H39" s="11" t="s">
        <v>189</v>
      </c>
      <c r="I39" s="13"/>
      <c r="J39" s="12" cm="1">
        <f t="array" ref="J39">_FV(Table1[[#This Row],[COMPANY NAME]],"Price")</f>
        <v>19.850000000000001</v>
      </c>
      <c r="K39" s="17"/>
    </row>
    <row r="40" spans="1:11" ht="26">
      <c r="A40" s="9">
        <v>44459</v>
      </c>
      <c r="B40" s="10" t="s">
        <v>11</v>
      </c>
      <c r="C40" s="6" t="e" vm="39">
        <v>#VALUE!</v>
      </c>
      <c r="D40" s="14" t="s">
        <v>156</v>
      </c>
      <c r="E40" s="6" t="s">
        <v>5</v>
      </c>
      <c r="F40" s="14" t="s">
        <v>207</v>
      </c>
      <c r="G40" s="11">
        <v>30</v>
      </c>
      <c r="H40" s="11" t="s">
        <v>163</v>
      </c>
      <c r="I40" s="13"/>
      <c r="J40" s="12" cm="1">
        <f t="array" ref="J40">_FV(Table1[[#This Row],[COMPANY NAME]],"Price")</f>
        <v>37.5</v>
      </c>
      <c r="K40" s="17"/>
    </row>
    <row r="41" spans="1:11" ht="39">
      <c r="A41" s="9">
        <v>44614</v>
      </c>
      <c r="B41" s="10" t="s">
        <v>78</v>
      </c>
      <c r="C41" s="6" t="e" vm="40">
        <v>#VALUE!</v>
      </c>
      <c r="D41" s="14" t="s">
        <v>156</v>
      </c>
      <c r="E41" s="6" t="s">
        <v>5</v>
      </c>
      <c r="F41" s="14" t="s">
        <v>197</v>
      </c>
      <c r="G41" s="11"/>
      <c r="H41" s="11" t="s">
        <v>163</v>
      </c>
      <c r="I41" s="13"/>
      <c r="J41" s="12" cm="1">
        <f t="array" ref="J41">_FV(Table1[[#This Row],[COMPANY NAME]],"Price")</f>
        <v>111.56</v>
      </c>
      <c r="K41" s="17"/>
    </row>
    <row r="42" spans="1:11" ht="26">
      <c r="A42" s="9">
        <v>44321</v>
      </c>
      <c r="B42" s="10" t="s">
        <v>33</v>
      </c>
      <c r="C42" s="6" t="e" vm="41">
        <v>#VALUE!</v>
      </c>
      <c r="D42" s="14" t="s">
        <v>155</v>
      </c>
      <c r="E42" s="6" t="s">
        <v>5</v>
      </c>
      <c r="F42" s="14" t="s">
        <v>226</v>
      </c>
      <c r="G42" s="11"/>
      <c r="H42" s="11" t="s">
        <v>163</v>
      </c>
      <c r="I42" s="13"/>
      <c r="J42" s="12" cm="1">
        <f t="array" ref="J42">_FV(Table1[[#This Row],[COMPANY NAME]],"Price")</f>
        <v>17.149999999999999</v>
      </c>
      <c r="K42" s="17"/>
    </row>
    <row r="43" spans="1:11" ht="26">
      <c r="A43" s="9">
        <v>44846</v>
      </c>
      <c r="B43" s="10" t="s">
        <v>70</v>
      </c>
      <c r="C43" s="6" t="e" vm="42">
        <v>#VALUE!</v>
      </c>
      <c r="D43" s="14" t="s">
        <v>181</v>
      </c>
      <c r="E43" s="6" t="s">
        <v>5</v>
      </c>
      <c r="F43" s="14" t="s">
        <v>182</v>
      </c>
      <c r="G43" s="11">
        <v>21.32</v>
      </c>
      <c r="H43" s="11" t="s">
        <v>163</v>
      </c>
      <c r="I43" s="13"/>
      <c r="J43" s="12" cm="1">
        <f t="array" ref="J43">_FV(Table1[[#This Row],[COMPANY NAME]],"Price")</f>
        <v>23.2</v>
      </c>
      <c r="K43" s="17"/>
    </row>
    <row r="44" spans="1:11" ht="52">
      <c r="A44" s="9">
        <v>44389</v>
      </c>
      <c r="B44" s="10" t="s">
        <v>19</v>
      </c>
      <c r="C44" s="6" t="e" vm="43">
        <v>#VALUE!</v>
      </c>
      <c r="D44" s="14" t="s">
        <v>179</v>
      </c>
      <c r="E44" s="6" t="s">
        <v>5</v>
      </c>
      <c r="F44" s="6" t="s">
        <v>209</v>
      </c>
      <c r="G44" s="11"/>
      <c r="H44" s="11" t="s">
        <v>163</v>
      </c>
      <c r="I44" s="13"/>
      <c r="J44" s="12" cm="1">
        <f t="array" ref="J44">_FV(Table1[[#This Row],[COMPANY NAME]],"Price")</f>
        <v>2.34</v>
      </c>
      <c r="K44" s="17"/>
    </row>
    <row r="45" spans="1:11" ht="39">
      <c r="A45" s="9">
        <v>44728</v>
      </c>
      <c r="B45" s="10" t="s">
        <v>84</v>
      </c>
      <c r="C45" s="6" t="e" vm="44">
        <v>#VALUE!</v>
      </c>
      <c r="D45" s="25" t="s">
        <v>166</v>
      </c>
      <c r="E45" s="6" t="s">
        <v>85</v>
      </c>
      <c r="F45" s="25" t="s">
        <v>188</v>
      </c>
      <c r="G45" s="11">
        <v>31</v>
      </c>
      <c r="H45" s="11" t="s">
        <v>189</v>
      </c>
      <c r="I45" s="13"/>
      <c r="J45" s="12" cm="1">
        <f t="array" ref="J45">_FV(Table1[[#This Row],[COMPANY NAME]],"Price")</f>
        <v>30.4</v>
      </c>
      <c r="K45" s="17"/>
    </row>
    <row r="46" spans="1:11" ht="26">
      <c r="A46" s="9">
        <v>44251</v>
      </c>
      <c r="B46" s="10" t="s">
        <v>54</v>
      </c>
      <c r="C46" s="6" t="e" vm="45">
        <v>#VALUE!</v>
      </c>
      <c r="D46" s="26" t="s">
        <v>265</v>
      </c>
      <c r="E46" s="6" t="s">
        <v>5</v>
      </c>
      <c r="F46" s="14" t="s">
        <v>264</v>
      </c>
      <c r="G46" s="11">
        <v>31</v>
      </c>
      <c r="H46" s="11" t="s">
        <v>163</v>
      </c>
      <c r="I46" s="13"/>
      <c r="J46" s="12" cm="1">
        <f t="array" ref="J46">_FV(Table1[[#This Row],[COMPANY NAME]],"Price")</f>
        <v>13.15</v>
      </c>
      <c r="K46" s="17"/>
    </row>
    <row r="47" spans="1:11" ht="26">
      <c r="A47" s="9">
        <v>44246</v>
      </c>
      <c r="B47" s="10" t="s">
        <v>56</v>
      </c>
      <c r="C47" s="6" t="e" vm="46">
        <v>#VALUE!</v>
      </c>
      <c r="D47" s="24" t="s">
        <v>172</v>
      </c>
      <c r="E47" s="6" t="s">
        <v>5</v>
      </c>
      <c r="F47" s="25" t="s">
        <v>264</v>
      </c>
      <c r="G47" s="11">
        <v>61.2</v>
      </c>
      <c r="H47" s="11" t="s">
        <v>163</v>
      </c>
      <c r="I47" s="13"/>
      <c r="J47" s="12" cm="1">
        <f t="array" ref="J47">_FV(Table1[[#This Row],[COMPANY NAME]],"Price")</f>
        <v>96</v>
      </c>
      <c r="K47" s="17"/>
    </row>
    <row r="48" spans="1:11" ht="26">
      <c r="A48" s="9">
        <v>44592</v>
      </c>
      <c r="B48" s="10" t="s">
        <v>80</v>
      </c>
      <c r="C48" s="6" t="e" vm="47">
        <v>#VALUE!</v>
      </c>
      <c r="D48" s="25" t="s">
        <v>156</v>
      </c>
      <c r="E48" s="6" t="s">
        <v>5</v>
      </c>
      <c r="F48" s="25" t="s">
        <v>153</v>
      </c>
      <c r="G48" s="11">
        <v>53</v>
      </c>
      <c r="H48" s="11" t="s">
        <v>163</v>
      </c>
      <c r="I48" s="13"/>
      <c r="J48" s="12" cm="1">
        <f t="array" ref="J48">_FV(Table1[[#This Row],[COMPANY NAME]],"Price")</f>
        <v>160.91999999999999</v>
      </c>
      <c r="K48" s="17"/>
    </row>
    <row r="49" spans="1:11" ht="26">
      <c r="A49" s="9">
        <v>44344</v>
      </c>
      <c r="B49" s="10" t="s">
        <v>28</v>
      </c>
      <c r="C49" s="6" t="e" vm="48">
        <v>#VALUE!</v>
      </c>
      <c r="D49" s="25" t="s">
        <v>219</v>
      </c>
      <c r="E49" s="6" t="s">
        <v>5</v>
      </c>
      <c r="F49" s="25" t="s">
        <v>176</v>
      </c>
      <c r="G49" s="11">
        <v>12.5</v>
      </c>
      <c r="H49" s="11" t="s">
        <v>163</v>
      </c>
      <c r="I49" s="13"/>
      <c r="J49" s="12" cm="1">
        <f t="array" ref="J49">_FV(Table1[[#This Row],[COMPANY NAME]],"Price")</f>
        <v>9.49</v>
      </c>
      <c r="K49" s="17"/>
    </row>
    <row r="50" spans="1:11" ht="26">
      <c r="A50" s="9">
        <v>44223</v>
      </c>
      <c r="B50" s="10" t="s">
        <v>65</v>
      </c>
      <c r="C50" s="6" t="e" vm="49">
        <v>#VALUE!</v>
      </c>
      <c r="D50" s="6" t="s">
        <v>198</v>
      </c>
      <c r="E50" s="6" t="s">
        <v>5</v>
      </c>
      <c r="F50" s="14" t="s">
        <v>176</v>
      </c>
      <c r="G50" s="11">
        <v>19</v>
      </c>
      <c r="H50" s="11" t="s">
        <v>163</v>
      </c>
      <c r="I50" s="13"/>
      <c r="J50" s="12" cm="1">
        <f t="array" ref="J50">_FV(Table1[[#This Row],[COMPANY NAME]],"Price")</f>
        <v>38.049999999999997</v>
      </c>
      <c r="K50" s="17"/>
    </row>
    <row r="51" spans="1:11">
      <c r="A51" s="9">
        <v>44259</v>
      </c>
      <c r="B51" s="10" t="s">
        <v>50</v>
      </c>
      <c r="C51" s="6" t="e" vm="50">
        <v>#VALUE!</v>
      </c>
      <c r="D51" s="27" t="s">
        <v>156</v>
      </c>
      <c r="E51" s="6" t="s">
        <v>5</v>
      </c>
      <c r="F51" s="25" t="s">
        <v>176</v>
      </c>
      <c r="G51" s="11">
        <v>18</v>
      </c>
      <c r="H51" s="11" t="s">
        <v>163</v>
      </c>
      <c r="I51" s="13"/>
      <c r="J51" s="12" cm="1">
        <f t="array" ref="J51">_FV(Table1[[#This Row],[COMPANY NAME]],"Price")</f>
        <v>8.75</v>
      </c>
      <c r="K51" s="17"/>
    </row>
    <row r="52" spans="1:11" ht="26">
      <c r="A52" s="9">
        <v>44411</v>
      </c>
      <c r="B52" s="10" t="s">
        <v>17</v>
      </c>
      <c r="C52" s="6" t="e" vm="51">
        <v>#VALUE!</v>
      </c>
      <c r="D52" s="24" t="s">
        <v>172</v>
      </c>
      <c r="E52" s="6" t="s">
        <v>5</v>
      </c>
      <c r="F52" s="24" t="s">
        <v>176</v>
      </c>
      <c r="G52" s="11">
        <v>21.5</v>
      </c>
      <c r="H52" s="11" t="s">
        <v>280</v>
      </c>
      <c r="I52" s="13"/>
      <c r="J52" s="12" cm="1">
        <f t="array" ref="J52">_FV(Table1[[#This Row],[COMPANY NAME]],"Price")</f>
        <v>7</v>
      </c>
      <c r="K52" s="17"/>
    </row>
    <row r="53" spans="1:11" ht="39">
      <c r="A53" s="9">
        <v>44218</v>
      </c>
      <c r="B53" s="10" t="s">
        <v>66</v>
      </c>
      <c r="C53" s="6" t="e" vm="52">
        <v>#VALUE!</v>
      </c>
      <c r="D53" s="24" t="s">
        <v>158</v>
      </c>
      <c r="E53" s="6" t="s">
        <v>5</v>
      </c>
      <c r="F53" s="25" t="s">
        <v>174</v>
      </c>
      <c r="G53" s="11">
        <v>38.5</v>
      </c>
      <c r="H53" s="11" t="s">
        <v>163</v>
      </c>
      <c r="I53" s="13"/>
      <c r="J53" s="12" cm="1">
        <f t="array" ref="J53">_FV(Table1[[#This Row],[COMPANY NAME]],"Price")</f>
        <v>12.14</v>
      </c>
      <c r="K53" s="17"/>
    </row>
    <row r="54" spans="1:11" ht="39">
      <c r="A54" s="9">
        <v>44279</v>
      </c>
      <c r="B54" s="10" t="s">
        <v>45</v>
      </c>
      <c r="C54" s="6" t="e" vm="53">
        <v>#VALUE!</v>
      </c>
      <c r="D54" s="27" t="s">
        <v>164</v>
      </c>
      <c r="E54" s="6" t="s">
        <v>5</v>
      </c>
      <c r="F54" s="25" t="s">
        <v>174</v>
      </c>
      <c r="G54" s="11">
        <v>62.5</v>
      </c>
      <c r="H54" s="11" t="s">
        <v>163</v>
      </c>
      <c r="I54" s="13"/>
      <c r="J54" s="12" cm="1">
        <f t="array" ref="J54">_FV(Table1[[#This Row],[COMPANY NAME]],"Price")</f>
        <v>19</v>
      </c>
      <c r="K54" s="17"/>
    </row>
    <row r="55" spans="1:11" ht="39">
      <c r="A55" s="9">
        <v>44411</v>
      </c>
      <c r="B55" s="10" t="s">
        <v>16</v>
      </c>
      <c r="C55" s="6" t="e" vm="54">
        <v>#VALUE!</v>
      </c>
      <c r="D55" s="24" t="s">
        <v>175</v>
      </c>
      <c r="E55" s="6" t="s">
        <v>5</v>
      </c>
      <c r="F55" s="24" t="s">
        <v>174</v>
      </c>
      <c r="G55" s="11">
        <v>25.5</v>
      </c>
      <c r="H55" s="11" t="s">
        <v>163</v>
      </c>
      <c r="I55" s="13"/>
      <c r="J55" s="12" cm="1">
        <f t="array" ref="J55">_FV(Table1[[#This Row],[COMPANY NAME]],"Price")</f>
        <v>17.05</v>
      </c>
      <c r="K55" s="17"/>
    </row>
    <row r="56" spans="1:11" ht="39">
      <c r="A56" s="9">
        <v>44305</v>
      </c>
      <c r="B56" s="10" t="s">
        <v>38</v>
      </c>
      <c r="C56" s="6" t="e" vm="55">
        <v>#VALUE!</v>
      </c>
      <c r="D56" s="25" t="s">
        <v>230</v>
      </c>
      <c r="E56" s="6" t="s">
        <v>5</v>
      </c>
      <c r="F56" s="25" t="s">
        <v>229</v>
      </c>
      <c r="G56" s="11">
        <v>11.75</v>
      </c>
      <c r="H56" s="11" t="s">
        <v>163</v>
      </c>
      <c r="I56" s="13"/>
      <c r="J56" s="12" cm="1">
        <f t="array" ref="J56">_FV(Table1[[#This Row],[COMPANY NAME]],"Price")</f>
        <v>11.22</v>
      </c>
      <c r="K56" s="17"/>
    </row>
    <row r="57" spans="1:11" ht="39">
      <c r="A57" s="9">
        <v>44841</v>
      </c>
      <c r="B57" s="10" t="s">
        <v>71</v>
      </c>
      <c r="C57" s="6" t="e" vm="56">
        <v>#VALUE!</v>
      </c>
      <c r="D57" s="25" t="s">
        <v>181</v>
      </c>
      <c r="E57" s="6" t="s">
        <v>5</v>
      </c>
      <c r="F57" s="25" t="s">
        <v>180</v>
      </c>
      <c r="G57" s="11"/>
      <c r="H57" s="11" t="s">
        <v>163</v>
      </c>
      <c r="I57" s="13"/>
      <c r="J57" s="12" cm="1">
        <f t="array" ref="J57">_FV(Table1[[#This Row],[COMPANY NAME]],"Price")</f>
        <v>55.1</v>
      </c>
      <c r="K57" s="17"/>
    </row>
    <row r="58" spans="1:11">
      <c r="A58" s="9">
        <v>44173</v>
      </c>
      <c r="B58" s="10" t="s">
        <v>105</v>
      </c>
      <c r="C58" s="6" t="e" vm="57">
        <v>#VALUE!</v>
      </c>
      <c r="D58" s="24" t="s">
        <v>158</v>
      </c>
      <c r="E58" s="6" t="s">
        <v>5</v>
      </c>
      <c r="F58" s="25" t="s">
        <v>173</v>
      </c>
      <c r="G58" s="11">
        <v>16</v>
      </c>
      <c r="H58" s="11" t="s">
        <v>163</v>
      </c>
      <c r="I58" s="13"/>
      <c r="J58" s="12" cm="1">
        <f t="array" ref="J58">_FV(Table1[[#This Row],[COMPANY NAME]],"Price")</f>
        <v>20</v>
      </c>
      <c r="K58" s="17"/>
    </row>
    <row r="59" spans="1:11" ht="26">
      <c r="A59" s="9">
        <v>44420</v>
      </c>
      <c r="B59" s="10" t="s">
        <v>15</v>
      </c>
      <c r="C59" s="6" t="e" vm="58">
        <v>#VALUE!</v>
      </c>
      <c r="D59" s="24" t="s">
        <v>157</v>
      </c>
      <c r="E59" s="6" t="s">
        <v>5</v>
      </c>
      <c r="F59" s="24" t="s">
        <v>173</v>
      </c>
      <c r="G59" s="11">
        <v>163</v>
      </c>
      <c r="H59" s="11" t="s">
        <v>163</v>
      </c>
      <c r="I59" s="13"/>
      <c r="J59" s="12" cm="1">
        <f t="array" ref="J59">_FV(Table1[[#This Row],[COMPANY NAME]],"Price")</f>
        <v>172</v>
      </c>
      <c r="K59" s="17"/>
    </row>
    <row r="60" spans="1:11" ht="26">
      <c r="A60" s="9">
        <v>44673</v>
      </c>
      <c r="B60" s="10" t="s">
        <v>76</v>
      </c>
      <c r="C60" s="6" t="e" vm="59">
        <v>#VALUE!</v>
      </c>
      <c r="D60" s="25" t="s">
        <v>179</v>
      </c>
      <c r="E60" s="6" t="s">
        <v>5</v>
      </c>
      <c r="F60" s="25" t="s">
        <v>169</v>
      </c>
      <c r="G60" s="11">
        <v>15</v>
      </c>
      <c r="H60" s="11" t="s">
        <v>163</v>
      </c>
      <c r="I60" s="13"/>
      <c r="J60" s="12" cm="1">
        <f t="array" ref="J60">_FV(Table1[[#This Row],[COMPANY NAME]],"Price")</f>
        <v>25</v>
      </c>
      <c r="K60" s="17"/>
    </row>
    <row r="61" spans="1:11" ht="26">
      <c r="A61" s="9">
        <v>44469</v>
      </c>
      <c r="B61" s="10" t="s">
        <v>10</v>
      </c>
      <c r="C61" s="6" t="e" vm="60">
        <v>#VALUE!</v>
      </c>
      <c r="D61" s="25" t="s">
        <v>179</v>
      </c>
      <c r="E61" s="6" t="s">
        <v>5</v>
      </c>
      <c r="F61" s="25" t="s">
        <v>169</v>
      </c>
      <c r="G61" s="11">
        <v>610</v>
      </c>
      <c r="H61" s="11" t="s">
        <v>163</v>
      </c>
      <c r="I61" s="13"/>
      <c r="J61" s="12" cm="1">
        <f t="array" ref="J61">_FV(Table1[[#This Row],[COMPANY NAME]],"Price")</f>
        <v>642</v>
      </c>
      <c r="K61" s="17"/>
    </row>
    <row r="62" spans="1:11" ht="26">
      <c r="A62" s="9">
        <v>44243</v>
      </c>
      <c r="B62" s="10" t="s">
        <v>60</v>
      </c>
      <c r="C62" s="6" t="e" vm="61">
        <v>#VALUE!</v>
      </c>
      <c r="D62" s="24" t="s">
        <v>179</v>
      </c>
      <c r="E62" s="6" t="s">
        <v>5</v>
      </c>
      <c r="F62" s="14" t="s">
        <v>169</v>
      </c>
      <c r="G62" s="11">
        <v>51.2</v>
      </c>
      <c r="H62" s="11" t="s">
        <v>163</v>
      </c>
      <c r="I62" s="13"/>
      <c r="J62" s="12" cm="1">
        <f t="array" ref="J62">_FV(Table1[[#This Row],[COMPANY NAME]],"Price")</f>
        <v>8</v>
      </c>
      <c r="K62" s="17"/>
    </row>
    <row r="63" spans="1:11" ht="26">
      <c r="A63" s="9">
        <v>44544</v>
      </c>
      <c r="B63" s="10" t="s">
        <v>8</v>
      </c>
      <c r="C63" s="6" t="e" vm="62">
        <v>#VALUE!</v>
      </c>
      <c r="D63" s="25" t="s">
        <v>203</v>
      </c>
      <c r="E63" s="6" t="s">
        <v>5</v>
      </c>
      <c r="F63" s="6" t="s">
        <v>169</v>
      </c>
      <c r="G63" s="11">
        <v>9</v>
      </c>
      <c r="H63" s="11" t="s">
        <v>163</v>
      </c>
      <c r="I63" s="13"/>
      <c r="J63" s="12" cm="1">
        <f t="array" ref="J63">_FV(Table1[[#This Row],[COMPANY NAME]],"Price")</f>
        <v>1.75</v>
      </c>
      <c r="K63" s="17"/>
    </row>
    <row r="64" spans="1:11" ht="26">
      <c r="A64" s="9">
        <v>44175</v>
      </c>
      <c r="B64" s="10" t="s">
        <v>104</v>
      </c>
      <c r="C64" s="6" t="e" vm="63">
        <v>#VALUE!</v>
      </c>
      <c r="D64" s="24" t="s">
        <v>157</v>
      </c>
      <c r="E64" s="6" t="s">
        <v>5</v>
      </c>
      <c r="F64" s="25" t="s">
        <v>169</v>
      </c>
      <c r="G64" s="11">
        <v>11</v>
      </c>
      <c r="H64" s="11" t="s">
        <v>163</v>
      </c>
      <c r="I64" s="13"/>
      <c r="J64" s="12" cm="1">
        <f t="array" ref="J64">_FV(Table1[[#This Row],[COMPANY NAME]],"Price")</f>
        <v>8.85</v>
      </c>
      <c r="K64" s="17"/>
    </row>
    <row r="65" spans="1:11" ht="26">
      <c r="A65" s="9">
        <v>44431</v>
      </c>
      <c r="B65" s="10" t="s">
        <v>13</v>
      </c>
      <c r="C65" s="6" t="e" vm="64">
        <v>#VALUE!</v>
      </c>
      <c r="D65" s="24" t="s">
        <v>170</v>
      </c>
      <c r="E65" s="6" t="s">
        <v>5</v>
      </c>
      <c r="F65" s="24" t="s">
        <v>169</v>
      </c>
      <c r="G65" s="11">
        <v>196</v>
      </c>
      <c r="H65" s="11" t="s">
        <v>163</v>
      </c>
      <c r="I65" s="13"/>
      <c r="J65" s="12" cm="1">
        <f t="array" ref="J65">_FV(Table1[[#This Row],[COMPANY NAME]],"Price")</f>
        <v>43.2</v>
      </c>
      <c r="K65" s="17"/>
    </row>
    <row r="66" spans="1:11" ht="26">
      <c r="A66" s="9">
        <v>44230</v>
      </c>
      <c r="B66" s="10" t="s">
        <v>63</v>
      </c>
      <c r="C66" s="6" t="e" vm="65">
        <v>#VALUE!</v>
      </c>
      <c r="D66" s="24" t="s">
        <v>172</v>
      </c>
      <c r="E66" s="6" t="s">
        <v>5</v>
      </c>
      <c r="F66" s="14" t="s">
        <v>256</v>
      </c>
      <c r="G66" s="11">
        <v>16.2</v>
      </c>
      <c r="H66" s="11" t="s">
        <v>163</v>
      </c>
      <c r="I66" s="13"/>
      <c r="J66" s="12" cm="1">
        <f t="array" ref="J66">_FV(Table1[[#This Row],[COMPANY NAME]],"Price")</f>
        <v>4.0949999999999998</v>
      </c>
      <c r="K66" s="17"/>
    </row>
    <row r="67" spans="1:11" ht="26">
      <c r="A67" s="9">
        <v>44243</v>
      </c>
      <c r="B67" s="10" t="s">
        <v>61</v>
      </c>
      <c r="C67" s="6" t="e" vm="66">
        <v>#VALUE!</v>
      </c>
      <c r="D67" s="24" t="s">
        <v>216</v>
      </c>
      <c r="E67" s="6" t="s">
        <v>5</v>
      </c>
      <c r="F67" s="25" t="s">
        <v>256</v>
      </c>
      <c r="G67" s="11">
        <v>15.5</v>
      </c>
      <c r="H67" s="11" t="s">
        <v>163</v>
      </c>
      <c r="I67" s="13"/>
      <c r="J67" s="12" cm="1">
        <f t="array" ref="J67">_FV(Table1[[#This Row],[COMPANY NAME]],"Price")</f>
        <v>3.89</v>
      </c>
      <c r="K67" s="17"/>
    </row>
    <row r="68" spans="1:11" ht="26">
      <c r="A68" s="9">
        <v>44284</v>
      </c>
      <c r="B68" s="10" t="s">
        <v>43</v>
      </c>
      <c r="C68" s="6" t="e" vm="67">
        <v>#VALUE!</v>
      </c>
      <c r="D68" s="27" t="s">
        <v>178</v>
      </c>
      <c r="E68" s="6" t="s">
        <v>5</v>
      </c>
      <c r="F68" s="14" t="s">
        <v>256</v>
      </c>
      <c r="G68" s="11">
        <v>10.5</v>
      </c>
      <c r="H68" s="11" t="s">
        <v>163</v>
      </c>
      <c r="I68" s="13"/>
      <c r="J68" s="12" t="s">
        <v>278</v>
      </c>
      <c r="K68" s="17"/>
    </row>
    <row r="69" spans="1:11" ht="26">
      <c r="A69" s="9">
        <v>44279</v>
      </c>
      <c r="B69" s="10" t="s">
        <v>46</v>
      </c>
      <c r="C69" s="6" t="s">
        <v>282</v>
      </c>
      <c r="D69" s="27" t="s">
        <v>178</v>
      </c>
      <c r="E69" s="6" t="s">
        <v>5</v>
      </c>
      <c r="F69" s="14" t="s">
        <v>256</v>
      </c>
      <c r="G69" s="11">
        <v>25</v>
      </c>
      <c r="H69" s="11" t="s">
        <v>163</v>
      </c>
      <c r="I69" s="13"/>
      <c r="J69" s="12" t="s">
        <v>278</v>
      </c>
      <c r="K69" s="17"/>
    </row>
    <row r="70" spans="1:11" ht="39">
      <c r="A70" s="9">
        <v>44713</v>
      </c>
      <c r="B70" s="10" t="s">
        <v>75</v>
      </c>
      <c r="C70" s="6" t="e" vm="68">
        <v>#VALUE!</v>
      </c>
      <c r="D70" s="25" t="s">
        <v>172</v>
      </c>
      <c r="E70" s="6" t="s">
        <v>5</v>
      </c>
      <c r="F70" s="6" t="s">
        <v>190</v>
      </c>
      <c r="G70" s="11">
        <v>9.75</v>
      </c>
      <c r="H70" s="11" t="s">
        <v>163</v>
      </c>
      <c r="I70" s="13"/>
      <c r="J70" s="12" cm="1">
        <f t="array" ref="J70">_FV(Table1[[#This Row],[COMPANY NAME]],"Price")</f>
        <v>8.4900000000000003E-2</v>
      </c>
      <c r="K70" s="17"/>
    </row>
    <row r="71" spans="1:11" ht="26">
      <c r="A71" s="9">
        <v>44257</v>
      </c>
      <c r="B71" s="10" t="s">
        <v>51</v>
      </c>
      <c r="C71" s="6" t="e" vm="69">
        <v>#VALUE!</v>
      </c>
      <c r="D71" s="27" t="s">
        <v>262</v>
      </c>
      <c r="E71" s="6" t="s">
        <v>5</v>
      </c>
      <c r="F71" s="25" t="s">
        <v>227</v>
      </c>
      <c r="G71" s="11">
        <v>16.75</v>
      </c>
      <c r="H71" s="11" t="s">
        <v>163</v>
      </c>
      <c r="I71" s="13"/>
      <c r="J71" s="12" cm="1">
        <f t="array" ref="J71">_FV(Table1[[#This Row],[COMPANY NAME]],"Price")</f>
        <v>6.25</v>
      </c>
      <c r="K71" s="17"/>
    </row>
    <row r="72" spans="1:11" ht="26">
      <c r="A72" s="9">
        <v>44312</v>
      </c>
      <c r="B72" s="10" t="s">
        <v>34</v>
      </c>
      <c r="C72" s="6" t="e" vm="70">
        <v>#VALUE!</v>
      </c>
      <c r="D72" s="25" t="s">
        <v>172</v>
      </c>
      <c r="E72" s="6" t="s">
        <v>5</v>
      </c>
      <c r="F72" s="14" t="s">
        <v>227</v>
      </c>
      <c r="G72" s="11">
        <v>22.5</v>
      </c>
      <c r="H72" s="11" t="s">
        <v>163</v>
      </c>
      <c r="I72" s="13"/>
      <c r="J72" s="12" cm="1">
        <f t="array" ref="J72">_FV(Table1[[#This Row],[COMPANY NAME]],"Price")</f>
        <v>22.8</v>
      </c>
      <c r="K72" s="17"/>
    </row>
    <row r="73" spans="1:11" ht="26">
      <c r="A73" s="9">
        <v>44278</v>
      </c>
      <c r="B73" s="10" t="s">
        <v>47</v>
      </c>
      <c r="C73" s="6" t="e" vm="71">
        <v>#VALUE!</v>
      </c>
      <c r="D73" s="27" t="s">
        <v>259</v>
      </c>
      <c r="E73" s="6" t="s">
        <v>5</v>
      </c>
      <c r="F73" s="26" t="s">
        <v>258</v>
      </c>
      <c r="G73" s="11">
        <v>22.4</v>
      </c>
      <c r="H73" s="11" t="s">
        <v>163</v>
      </c>
      <c r="I73" s="13"/>
      <c r="J73" s="12" cm="1">
        <f t="array" ref="J73">_FV(Table1[[#This Row],[COMPANY NAME]],"Price")</f>
        <v>7.74</v>
      </c>
      <c r="K73" s="17"/>
    </row>
    <row r="74" spans="1:11" ht="39">
      <c r="A74" s="9">
        <v>44334</v>
      </c>
      <c r="B74" s="10" t="s">
        <v>32</v>
      </c>
      <c r="C74" s="6" t="e" vm="72">
        <v>#VALUE!</v>
      </c>
      <c r="D74" s="25" t="s">
        <v>225</v>
      </c>
      <c r="E74" s="6" t="s">
        <v>5</v>
      </c>
      <c r="F74" s="14" t="s">
        <v>224</v>
      </c>
      <c r="G74" s="11"/>
      <c r="H74" s="11" t="s">
        <v>280</v>
      </c>
      <c r="I74" s="13"/>
      <c r="J74" s="12" cm="1">
        <f t="array" ref="J74">_FV(Table1[[#This Row],[COMPANY NAME]],"Price")</f>
        <v>2.5</v>
      </c>
      <c r="K74" s="17"/>
    </row>
    <row r="75" spans="1:11" ht="26">
      <c r="A75" s="9">
        <v>44249</v>
      </c>
      <c r="B75" s="10" t="s">
        <v>55</v>
      </c>
      <c r="C75" s="6" t="e" vm="73">
        <v>#VALUE!</v>
      </c>
      <c r="D75" s="24" t="s">
        <v>158</v>
      </c>
      <c r="E75" s="6" t="s">
        <v>5</v>
      </c>
      <c r="F75" s="26" t="s">
        <v>266</v>
      </c>
      <c r="G75" s="11">
        <v>15.2</v>
      </c>
      <c r="H75" s="11" t="s">
        <v>163</v>
      </c>
      <c r="I75" s="13"/>
      <c r="J75" s="12" cm="1">
        <f t="array" ref="J75">_FV(Table1[[#This Row],[COMPANY NAME]],"Price")</f>
        <v>2.5099999999999998</v>
      </c>
      <c r="K75" s="17"/>
    </row>
    <row r="76" spans="1:11" ht="26">
      <c r="A76" s="9">
        <v>44305</v>
      </c>
      <c r="B76" s="10" t="s">
        <v>37</v>
      </c>
      <c r="C76" s="6" t="e" vm="74">
        <v>#VALUE!</v>
      </c>
      <c r="D76" s="25" t="s">
        <v>158</v>
      </c>
      <c r="E76" s="6" t="s">
        <v>5</v>
      </c>
      <c r="F76" s="14" t="s">
        <v>186</v>
      </c>
      <c r="G76" s="11">
        <v>9.5</v>
      </c>
      <c r="H76" s="11" t="s">
        <v>163</v>
      </c>
      <c r="I76" s="13"/>
      <c r="J76" s="12" cm="1">
        <f t="array" ref="J76">_FV(Table1[[#This Row],[COMPANY NAME]],"Price")</f>
        <v>3.27</v>
      </c>
      <c r="K76" s="17"/>
    </row>
    <row r="77" spans="1:11" ht="26">
      <c r="A77" s="9">
        <v>44391</v>
      </c>
      <c r="B77" s="10" t="s">
        <v>18</v>
      </c>
      <c r="C77" s="6" t="e" vm="75">
        <v>#VALUE!</v>
      </c>
      <c r="D77" s="14" t="s">
        <v>208</v>
      </c>
      <c r="E77" s="6" t="s">
        <v>5</v>
      </c>
      <c r="F77" s="25" t="s">
        <v>186</v>
      </c>
      <c r="G77" s="11">
        <v>7.5</v>
      </c>
      <c r="H77" s="11" t="s">
        <v>163</v>
      </c>
      <c r="I77" s="13"/>
      <c r="J77" s="12" cm="1">
        <f t="array" ref="J77">_FV(Table1[[#This Row],[COMPANY NAME]],"Price")</f>
        <v>6.98</v>
      </c>
      <c r="K77" s="17"/>
    </row>
    <row r="78" spans="1:11" ht="26">
      <c r="A78" s="9">
        <v>44180</v>
      </c>
      <c r="B78" s="10" t="s">
        <v>102</v>
      </c>
      <c r="C78" s="6" t="e" vm="76">
        <v>#VALUE!</v>
      </c>
      <c r="D78" s="27" t="s">
        <v>273</v>
      </c>
      <c r="E78" s="6" t="s">
        <v>5</v>
      </c>
      <c r="F78" s="14" t="s">
        <v>222</v>
      </c>
      <c r="G78" s="11">
        <v>14.7</v>
      </c>
      <c r="H78" s="11" t="s">
        <v>163</v>
      </c>
      <c r="I78" s="13"/>
      <c r="J78" s="12" cm="1">
        <f t="array" ref="J78">_FV(Table1[[#This Row],[COMPANY NAME]],"Price")</f>
        <v>6.09</v>
      </c>
      <c r="K78" s="17"/>
    </row>
    <row r="79" spans="1:11" ht="26">
      <c r="A79" s="9">
        <v>44312</v>
      </c>
      <c r="B79" s="10" t="s">
        <v>35</v>
      </c>
      <c r="C79" s="6" t="e" vm="77">
        <v>#VALUE!</v>
      </c>
      <c r="D79" s="14" t="s">
        <v>205</v>
      </c>
      <c r="E79" s="6" t="s">
        <v>5</v>
      </c>
      <c r="F79" s="25" t="s">
        <v>186</v>
      </c>
      <c r="G79" s="11">
        <v>8.1999999999999993</v>
      </c>
      <c r="H79" s="11" t="s">
        <v>163</v>
      </c>
      <c r="I79" s="13"/>
      <c r="J79" s="12" cm="1">
        <f t="array" ref="J79">_FV(Table1[[#This Row],[COMPANY NAME]],"Price")</f>
        <v>1.7350000000000001</v>
      </c>
      <c r="K79" s="17"/>
    </row>
    <row r="80" spans="1:11" ht="26">
      <c r="A80" s="9">
        <v>44167</v>
      </c>
      <c r="B80" s="10" t="s">
        <v>106</v>
      </c>
      <c r="C80" s="6" t="e" vm="78">
        <v>#VALUE!</v>
      </c>
      <c r="D80" s="24" t="s">
        <v>172</v>
      </c>
      <c r="E80" s="6" t="s">
        <v>5</v>
      </c>
      <c r="F80" s="14" t="s">
        <v>222</v>
      </c>
      <c r="G80" s="11">
        <v>81</v>
      </c>
      <c r="H80" s="11" t="s">
        <v>163</v>
      </c>
      <c r="I80" s="13">
        <v>584000000</v>
      </c>
      <c r="J80" s="12" cm="1">
        <f t="array" ref="J80">_FV(Table1[[#This Row],[COMPANY NAME]],"Price")</f>
        <v>59.6</v>
      </c>
      <c r="K80" s="17"/>
    </row>
    <row r="81" spans="1:11" ht="26">
      <c r="A81" s="9">
        <v>44732</v>
      </c>
      <c r="B81" s="10" t="s">
        <v>74</v>
      </c>
      <c r="C81" s="6" t="e" vm="79">
        <v>#VALUE!</v>
      </c>
      <c r="D81" s="14" t="s">
        <v>187</v>
      </c>
      <c r="E81" s="6" t="s">
        <v>5</v>
      </c>
      <c r="F81" s="14" t="s">
        <v>186</v>
      </c>
      <c r="G81" s="11">
        <v>4</v>
      </c>
      <c r="H81" s="11" t="s">
        <v>163</v>
      </c>
      <c r="I81" s="13"/>
      <c r="J81" s="12" cm="1">
        <f t="array" ref="J81">_FV(Table1[[#This Row],[COMPANY NAME]],"Price")</f>
        <v>8.3149999999999995</v>
      </c>
      <c r="K81" s="17"/>
    </row>
    <row r="82" spans="1:11" ht="26">
      <c r="A82" s="9">
        <v>44335</v>
      </c>
      <c r="B82" s="10" t="s">
        <v>31</v>
      </c>
      <c r="C82" s="6" t="e" vm="80">
        <v>#VALUE!</v>
      </c>
      <c r="D82" s="14" t="s">
        <v>223</v>
      </c>
      <c r="E82" s="6" t="s">
        <v>5</v>
      </c>
      <c r="F82" s="14" t="s">
        <v>222</v>
      </c>
      <c r="G82" s="11">
        <v>2.11</v>
      </c>
      <c r="H82" s="11" t="s">
        <v>163</v>
      </c>
      <c r="I82" s="13"/>
      <c r="J82" s="12" cm="1">
        <f t="array" ref="J82">_FV(Table1[[#This Row],[COMPANY NAME]],"Price")</f>
        <v>0.76</v>
      </c>
      <c r="K82" s="17"/>
    </row>
    <row r="83" spans="1:11" ht="26">
      <c r="A83" s="9">
        <v>44382</v>
      </c>
      <c r="B83" s="10" t="s">
        <v>20</v>
      </c>
      <c r="C83" s="6" t="e" vm="81">
        <v>#VALUE!</v>
      </c>
      <c r="D83" s="25" t="s">
        <v>172</v>
      </c>
      <c r="E83" s="6" t="s">
        <v>5</v>
      </c>
      <c r="F83" s="14" t="s">
        <v>210</v>
      </c>
      <c r="G83" s="11">
        <v>5.5</v>
      </c>
      <c r="H83" s="11" t="s">
        <v>163</v>
      </c>
      <c r="I83" s="13"/>
      <c r="J83" s="12" cm="1">
        <f t="array" ref="J83">_FV(Table1[[#This Row],[COMPANY NAME]],"Price")</f>
        <v>8.16</v>
      </c>
      <c r="K83" s="17"/>
    </row>
    <row r="84" spans="1:11" ht="26">
      <c r="A84" s="9">
        <v>44336</v>
      </c>
      <c r="B84" s="10" t="s">
        <v>29</v>
      </c>
      <c r="C84" s="6" t="e" vm="82">
        <v>#VALUE!</v>
      </c>
      <c r="D84" s="14" t="s">
        <v>172</v>
      </c>
      <c r="E84" s="6" t="s">
        <v>5</v>
      </c>
      <c r="F84" s="14" t="s">
        <v>177</v>
      </c>
      <c r="G84" s="11">
        <v>3.65</v>
      </c>
      <c r="H84" s="11" t="s">
        <v>163</v>
      </c>
      <c r="I84" s="13"/>
      <c r="J84" s="12" cm="1">
        <f t="array" ref="J84">_FV(Table1[[#This Row],[COMPANY NAME]],"Price")</f>
        <v>3.07</v>
      </c>
      <c r="K84" s="17"/>
    </row>
    <row r="85" spans="1:11" ht="26">
      <c r="A85" s="9">
        <v>44104</v>
      </c>
      <c r="B85" s="10" t="s">
        <v>130</v>
      </c>
      <c r="C85" s="6" t="e" vm="83">
        <v>#VALUE!</v>
      </c>
      <c r="D85" s="6" t="s">
        <v>179</v>
      </c>
      <c r="E85" s="6" t="s">
        <v>5</v>
      </c>
      <c r="F85" s="14"/>
      <c r="G85" s="11">
        <v>17.96</v>
      </c>
      <c r="H85" s="11" t="s">
        <v>163</v>
      </c>
      <c r="I85" s="13">
        <v>300500000</v>
      </c>
      <c r="J85" s="12" cm="1">
        <f t="array" ref="J85">_FV(Table1[[#This Row],[COMPANY NAME]],"Price")</f>
        <v>31.7</v>
      </c>
      <c r="K85" s="17"/>
    </row>
    <row r="86" spans="1:11">
      <c r="A86" s="9">
        <v>44908</v>
      </c>
      <c r="B86" s="10" t="s">
        <v>68</v>
      </c>
      <c r="C86" s="6" t="e" vm="84">
        <v>#VALUE!</v>
      </c>
      <c r="D86" s="14" t="s">
        <v>158</v>
      </c>
      <c r="E86" s="6" t="s">
        <v>5</v>
      </c>
      <c r="F86" s="14"/>
      <c r="G86" s="11">
        <v>2.4750000000000001</v>
      </c>
      <c r="H86" s="11" t="s">
        <v>163</v>
      </c>
      <c r="I86" s="13"/>
      <c r="J86" s="12" cm="1">
        <f t="array" ref="J86">_FV(Table1[[#This Row],[COMPANY NAME]],"Price")</f>
        <v>2.36</v>
      </c>
      <c r="K86" s="17"/>
    </row>
    <row r="87" spans="1:11" ht="26">
      <c r="A87" s="9">
        <v>44130</v>
      </c>
      <c r="B87" s="10" t="s">
        <v>116</v>
      </c>
      <c r="C87" s="6" t="e" vm="85">
        <v>#VALUE!</v>
      </c>
      <c r="D87" s="6" t="s">
        <v>164</v>
      </c>
      <c r="E87" s="6" t="s">
        <v>5</v>
      </c>
      <c r="F87" s="14"/>
      <c r="G87" s="11">
        <v>18</v>
      </c>
      <c r="H87" s="11" t="s">
        <v>163</v>
      </c>
      <c r="I87" s="13">
        <v>99900000</v>
      </c>
      <c r="J87" s="12" cm="1">
        <f t="array" ref="J87">_FV(Table1[[#This Row],[COMPANY NAME]],"Price")</f>
        <v>6.56</v>
      </c>
      <c r="K87" s="17"/>
    </row>
    <row r="88" spans="1:11" ht="26">
      <c r="A88" s="9">
        <v>44118</v>
      </c>
      <c r="B88" s="10" t="s">
        <v>123</v>
      </c>
      <c r="C88" s="26" t="e" vm="86">
        <v>#VALUE!</v>
      </c>
      <c r="D88" s="6" t="s">
        <v>164</v>
      </c>
      <c r="E88" s="6" t="s">
        <v>5</v>
      </c>
      <c r="F88" s="25"/>
      <c r="G88" s="11">
        <v>22.3</v>
      </c>
      <c r="H88" s="11" t="s">
        <v>163</v>
      </c>
      <c r="I88" s="13">
        <v>549900000</v>
      </c>
      <c r="J88" s="12" cm="1">
        <f t="array" ref="J88">_FV(Table1[[#This Row],[COMPANY NAME]],"Price")</f>
        <v>30.95</v>
      </c>
      <c r="K88" s="17"/>
    </row>
    <row r="89" spans="1:11" ht="26">
      <c r="A89" s="9">
        <v>43923</v>
      </c>
      <c r="B89" s="10" t="s">
        <v>147</v>
      </c>
      <c r="C89" s="6" t="e" vm="87">
        <v>#VALUE!</v>
      </c>
      <c r="D89" s="14" t="s">
        <v>164</v>
      </c>
      <c r="E89" s="6" t="s">
        <v>5</v>
      </c>
      <c r="F89" s="14"/>
      <c r="G89" s="11">
        <v>11.1</v>
      </c>
      <c r="H89" s="11" t="s">
        <v>163</v>
      </c>
      <c r="I89" s="13">
        <v>158200000</v>
      </c>
      <c r="J89" s="12" cm="1">
        <f t="array" ref="J89">_FV(Table1[[#This Row],[COMPANY NAME]],"Price")</f>
        <v>12.46</v>
      </c>
      <c r="K89" s="17">
        <v>1</v>
      </c>
    </row>
    <row r="90" spans="1:11">
      <c r="A90" s="9">
        <v>44302</v>
      </c>
      <c r="B90" s="10" t="s">
        <v>39</v>
      </c>
      <c r="C90" s="6" t="e" vm="88">
        <v>#VALUE!</v>
      </c>
      <c r="D90" s="14" t="s">
        <v>198</v>
      </c>
      <c r="E90" s="6" t="s">
        <v>5</v>
      </c>
      <c r="F90" s="14"/>
      <c r="G90" s="11">
        <v>2.5</v>
      </c>
      <c r="H90" s="11" t="s">
        <v>163</v>
      </c>
      <c r="I90" s="13"/>
      <c r="J90" s="12" cm="1">
        <f t="array" ref="J90">_FV(Table1[[#This Row],[COMPANY NAME]],"Price")</f>
        <v>0.93</v>
      </c>
      <c r="K90" s="17"/>
    </row>
    <row r="91" spans="1:11">
      <c r="A91" s="9">
        <v>44133</v>
      </c>
      <c r="B91" s="10" t="s">
        <v>113</v>
      </c>
      <c r="C91" s="6" t="e" vm="89">
        <v>#VALUE!</v>
      </c>
      <c r="D91" s="24" t="s">
        <v>198</v>
      </c>
      <c r="E91" s="6" t="s">
        <v>5</v>
      </c>
      <c r="F91" s="14"/>
      <c r="G91" s="11">
        <v>22</v>
      </c>
      <c r="H91" s="11" t="s">
        <v>163</v>
      </c>
      <c r="I91" s="13">
        <v>290400000</v>
      </c>
      <c r="J91" s="12" cm="1">
        <f t="array" ref="J91">_FV(Table1[[#This Row],[COMPANY NAME]],"Price")</f>
        <v>40</v>
      </c>
      <c r="K91" s="17"/>
    </row>
    <row r="92" spans="1:11" ht="26">
      <c r="A92" s="9">
        <v>44116</v>
      </c>
      <c r="B92" s="10" t="s">
        <v>124</v>
      </c>
      <c r="C92" s="6" t="e" vm="90">
        <v>#VALUE!</v>
      </c>
      <c r="D92" s="6" t="s">
        <v>198</v>
      </c>
      <c r="E92" s="6" t="s">
        <v>5</v>
      </c>
      <c r="F92" s="14"/>
      <c r="G92" s="11">
        <v>40</v>
      </c>
      <c r="H92" s="11" t="s">
        <v>280</v>
      </c>
      <c r="I92" s="13">
        <v>80000000</v>
      </c>
      <c r="J92" s="12" cm="1">
        <f t="array" ref="J92">_FV(Table1[[#This Row],[COMPANY NAME]],"Price")</f>
        <v>9.24</v>
      </c>
      <c r="K92" s="17"/>
    </row>
    <row r="93" spans="1:11" ht="26">
      <c r="A93" s="9">
        <v>44102</v>
      </c>
      <c r="B93" s="10" t="s">
        <v>131</v>
      </c>
      <c r="C93" s="6" t="e" vm="91">
        <v>#VALUE!</v>
      </c>
      <c r="D93" s="24" t="s">
        <v>181</v>
      </c>
      <c r="E93" s="6" t="s">
        <v>5</v>
      </c>
      <c r="F93" s="14"/>
      <c r="G93" s="11">
        <v>20</v>
      </c>
      <c r="H93" s="11" t="s">
        <v>163</v>
      </c>
      <c r="I93" s="13">
        <v>541700000</v>
      </c>
      <c r="J93" s="12" cm="1">
        <f t="array" ref="J93">_FV(Table1[[#This Row],[COMPANY NAME]],"Price")</f>
        <v>4.9000000000000004</v>
      </c>
      <c r="K93" s="17"/>
    </row>
    <row r="94" spans="1:11" ht="26">
      <c r="A94" s="9">
        <v>44069</v>
      </c>
      <c r="B94" s="10" t="s">
        <v>134</v>
      </c>
      <c r="C94" s="6" t="e" vm="21">
        <v>#VALUE!</v>
      </c>
      <c r="D94" s="24" t="s">
        <v>181</v>
      </c>
      <c r="E94" s="6" t="s">
        <v>5</v>
      </c>
      <c r="F94" s="14"/>
      <c r="G94" s="11">
        <v>1.47</v>
      </c>
      <c r="H94" s="11" t="s">
        <v>163</v>
      </c>
      <c r="I94" s="13">
        <v>4999000000</v>
      </c>
      <c r="J94" s="23" t="s">
        <v>279</v>
      </c>
      <c r="K94" s="17"/>
    </row>
    <row r="95" spans="1:11" ht="26">
      <c r="A95" s="9">
        <v>44069</v>
      </c>
      <c r="B95" s="10" t="s">
        <v>135</v>
      </c>
      <c r="C95" s="6" t="e" vm="92">
        <v>#VALUE!</v>
      </c>
      <c r="D95" s="26" t="s">
        <v>181</v>
      </c>
      <c r="E95" s="6" t="s">
        <v>5</v>
      </c>
      <c r="F95" s="14"/>
      <c r="G95" s="11">
        <v>1.7</v>
      </c>
      <c r="H95" s="11" t="s">
        <v>163</v>
      </c>
      <c r="I95" s="13">
        <v>500000000</v>
      </c>
      <c r="J95" s="12" cm="1">
        <f t="array" ref="J95">_FV(Table1[[#This Row],[COMPANY NAME]],"Price")</f>
        <v>12.1</v>
      </c>
      <c r="K95" s="17"/>
    </row>
    <row r="96" spans="1:11" ht="26">
      <c r="A96" s="9">
        <v>44679</v>
      </c>
      <c r="B96" s="10" t="s">
        <v>88</v>
      </c>
      <c r="C96" s="6" t="e" vm="93">
        <v>#VALUE!</v>
      </c>
      <c r="D96" s="14" t="s">
        <v>155</v>
      </c>
      <c r="E96" s="6" t="s">
        <v>87</v>
      </c>
      <c r="F96" s="14"/>
      <c r="G96" s="11"/>
      <c r="H96" s="11" t="s">
        <v>189</v>
      </c>
      <c r="I96" s="13"/>
      <c r="J96" s="12" cm="1">
        <f t="array" ref="J96">_FV(Table1[[#This Row],[COMPANY NAME]],"Price")</f>
        <v>295.45</v>
      </c>
      <c r="K96" s="17"/>
    </row>
    <row r="97" spans="1:11" ht="26">
      <c r="A97" s="9">
        <v>43888</v>
      </c>
      <c r="B97" s="10" t="s">
        <v>148</v>
      </c>
      <c r="C97" s="6" t="e" vm="94">
        <v>#VALUE!</v>
      </c>
      <c r="D97" s="14" t="s">
        <v>155</v>
      </c>
      <c r="E97" s="6" t="s">
        <v>82</v>
      </c>
      <c r="F97" s="14"/>
      <c r="G97" s="11"/>
      <c r="H97" s="11" t="s">
        <v>163</v>
      </c>
      <c r="I97" s="13"/>
      <c r="J97" s="12" cm="1">
        <f t="array" ref="J97">_FV(Table1[[#This Row],[COMPANY NAME]],"Price")</f>
        <v>9.4700000000000006</v>
      </c>
      <c r="K97" s="17">
        <v>1</v>
      </c>
    </row>
    <row r="98" spans="1:11" ht="26">
      <c r="A98" s="9">
        <v>43880</v>
      </c>
      <c r="B98" s="10" t="s">
        <v>150</v>
      </c>
      <c r="C98" s="6" t="e" vm="95">
        <v>#VALUE!</v>
      </c>
      <c r="D98" s="14" t="s">
        <v>155</v>
      </c>
      <c r="E98" s="6" t="s">
        <v>86</v>
      </c>
      <c r="F98" s="14"/>
      <c r="G98" s="11">
        <v>24.4</v>
      </c>
      <c r="H98" s="11" t="s">
        <v>280</v>
      </c>
      <c r="I98" s="13">
        <v>1144400000</v>
      </c>
      <c r="J98" s="12" cm="1">
        <f t="array" ref="J98">_FV(Table1[[#This Row],[COMPANY NAME]],"Price")</f>
        <v>24.12</v>
      </c>
      <c r="K98" s="17">
        <v>1</v>
      </c>
    </row>
    <row r="99" spans="1:11">
      <c r="A99" s="9">
        <v>44608</v>
      </c>
      <c r="B99" s="10" t="s">
        <v>90</v>
      </c>
      <c r="C99" s="6" t="e" vm="96">
        <v>#VALUE!</v>
      </c>
      <c r="D99" s="14" t="s">
        <v>196</v>
      </c>
      <c r="E99" s="6" t="s">
        <v>82</v>
      </c>
      <c r="F99" s="14"/>
      <c r="G99" s="11">
        <v>28</v>
      </c>
      <c r="H99" s="11" t="s">
        <v>280</v>
      </c>
      <c r="I99" s="13"/>
      <c r="J99" s="12" cm="1">
        <f t="array" ref="J99">_FV(Table1[[#This Row],[COMPANY NAME]],"Price")</f>
        <v>34.164999999999999</v>
      </c>
      <c r="K99" s="17"/>
    </row>
    <row r="100" spans="1:11" ht="26">
      <c r="A100" s="9">
        <v>44680</v>
      </c>
      <c r="B100" s="10" t="s">
        <v>4</v>
      </c>
      <c r="C100" s="6" t="e" vm="34">
        <v>#VALUE!</v>
      </c>
      <c r="D100" s="14" t="s">
        <v>191</v>
      </c>
      <c r="E100" s="6" t="s">
        <v>87</v>
      </c>
      <c r="F100" s="14"/>
      <c r="G100" s="11"/>
      <c r="H100" s="11" t="s">
        <v>280</v>
      </c>
      <c r="I100" s="13"/>
      <c r="J100" s="12" cm="1">
        <f t="array" ref="J100">_FV(Table1[[#This Row],[COMPANY NAME]],"Price")</f>
        <v>49.5</v>
      </c>
      <c r="K100" s="17"/>
    </row>
    <row r="101" spans="1:11" ht="26">
      <c r="A101" s="9">
        <v>44168</v>
      </c>
      <c r="B101" s="10" t="s">
        <v>91</v>
      </c>
      <c r="C101" s="6" t="e" vm="97">
        <v>#VALUE!</v>
      </c>
      <c r="D101" s="24" t="s">
        <v>200</v>
      </c>
      <c r="E101" s="6" t="s">
        <v>5</v>
      </c>
      <c r="F101" s="14"/>
      <c r="G101" s="11">
        <v>43.5</v>
      </c>
      <c r="H101" s="11" t="s">
        <v>163</v>
      </c>
      <c r="I101" s="13">
        <v>3480000000</v>
      </c>
      <c r="J101" s="12" cm="1">
        <f t="array" ref="J101">_FV(Table1[[#This Row],[COMPANY NAME]],"Price")</f>
        <v>13.82</v>
      </c>
      <c r="K101" s="17"/>
    </row>
    <row r="102" spans="1:11" ht="26">
      <c r="A102" s="9">
        <v>44019</v>
      </c>
      <c r="B102" s="10" t="s">
        <v>141</v>
      </c>
      <c r="C102" s="6" t="e" vm="98">
        <v>#VALUE!</v>
      </c>
      <c r="D102" s="6" t="s">
        <v>200</v>
      </c>
      <c r="E102" s="6" t="s">
        <v>5</v>
      </c>
      <c r="F102" s="14"/>
      <c r="G102" s="11">
        <v>2</v>
      </c>
      <c r="H102" s="11" t="s">
        <v>163</v>
      </c>
      <c r="I102" s="13">
        <v>50000000</v>
      </c>
      <c r="J102" s="12" cm="1">
        <f t="array" ref="J102">_FV(Table1[[#This Row],[COMPANY NAME]],"Price")</f>
        <v>0.54</v>
      </c>
      <c r="K102" s="17"/>
    </row>
    <row r="103" spans="1:11" ht="26">
      <c r="A103" s="9">
        <v>44489</v>
      </c>
      <c r="B103" s="10" t="s">
        <v>93</v>
      </c>
      <c r="C103" s="6" t="e" vm="99">
        <v>#VALUE!</v>
      </c>
      <c r="D103" s="25" t="s">
        <v>206</v>
      </c>
      <c r="E103" s="6" t="s">
        <v>82</v>
      </c>
      <c r="F103" s="14"/>
      <c r="G103" s="11">
        <v>31</v>
      </c>
      <c r="H103" s="11" t="s">
        <v>280</v>
      </c>
      <c r="I103" s="13"/>
      <c r="J103" s="12" cm="1">
        <f t="array" ref="J103">_FV(Table1[[#This Row],[COMPANY NAME]],"Price")</f>
        <v>524.79999999999995</v>
      </c>
      <c r="K103" s="17"/>
    </row>
    <row r="104" spans="1:11">
      <c r="A104" s="9">
        <v>44071</v>
      </c>
      <c r="B104" s="10" t="s">
        <v>133</v>
      </c>
      <c r="C104" s="6" t="e" vm="100">
        <v>#VALUE!</v>
      </c>
      <c r="D104" s="27" t="s">
        <v>213</v>
      </c>
      <c r="E104" s="6" t="s">
        <v>5</v>
      </c>
      <c r="F104" s="14"/>
      <c r="G104" s="11">
        <v>19.8</v>
      </c>
      <c r="H104" s="11" t="s">
        <v>163</v>
      </c>
      <c r="I104" s="13">
        <v>274600000</v>
      </c>
      <c r="J104" s="12" cm="1">
        <f t="array" ref="J104">_FV(Table1[[#This Row],[COMPANY NAME]],"Price")</f>
        <v>45.35</v>
      </c>
      <c r="K104" s="17"/>
    </row>
    <row r="105" spans="1:11">
      <c r="A105" s="9">
        <v>44364</v>
      </c>
      <c r="B105" s="10" t="s">
        <v>97</v>
      </c>
      <c r="C105" s="6" t="e" vm="101">
        <v>#VALUE!</v>
      </c>
      <c r="D105" s="25" t="s">
        <v>213</v>
      </c>
      <c r="E105" s="6" t="s">
        <v>82</v>
      </c>
      <c r="F105" s="14"/>
      <c r="G105" s="11"/>
      <c r="H105" s="11" t="s">
        <v>280</v>
      </c>
      <c r="I105" s="13"/>
      <c r="J105" s="12" cm="1">
        <f t="array" ref="J105">_FV(Table1[[#This Row],[COMPANY NAME]],"Price")</f>
        <v>24.3</v>
      </c>
      <c r="K105" s="17"/>
    </row>
    <row r="106" spans="1:11" ht="26">
      <c r="A106" s="9">
        <v>44110</v>
      </c>
      <c r="B106" s="10" t="s">
        <v>128</v>
      </c>
      <c r="C106" s="6" t="e" vm="102">
        <v>#VALUE!</v>
      </c>
      <c r="D106" s="6" t="s">
        <v>273</v>
      </c>
      <c r="E106" s="6" t="s">
        <v>5</v>
      </c>
      <c r="F106" s="14"/>
      <c r="G106" s="11">
        <v>11.25</v>
      </c>
      <c r="H106" s="11" t="s">
        <v>163</v>
      </c>
      <c r="I106" s="13">
        <v>236200000</v>
      </c>
      <c r="J106" s="12" cm="1">
        <f t="array" ref="J106">_FV(Table1[[#This Row],[COMPANY NAME]],"Price")</f>
        <v>21.67</v>
      </c>
      <c r="K106" s="17"/>
    </row>
    <row r="107" spans="1:11" ht="26">
      <c r="A107" s="9">
        <v>44029</v>
      </c>
      <c r="B107" s="10" t="s">
        <v>137</v>
      </c>
      <c r="C107" s="6" t="s">
        <v>283</v>
      </c>
      <c r="D107" s="6" t="s">
        <v>195</v>
      </c>
      <c r="E107" s="6" t="s">
        <v>5</v>
      </c>
      <c r="F107" s="14"/>
      <c r="G107" s="11">
        <v>6</v>
      </c>
      <c r="H107" s="11" t="s">
        <v>163</v>
      </c>
      <c r="I107" s="13">
        <v>99900000</v>
      </c>
      <c r="J107" s="12" t="s">
        <v>278</v>
      </c>
      <c r="K107" s="17"/>
    </row>
    <row r="108" spans="1:11">
      <c r="A108" s="9">
        <v>44134</v>
      </c>
      <c r="B108" s="10" t="s">
        <v>112</v>
      </c>
      <c r="C108" s="6" t="e" vm="103">
        <v>#VALUE!</v>
      </c>
      <c r="D108" s="26" t="s">
        <v>185</v>
      </c>
      <c r="E108" s="6" t="s">
        <v>5</v>
      </c>
      <c r="F108" s="14"/>
      <c r="G108" s="11">
        <v>13.5</v>
      </c>
      <c r="H108" s="11" t="s">
        <v>163</v>
      </c>
      <c r="I108" s="13">
        <v>500000000</v>
      </c>
      <c r="J108" s="12" cm="1">
        <f t="array" ref="J108">_FV(Table1[[#This Row],[COMPANY NAME]],"Price")</f>
        <v>3.68</v>
      </c>
      <c r="K108" s="17"/>
    </row>
    <row r="109" spans="1:11" ht="26">
      <c r="A109" s="9">
        <v>43881</v>
      </c>
      <c r="B109" s="10" t="s">
        <v>149</v>
      </c>
      <c r="C109" s="6" t="e" vm="104">
        <v>#VALUE!</v>
      </c>
      <c r="D109" s="14" t="s">
        <v>162</v>
      </c>
      <c r="E109" s="6" t="s">
        <v>5</v>
      </c>
      <c r="F109" s="14"/>
      <c r="G109" s="11"/>
      <c r="H109" s="11" t="s">
        <v>163</v>
      </c>
      <c r="I109" s="13"/>
      <c r="J109" s="12" cm="1">
        <f t="array" ref="J109">_FV(Table1[[#This Row],[COMPANY NAME]],"Price")</f>
        <v>5.33</v>
      </c>
      <c r="K109" s="17">
        <v>1</v>
      </c>
    </row>
    <row r="110" spans="1:11" ht="26">
      <c r="A110" s="9">
        <v>44526</v>
      </c>
      <c r="B110" s="10" t="s">
        <v>92</v>
      </c>
      <c r="C110" s="6" t="e" vm="105">
        <v>#VALUE!</v>
      </c>
      <c r="D110" s="14" t="s">
        <v>205</v>
      </c>
      <c r="E110" s="6" t="s">
        <v>86</v>
      </c>
      <c r="F110" s="14"/>
      <c r="G110" s="11">
        <v>30.75</v>
      </c>
      <c r="H110" s="11" t="s">
        <v>280</v>
      </c>
      <c r="I110" s="13"/>
      <c r="J110" s="12" cm="1">
        <f t="array" ref="J110">_FV(Table1[[#This Row],[COMPANY NAME]],"Price")</f>
        <v>27.1</v>
      </c>
      <c r="K110" s="17"/>
    </row>
    <row r="111" spans="1:11" ht="26">
      <c r="A111" s="9">
        <v>44161</v>
      </c>
      <c r="B111" s="10" t="s">
        <v>108</v>
      </c>
      <c r="C111" s="6" t="e" vm="106">
        <v>#VALUE!</v>
      </c>
      <c r="D111" s="26" t="s">
        <v>205</v>
      </c>
      <c r="E111" s="6" t="s">
        <v>5</v>
      </c>
      <c r="F111" s="14"/>
      <c r="G111" s="11">
        <v>23.5</v>
      </c>
      <c r="H111" s="11" t="s">
        <v>280</v>
      </c>
      <c r="I111" s="13">
        <v>1363000000</v>
      </c>
      <c r="J111" s="12" cm="1">
        <f t="array" ref="J111">_FV(Table1[[#This Row],[COMPANY NAME]],"Price")</f>
        <v>2.56</v>
      </c>
      <c r="K111" s="17"/>
    </row>
    <row r="112" spans="1:11" ht="26">
      <c r="A112" s="9">
        <v>44160</v>
      </c>
      <c r="B112" s="10" t="s">
        <v>109</v>
      </c>
      <c r="C112" s="6" t="e" vm="107">
        <v>#VALUE!</v>
      </c>
      <c r="D112" s="24" t="s">
        <v>172</v>
      </c>
      <c r="E112" s="6" t="s">
        <v>5</v>
      </c>
      <c r="F112" s="14"/>
      <c r="G112" s="11">
        <v>20.56</v>
      </c>
      <c r="H112" s="11" t="s">
        <v>163</v>
      </c>
      <c r="I112" s="13">
        <v>535500000</v>
      </c>
      <c r="J112" s="12" cm="1">
        <f t="array" ref="J112">_FV(Table1[[#This Row],[COMPANY NAME]],"Price")</f>
        <v>9.94</v>
      </c>
      <c r="K112" s="17"/>
    </row>
    <row r="113" spans="1:11" ht="26">
      <c r="A113" s="9">
        <v>44132</v>
      </c>
      <c r="B113" s="10" t="s">
        <v>114</v>
      </c>
      <c r="C113" s="6" t="e" vm="68">
        <v>#VALUE!</v>
      </c>
      <c r="D113" s="6" t="s">
        <v>172</v>
      </c>
      <c r="E113" s="6" t="s">
        <v>5</v>
      </c>
      <c r="F113" s="14"/>
      <c r="G113" s="11">
        <v>30</v>
      </c>
      <c r="H113" s="11" t="s">
        <v>163</v>
      </c>
      <c r="I113" s="11">
        <v>837000000</v>
      </c>
      <c r="J113" s="12" t="s">
        <v>278</v>
      </c>
      <c r="K113" s="17"/>
    </row>
    <row r="114" spans="1:11" ht="26">
      <c r="A114" s="9">
        <v>44131</v>
      </c>
      <c r="B114" s="10" t="s">
        <v>115</v>
      </c>
      <c r="C114" s="6" t="e" vm="108">
        <v>#VALUE!</v>
      </c>
      <c r="D114" s="6" t="s">
        <v>172</v>
      </c>
      <c r="E114" s="6" t="s">
        <v>5</v>
      </c>
      <c r="F114" s="14"/>
      <c r="G114" s="11">
        <v>115</v>
      </c>
      <c r="H114" s="11" t="s">
        <v>163</v>
      </c>
      <c r="I114" s="13">
        <v>499900000</v>
      </c>
      <c r="J114" s="12" cm="1">
        <f t="array" ref="J114">_FV(Table1[[#This Row],[COMPANY NAME]],"Price")</f>
        <v>148</v>
      </c>
      <c r="K114" s="17"/>
    </row>
    <row r="115" spans="1:11" ht="26">
      <c r="A115" s="9">
        <v>44119</v>
      </c>
      <c r="B115" s="10" t="s">
        <v>122</v>
      </c>
      <c r="C115" s="6" t="e" vm="109">
        <v>#VALUE!</v>
      </c>
      <c r="D115" s="6" t="s">
        <v>172</v>
      </c>
      <c r="E115" s="6" t="s">
        <v>5</v>
      </c>
      <c r="F115" s="14"/>
      <c r="G115" s="11">
        <v>50</v>
      </c>
      <c r="H115" s="11" t="s">
        <v>163</v>
      </c>
      <c r="I115" s="13">
        <v>250000000</v>
      </c>
      <c r="J115" s="12" cm="1">
        <f t="array" ref="J115">_FV(Table1[[#This Row],[COMPANY NAME]],"Price")</f>
        <v>58</v>
      </c>
      <c r="K115" s="17"/>
    </row>
    <row r="116" spans="1:11" ht="26">
      <c r="A116" s="9">
        <v>44092</v>
      </c>
      <c r="B116" s="10" t="s">
        <v>132</v>
      </c>
      <c r="C116" s="24" t="e" vm="110">
        <v>#VALUE!</v>
      </c>
      <c r="D116" s="6" t="s">
        <v>172</v>
      </c>
      <c r="E116" s="6" t="s">
        <v>5</v>
      </c>
      <c r="F116" s="14"/>
      <c r="G116" s="11">
        <v>5</v>
      </c>
      <c r="H116" s="11" t="s">
        <v>163</v>
      </c>
      <c r="I116" s="13">
        <v>500000000</v>
      </c>
      <c r="J116" s="12" cm="1">
        <f t="array" ref="J116">_FV(Table1[[#This Row],[COMPANY NAME]],"Price")</f>
        <v>8.31</v>
      </c>
      <c r="K116" s="17"/>
    </row>
    <row r="117" spans="1:11" ht="26">
      <c r="A117" s="9">
        <v>44018</v>
      </c>
      <c r="B117" s="10" t="s">
        <v>142</v>
      </c>
      <c r="C117" s="6" t="e" vm="111">
        <v>#VALUE!</v>
      </c>
      <c r="D117" s="6" t="s">
        <v>172</v>
      </c>
      <c r="E117" s="6" t="s">
        <v>5</v>
      </c>
      <c r="F117" s="14"/>
      <c r="G117" s="11">
        <v>115.85</v>
      </c>
      <c r="H117" s="11" t="s">
        <v>163</v>
      </c>
      <c r="I117" s="13">
        <v>2146900000</v>
      </c>
      <c r="J117" s="12" cm="1">
        <f t="array" ref="J117">_FV(Table1[[#This Row],[COMPANY NAME]],"Price")</f>
        <v>38.6</v>
      </c>
      <c r="K117" s="17"/>
    </row>
    <row r="118" spans="1:11" ht="26">
      <c r="A118" s="9">
        <v>44005</v>
      </c>
      <c r="B118" s="10" t="s">
        <v>143</v>
      </c>
      <c r="C118" s="6" t="e" vm="112">
        <v>#VALUE!</v>
      </c>
      <c r="D118" s="26" t="s">
        <v>172</v>
      </c>
      <c r="E118" s="6" t="s">
        <v>5</v>
      </c>
      <c r="F118" s="14"/>
      <c r="G118" s="11">
        <v>40</v>
      </c>
      <c r="H118" s="11" t="s">
        <v>163</v>
      </c>
      <c r="I118" s="13">
        <v>150000000</v>
      </c>
      <c r="J118" s="12" cm="1">
        <f t="array" ref="J118">_FV(Table1[[#This Row],[COMPANY NAME]],"Price")</f>
        <v>37.5</v>
      </c>
      <c r="K118" s="17"/>
    </row>
    <row r="119" spans="1:11" ht="26">
      <c r="A119" s="9">
        <v>43987</v>
      </c>
      <c r="B119" s="10" t="s">
        <v>144</v>
      </c>
      <c r="C119" s="6" t="e" vm="113">
        <v>#VALUE!</v>
      </c>
      <c r="D119" s="24" t="s">
        <v>172</v>
      </c>
      <c r="E119" s="6" t="s">
        <v>5</v>
      </c>
      <c r="F119" s="14"/>
      <c r="G119" s="11">
        <v>33.5</v>
      </c>
      <c r="H119" s="11" t="s">
        <v>163</v>
      </c>
      <c r="I119" s="13">
        <v>301500000</v>
      </c>
      <c r="J119" s="12" cm="1">
        <f t="array" ref="J119">_FV(Table1[[#This Row],[COMPANY NAME]],"Price")</f>
        <v>28.9</v>
      </c>
      <c r="K119" s="17"/>
    </row>
    <row r="120" spans="1:11" ht="26">
      <c r="A120" s="9">
        <v>44368</v>
      </c>
      <c r="B120" s="10" t="s">
        <v>96</v>
      </c>
      <c r="C120" s="6" t="e" vm="114">
        <v>#VALUE!</v>
      </c>
      <c r="D120" s="14" t="s">
        <v>212</v>
      </c>
      <c r="E120" s="6" t="s">
        <v>82</v>
      </c>
      <c r="F120" s="14"/>
      <c r="G120" s="11">
        <v>60</v>
      </c>
      <c r="H120" s="11" t="s">
        <v>280</v>
      </c>
      <c r="I120" s="13"/>
      <c r="J120" s="12" cm="1">
        <f t="array" ref="J120">_FV(Table1[[#This Row],[COMPANY NAME]],"Price")</f>
        <v>15.2</v>
      </c>
      <c r="K120" s="17"/>
    </row>
    <row r="121" spans="1:11" ht="26">
      <c r="A121" s="9">
        <v>44112</v>
      </c>
      <c r="B121" s="10" t="s">
        <v>126</v>
      </c>
      <c r="C121" s="6" t="e" vm="115">
        <v>#VALUE!</v>
      </c>
      <c r="D121" s="26" t="s">
        <v>277</v>
      </c>
      <c r="E121" s="6" t="s">
        <v>5</v>
      </c>
      <c r="F121" s="14"/>
      <c r="G121" s="11">
        <v>21</v>
      </c>
      <c r="H121" s="11" t="s">
        <v>163</v>
      </c>
      <c r="I121" s="13">
        <v>299200000</v>
      </c>
      <c r="J121" s="12" cm="1">
        <f t="array" ref="J121">_FV(Table1[[#This Row],[COMPANY NAME]],"Price")</f>
        <v>12.6</v>
      </c>
      <c r="K121" s="17"/>
    </row>
    <row r="122" spans="1:11" ht="26">
      <c r="A122" s="9">
        <v>44153</v>
      </c>
      <c r="B122" s="10" t="s">
        <v>111</v>
      </c>
      <c r="C122" s="6" t="e" vm="116">
        <v>#VALUE!</v>
      </c>
      <c r="D122" s="26" t="s">
        <v>275</v>
      </c>
      <c r="E122" s="6" t="s">
        <v>5</v>
      </c>
      <c r="F122" s="14"/>
      <c r="G122" s="11">
        <v>15.08</v>
      </c>
      <c r="H122" s="11" t="s">
        <v>163</v>
      </c>
      <c r="I122" s="13">
        <v>100000000</v>
      </c>
      <c r="J122" s="12" cm="1">
        <f t="array" ref="J122">_FV(Table1[[#This Row],[COMPANY NAME]],"Price")</f>
        <v>9.6300000000000008</v>
      </c>
      <c r="K122" s="17"/>
    </row>
    <row r="123" spans="1:11" ht="26">
      <c r="A123" s="9">
        <v>44909</v>
      </c>
      <c r="B123" s="10" t="s">
        <v>83</v>
      </c>
      <c r="C123" s="6" t="e" vm="117">
        <v>#VALUE!</v>
      </c>
      <c r="D123" s="14" t="s">
        <v>157</v>
      </c>
      <c r="E123" s="6" t="s">
        <v>82</v>
      </c>
      <c r="F123" s="14"/>
      <c r="G123" s="11" t="s">
        <v>160</v>
      </c>
      <c r="H123" s="11" t="s">
        <v>163</v>
      </c>
      <c r="I123" s="13"/>
      <c r="J123" s="12" cm="1">
        <f t="array" ref="J123">_FV(Table1[[#This Row],[COMPANY NAME]],"Price")</f>
        <v>95.59</v>
      </c>
      <c r="K123" s="17"/>
    </row>
    <row r="124" spans="1:11" ht="26">
      <c r="A124" s="9">
        <v>44060</v>
      </c>
      <c r="B124" s="10" t="s">
        <v>136</v>
      </c>
      <c r="C124" s="6" t="e" vm="118">
        <v>#VALUE!</v>
      </c>
      <c r="D124" s="6" t="s">
        <v>157</v>
      </c>
      <c r="E124" s="6" t="s">
        <v>5</v>
      </c>
      <c r="F124" s="14"/>
      <c r="G124" s="11"/>
      <c r="H124" s="11" t="s">
        <v>163</v>
      </c>
      <c r="I124" s="13"/>
      <c r="J124" s="12" cm="1">
        <f t="array" ref="J124">_FV(Table1[[#This Row],[COMPANY NAME]],"Price")</f>
        <v>1.72</v>
      </c>
      <c r="K124" s="17"/>
    </row>
    <row r="125" spans="1:11">
      <c r="A125" s="9">
        <v>44398</v>
      </c>
      <c r="B125" s="10" t="s">
        <v>94</v>
      </c>
      <c r="C125" s="6" t="s">
        <v>284</v>
      </c>
      <c r="D125" s="25" t="s">
        <v>157</v>
      </c>
      <c r="E125" s="6" t="s">
        <v>82</v>
      </c>
      <c r="F125" s="14"/>
      <c r="G125" s="11"/>
      <c r="H125" s="11" t="s">
        <v>189</v>
      </c>
      <c r="I125" s="13"/>
      <c r="J125" s="12" t="s">
        <v>278</v>
      </c>
      <c r="K125" s="17"/>
    </row>
    <row r="126" spans="1:11" ht="26">
      <c r="A126" s="9">
        <v>43945</v>
      </c>
      <c r="B126" s="10" t="s">
        <v>146</v>
      </c>
      <c r="C126" s="6" t="e" vm="119">
        <v>#VALUE!</v>
      </c>
      <c r="D126" s="14" t="s">
        <v>157</v>
      </c>
      <c r="E126" s="6" t="s">
        <v>5</v>
      </c>
      <c r="F126" s="14"/>
      <c r="G126" s="11"/>
      <c r="H126" s="11" t="s">
        <v>163</v>
      </c>
      <c r="I126" s="13"/>
      <c r="J126" s="12" cm="1">
        <f t="array" ref="J126">_FV(Table1[[#This Row],[COMPANY NAME]],"Price")</f>
        <v>135</v>
      </c>
      <c r="K126" s="17" t="s">
        <v>252</v>
      </c>
    </row>
    <row r="127" spans="1:11" ht="39">
      <c r="A127" s="9">
        <v>44910</v>
      </c>
      <c r="B127" s="10" t="s">
        <v>67</v>
      </c>
      <c r="C127" s="6" t="e" vm="120">
        <v>#VALUE!</v>
      </c>
      <c r="D127" s="25" t="s">
        <v>166</v>
      </c>
      <c r="E127" s="6" t="s">
        <v>5</v>
      </c>
      <c r="F127" s="14"/>
      <c r="G127" s="11">
        <v>4.5</v>
      </c>
      <c r="H127" s="11" t="s">
        <v>163</v>
      </c>
      <c r="I127" s="13"/>
      <c r="J127" s="12" cm="1">
        <f t="array" ref="J127">_FV(Table1[[#This Row],[COMPANY NAME]],"Price")</f>
        <v>5.5E-2</v>
      </c>
      <c r="K127" s="17"/>
    </row>
    <row r="128" spans="1:11" ht="26">
      <c r="A128" s="9">
        <v>44111</v>
      </c>
      <c r="B128" s="10" t="s">
        <v>127</v>
      </c>
      <c r="C128" s="6" t="e" vm="121">
        <v>#VALUE!</v>
      </c>
      <c r="D128" s="6" t="s">
        <v>166</v>
      </c>
      <c r="E128" s="6" t="s">
        <v>5</v>
      </c>
      <c r="F128" s="14"/>
      <c r="G128" s="11"/>
      <c r="H128" s="11" t="s">
        <v>163</v>
      </c>
      <c r="I128" s="13"/>
      <c r="J128" s="12" cm="1">
        <f t="array" ref="J128">_FV(Table1[[#This Row],[COMPANY NAME]],"Price")</f>
        <v>77</v>
      </c>
      <c r="K128" s="17"/>
    </row>
    <row r="129" spans="1:11" ht="26">
      <c r="A129" s="9">
        <v>44026</v>
      </c>
      <c r="B129" s="10" t="s">
        <v>139</v>
      </c>
      <c r="C129" s="6" t="e" vm="122">
        <v>#VALUE!</v>
      </c>
      <c r="D129" s="6" t="s">
        <v>166</v>
      </c>
      <c r="E129" s="6" t="s">
        <v>5</v>
      </c>
      <c r="F129" s="14"/>
      <c r="G129" s="11">
        <v>52.01</v>
      </c>
      <c r="H129" s="11" t="s">
        <v>163</v>
      </c>
      <c r="I129" s="13">
        <v>145000000</v>
      </c>
      <c r="J129" s="12" cm="1">
        <f t="array" ref="J129">_FV(Table1[[#This Row],[COMPANY NAME]],"Price")</f>
        <v>17</v>
      </c>
      <c r="K129" s="17"/>
    </row>
    <row r="130" spans="1:11" ht="26">
      <c r="A130" s="9">
        <v>44127</v>
      </c>
      <c r="B130" s="10" t="s">
        <v>117</v>
      </c>
      <c r="C130" s="6" t="e" vm="123">
        <v>#VALUE!</v>
      </c>
      <c r="D130" s="6" t="s">
        <v>218</v>
      </c>
      <c r="E130" s="6" t="s">
        <v>5</v>
      </c>
      <c r="F130" s="14"/>
      <c r="G130" s="11">
        <v>10.210000000000001</v>
      </c>
      <c r="H130" s="11" t="s">
        <v>163</v>
      </c>
      <c r="I130" s="13">
        <v>499900000</v>
      </c>
      <c r="J130" s="12" cm="1">
        <f t="array" ref="J130">_FV(Table1[[#This Row],[COMPANY NAME]],"Price")</f>
        <v>1.3420000000000001</v>
      </c>
      <c r="K130" s="17"/>
    </row>
    <row r="131" spans="1:11" ht="26">
      <c r="A131" s="9">
        <v>44113</v>
      </c>
      <c r="B131" s="10" t="s">
        <v>125</v>
      </c>
      <c r="C131" s="6" t="e" vm="124">
        <v>#VALUE!</v>
      </c>
      <c r="D131" s="6" t="s">
        <v>218</v>
      </c>
      <c r="E131" s="6" t="s">
        <v>5</v>
      </c>
      <c r="F131" s="14"/>
      <c r="G131" s="11">
        <v>70</v>
      </c>
      <c r="H131" s="11" t="s">
        <v>163</v>
      </c>
      <c r="I131" s="13">
        <v>324900000</v>
      </c>
      <c r="J131" s="12" cm="1">
        <f t="array" ref="J131">_FV(Table1[[#This Row],[COMPANY NAME]],"Price")</f>
        <v>39.1</v>
      </c>
      <c r="K131" s="17"/>
    </row>
    <row r="132" spans="1:11">
      <c r="A132" s="9">
        <v>44153</v>
      </c>
      <c r="B132" s="10" t="s">
        <v>110</v>
      </c>
      <c r="C132" s="6" t="e" vm="125">
        <v>#VALUE!</v>
      </c>
      <c r="D132" s="26" t="s">
        <v>276</v>
      </c>
      <c r="E132" s="6" t="s">
        <v>5</v>
      </c>
      <c r="F132" s="14"/>
      <c r="G132" s="11">
        <v>15.6</v>
      </c>
      <c r="H132" s="11" t="s">
        <v>163</v>
      </c>
      <c r="I132" s="13">
        <v>75000000</v>
      </c>
      <c r="J132" s="12" cm="1">
        <f t="array" ref="J132">_FV(Table1[[#This Row],[COMPANY NAME]],"Price")</f>
        <v>20</v>
      </c>
      <c r="K132" s="17"/>
    </row>
    <row r="133" spans="1:11" ht="26">
      <c r="A133" s="9">
        <v>44125</v>
      </c>
      <c r="B133" s="10" t="s">
        <v>118</v>
      </c>
      <c r="C133" s="6" t="e" vm="126">
        <v>#VALUE!</v>
      </c>
      <c r="D133" s="6" t="s">
        <v>276</v>
      </c>
      <c r="E133" s="6" t="s">
        <v>82</v>
      </c>
      <c r="F133" s="14"/>
      <c r="G133" s="11">
        <v>47</v>
      </c>
      <c r="H133" s="11" t="s">
        <v>280</v>
      </c>
      <c r="I133" s="13">
        <v>2500400000</v>
      </c>
      <c r="J133" s="12" cm="1">
        <f t="array" ref="J133">_FV(Table1[[#This Row],[COMPANY NAME]],"Price")</f>
        <v>7.39</v>
      </c>
      <c r="K133" s="17"/>
    </row>
    <row r="134" spans="1:11" ht="26">
      <c r="A134" s="9">
        <v>44371</v>
      </c>
      <c r="B134" s="10" t="s">
        <v>95</v>
      </c>
      <c r="C134" s="6" t="e" vm="127">
        <v>#VALUE!</v>
      </c>
      <c r="D134" s="14" t="s">
        <v>178</v>
      </c>
      <c r="E134" s="6" t="s">
        <v>86</v>
      </c>
      <c r="F134" s="14"/>
      <c r="G134" s="11"/>
      <c r="H134" s="11" t="s">
        <v>163</v>
      </c>
      <c r="I134" s="13"/>
      <c r="J134" s="12" cm="1">
        <f t="array" ref="J134">_FV(Table1[[#This Row],[COMPANY NAME]],"Price")</f>
        <v>14.92</v>
      </c>
      <c r="K134" s="17"/>
    </row>
    <row r="135" spans="1:11">
      <c r="A135" s="9">
        <v>44162</v>
      </c>
      <c r="B135" s="10" t="s">
        <v>107</v>
      </c>
      <c r="C135" s="6" t="e" vm="128">
        <v>#VALUE!</v>
      </c>
      <c r="D135" s="24" t="s">
        <v>178</v>
      </c>
      <c r="E135" s="6" t="s">
        <v>82</v>
      </c>
      <c r="F135" s="14"/>
      <c r="G135" s="11">
        <v>2.1</v>
      </c>
      <c r="H135" s="11" t="s">
        <v>163</v>
      </c>
      <c r="I135" s="13">
        <v>6300000</v>
      </c>
      <c r="J135" s="12" cm="1">
        <f t="array" ref="J135">_FV(Table1[[#This Row],[COMPANY NAME]],"Price")</f>
        <v>38.6</v>
      </c>
      <c r="K135" s="17"/>
    </row>
    <row r="136" spans="1:11" ht="26">
      <c r="A136" s="9">
        <v>44124</v>
      </c>
      <c r="B136" s="10" t="s">
        <v>119</v>
      </c>
      <c r="C136" s="6" t="e" vm="129">
        <v>#VALUE!</v>
      </c>
      <c r="D136" s="26" t="s">
        <v>178</v>
      </c>
      <c r="E136" s="6" t="s">
        <v>5</v>
      </c>
      <c r="F136" s="14"/>
      <c r="G136" s="11">
        <v>21</v>
      </c>
      <c r="H136" s="11" t="s">
        <v>163</v>
      </c>
      <c r="I136" s="13">
        <v>349900000</v>
      </c>
      <c r="J136" s="12" t="s">
        <v>278</v>
      </c>
      <c r="K136" s="17"/>
    </row>
    <row r="137" spans="1:11">
      <c r="A137" s="9">
        <v>44123</v>
      </c>
      <c r="B137" s="10" t="s">
        <v>120</v>
      </c>
      <c r="C137" s="6" t="e" vm="130">
        <v>#VALUE!</v>
      </c>
      <c r="D137" s="24" t="s">
        <v>178</v>
      </c>
      <c r="E137" s="6" t="s">
        <v>25</v>
      </c>
      <c r="F137" s="14"/>
      <c r="G137" s="11">
        <v>32</v>
      </c>
      <c r="H137" s="11" t="s">
        <v>163</v>
      </c>
      <c r="I137" s="13">
        <v>500000000</v>
      </c>
      <c r="J137" s="12" cm="1">
        <f t="array" ref="J137">_FV(Table1[[#This Row],[COMPANY NAME]],"Price")</f>
        <v>30.75</v>
      </c>
      <c r="K137" s="17"/>
    </row>
    <row r="138" spans="1:11" ht="26">
      <c r="A138" s="9">
        <v>44120</v>
      </c>
      <c r="B138" s="10" t="s">
        <v>121</v>
      </c>
      <c r="C138" s="6" t="e" vm="131">
        <v>#VALUE!</v>
      </c>
      <c r="D138" s="6" t="s">
        <v>178</v>
      </c>
      <c r="E138" s="6" t="s">
        <v>5</v>
      </c>
      <c r="F138" s="14"/>
      <c r="G138" s="11">
        <v>150</v>
      </c>
      <c r="H138" s="11" t="s">
        <v>163</v>
      </c>
      <c r="I138" s="13">
        <v>124900000</v>
      </c>
      <c r="J138" s="12" cm="1">
        <f t="array" ref="J138">_FV(Table1[[#This Row],[COMPANY NAME]],"Price")</f>
        <v>19.399999999999999</v>
      </c>
      <c r="K138" s="17"/>
    </row>
    <row r="139" spans="1:11" ht="26">
      <c r="A139" s="9">
        <v>44109</v>
      </c>
      <c r="B139" s="10" t="s">
        <v>129</v>
      </c>
      <c r="C139" s="6" t="e" vm="132">
        <v>#VALUE!</v>
      </c>
      <c r="D139" s="6" t="s">
        <v>178</v>
      </c>
      <c r="E139" s="6" t="s">
        <v>5</v>
      </c>
      <c r="F139" s="14"/>
      <c r="G139" s="11">
        <v>9.6999999999999993</v>
      </c>
      <c r="H139" s="11" t="s">
        <v>163</v>
      </c>
      <c r="I139" s="13">
        <v>499900000</v>
      </c>
      <c r="J139" s="12" cm="1">
        <f t="array" ref="J139">_FV(Table1[[#This Row],[COMPANY NAME]],"Price")</f>
        <v>5</v>
      </c>
      <c r="K139" s="17"/>
    </row>
    <row r="140" spans="1:11" ht="26">
      <c r="A140" s="9">
        <v>44027</v>
      </c>
      <c r="B140" s="10" t="s">
        <v>138</v>
      </c>
      <c r="C140" s="6" t="e" vm="133">
        <v>#VALUE!</v>
      </c>
      <c r="D140" s="6" t="s">
        <v>178</v>
      </c>
      <c r="E140" s="6" t="s">
        <v>5</v>
      </c>
      <c r="F140" s="14"/>
      <c r="G140" s="11">
        <v>71.25</v>
      </c>
      <c r="H140" s="11" t="s">
        <v>163</v>
      </c>
      <c r="I140" s="13">
        <v>150100000</v>
      </c>
      <c r="J140" s="12" cm="1">
        <f t="array" ref="J140">_FV(Table1[[#This Row],[COMPANY NAME]],"Price")</f>
        <v>8.4</v>
      </c>
      <c r="K140" s="17"/>
    </row>
    <row r="141" spans="1:11">
      <c r="A141" s="9">
        <v>44021</v>
      </c>
      <c r="B141" s="10" t="s">
        <v>140</v>
      </c>
      <c r="C141" s="6" t="s">
        <v>285</v>
      </c>
      <c r="D141" s="6" t="s">
        <v>178</v>
      </c>
      <c r="E141" s="6" t="s">
        <v>25</v>
      </c>
      <c r="F141" s="14"/>
      <c r="G141" s="11">
        <v>6.75</v>
      </c>
      <c r="H141" s="11" t="s">
        <v>163</v>
      </c>
      <c r="I141" s="13">
        <v>450200000</v>
      </c>
      <c r="J141" s="12" t="s">
        <v>278</v>
      </c>
      <c r="K141" s="17"/>
    </row>
    <row r="142" spans="1:11" ht="26">
      <c r="A142" s="9">
        <v>43965</v>
      </c>
      <c r="B142" s="10" t="s">
        <v>145</v>
      </c>
      <c r="C142" s="6" t="e" vm="134">
        <v>#VALUE!</v>
      </c>
      <c r="D142" s="26" t="s">
        <v>178</v>
      </c>
      <c r="E142" s="6" t="s">
        <v>82</v>
      </c>
      <c r="F142" s="14"/>
      <c r="G142" s="11">
        <v>63</v>
      </c>
      <c r="H142" s="11" t="s">
        <v>280</v>
      </c>
      <c r="I142" s="13">
        <v>1071000000</v>
      </c>
      <c r="J142" s="12" cm="1">
        <f t="array" ref="J142">_FV(Table1[[#This Row],[COMPANY NAME]],"Price")</f>
        <v>13.75</v>
      </c>
      <c r="K142" s="17"/>
    </row>
  </sheetData>
  <conditionalFormatting sqref="H53:H67 H1:H51 H69:H1048576">
    <cfRule type="containsText" dxfId="2" priority="3" operator="containsText" text="transfer">
      <formula>NOT(ISERROR(SEARCH("transfer",H1)))</formula>
    </cfRule>
  </conditionalFormatting>
  <conditionalFormatting sqref="F46:G46 G45 F50:G50 G47:G49 G51 G53:G61 F62:G63 G64:G65 G67 F69:G70 F66:G66 G71 F72:G76 F78:G78 G77 F80:G87 G79 G88 F1:G44 I1:I106 F89:G1048576 I108:I1048576">
    <cfRule type="containsBlanks" dxfId="1" priority="2">
      <formula>LEN(TRIM(F1))=0</formula>
    </cfRule>
  </conditionalFormatting>
  <conditionalFormatting sqref="I107">
    <cfRule type="containsText" dxfId="0" priority="1" operator="containsText" text="transfer">
      <formula>NOT(ISERROR(SEARCH("transfer",I107)))</formula>
    </cfRule>
  </conditionalFormatting>
  <hyperlinks>
    <hyperlink ref="B127" r:id="rId1" display="https://live.euronext.com/en/ipo-showcase/benchmark-holdings-plc" xr:uid="{5E383AF4-3CB5-8443-97E7-31F8C8F06EAD}"/>
    <hyperlink ref="B123" r:id="rId2" display="https://live.euronext.com/en/ipo-showcase/bien-sparebank-asa" xr:uid="{0A9444FB-3DC7-BB44-BABA-0BCF7520A066}"/>
    <hyperlink ref="B86" r:id="rId3" display="https://live.euronext.com/en/ipo-showcase/energeia" xr:uid="{31A3A947-7500-7A4A-BC69-5B6FB80D4D28}"/>
    <hyperlink ref="B34" r:id="rId4" display="https://live.euronext.com/en/ipo-showcase/dolphin-drilling" xr:uid="{988DA011-9091-EE40-8961-077D5425766D}"/>
    <hyperlink ref="B43" r:id="rId5" display="https://live.euronext.com/en/ipo-showcase/shelf-drilling-north-sea-ltd" xr:uid="{A0E113B8-C9C9-9E49-8081-92D4C30596A5}"/>
    <hyperlink ref="B57" r:id="rId6" display="https://live.euronext.com/en/ipo-showcase/noram-drilling" xr:uid="{481F3BE1-F725-7C4B-B7A0-6BBAA22B6109}"/>
    <hyperlink ref="B29" r:id="rId7" display="https://live.euronext.com/en/ipo-showcase/standard-supply" xr:uid="{F60D4049-6E64-AD46-A530-4E7F2C60940D}"/>
    <hyperlink ref="B9" r:id="rId8" display="https://live.euronext.com/en/ipo-showcase/nordic-technology-group" xr:uid="{AA0E30E5-F694-C142-935B-3C8432997167}"/>
    <hyperlink ref="B81" r:id="rId9" display="https://live.euronext.com/en/ipo-showcase/inify-laboratories-ab" xr:uid="{873E656C-28B6-6548-A3CF-DACC67D4F54E}"/>
    <hyperlink ref="B45" r:id="rId10" display="https://live.euronext.com/en/ipo-showcase/nykode-therapeutics-asa" xr:uid="{B0D8DB03-5C47-AA46-AC48-243CE90CB631}"/>
    <hyperlink ref="B70" r:id="rId11" display="https://live.euronext.com/en/ipo-showcase/kalera-sa" xr:uid="{63717516-CFE2-0245-986E-38EF26EC2036}"/>
    <hyperlink ref="B100" r:id="rId12" display="https://live.euronext.com/en/ipo-showcase/himalaya-shipping" xr:uid="{AFF12A2A-2991-244F-8F68-C9D92453FA8F}"/>
    <hyperlink ref="B96" r:id="rId13" display="https://live.euronext.com/en/ipo-showcase/seadrill-limited" xr:uid="{6595B4A6-1727-474F-8E4D-D5257A18B8E2}"/>
    <hyperlink ref="B60" r:id="rId14" display="https://live.euronext.com/en/ipo-showcase/waste-plastic-upcycling" xr:uid="{F9A13082-D14F-1A43-A2E0-67DB3E55ED6F}"/>
    <hyperlink ref="B32" r:id="rId15" display="https://live.euronext.com/en/ipo-showcase/odfjell-technology-ltd" xr:uid="{6A780939-44AD-5844-82CE-D2539A383CFF}"/>
    <hyperlink ref="B27" r:id="rId16" display="https://live.euronext.com/en/ipo-showcase/ocean-geoloop" xr:uid="{307C3419-AA93-E048-9DF3-0A72305885D3}"/>
    <hyperlink ref="B41" r:id="rId17" display="https://live.euronext.com/en/ipo-showcase/cool-company-ltd" xr:uid="{2FB951FA-17F0-1645-9824-A03880206F77}"/>
    <hyperlink ref="B99" r:id="rId18" display="https://live.euronext.com/en/ipo-showcase/var-energi-asa" xr:uid="{90640C97-7643-5946-8962-C9A61220D196}"/>
    <hyperlink ref="B11" r:id="rId19" display="https://live.euronext.com/en/ipo-showcase/hyon" xr:uid="{4908DBC9-2F28-8148-9E03-64197855EDC2}"/>
    <hyperlink ref="B48" r:id="rId20" display="https://live.euronext.com/en/ipo-showcase/gram-car-carriers-asa" xr:uid="{144700CD-D080-424D-83F0-00F1DFE15DC3}"/>
    <hyperlink ref="B35" r:id="rId21" display="https://live.euronext.com/en/ipo-showcase/himalaya-shipping-ltd" xr:uid="{10035895-DC6F-C346-8A0D-897AA78AA25D}"/>
    <hyperlink ref="B36" r:id="rId22" display="https://live.euronext.com/en/ipo-showcase/co2-capsol" xr:uid="{52A0D829-4B92-4D47-A63B-31B51D138CC9}"/>
    <hyperlink ref="B38" r:id="rId23" display="https://live.euronext.com/en/ipo-showcase/aurora-eiendom" xr:uid="{FEE8CFFB-7C20-E441-830B-7009B4C78539}"/>
    <hyperlink ref="B63" r:id="rId24" display="https://live.euronext.com/en/ipo-showcase/norwegian-block-exchange" xr:uid="{9E202D87-A1E5-5B47-9FCC-2A4C137AE392}"/>
    <hyperlink ref="B7" r:id="rId25" display="https://live.euronext.com/en/ipo-showcase/hoegh-autoliners-asa" xr:uid="{6FCA70D2-0A89-6846-92C0-CD559C5F19B9}"/>
    <hyperlink ref="B110" r:id="rId26" display="https://live.euronext.com/en/ipo-showcase/edda-wind-asa" xr:uid="{643F839E-6C32-D14C-9470-AB62D7A6BDF8}"/>
    <hyperlink ref="B103" r:id="rId27" display="https://live.euronext.com/en/ipo-showcase/autostore-holdings-ltd" xr:uid="{EE95E622-2F36-AC40-8B9C-7E5343B30D80}"/>
    <hyperlink ref="B61" r:id="rId28" display="https://live.euronext.com/en/ipo-showcase/pyrum-innovations-ag" xr:uid="{C8EC8E88-9B77-B941-AAC5-7B8820734063}"/>
    <hyperlink ref="B40" r:id="rId29" display="https://live.euronext.com/en/ipo-showcase/western-bulk-chartering" xr:uid="{D47BA6BB-2A1B-1047-B4B9-3611B8AC2789}"/>
    <hyperlink ref="B19" r:id="rId30" display="https://live.euronext.com/en/ipo-showcase/astrocast-sa" xr:uid="{4C1900ED-0E53-7441-A40B-80E41586A4C4}"/>
    <hyperlink ref="B65" r:id="rId31" display="https://live.euronext.com/en/ipo-showcase/questback-group" xr:uid="{836AF258-10C2-FE40-A9D6-13B322F52F2F}"/>
    <hyperlink ref="B37" r:id="rId32" display="https://live.euronext.com/en/ipo-showcase/barramundi-group-ltd" xr:uid="{F0E24FAC-1324-604C-9B67-89C2447FD34E}"/>
    <hyperlink ref="B59" r:id="rId33" display="https://live.euronext.com/en/ipo-showcase/sparebank-68-grader-nord" xr:uid="{140C4E14-827D-064A-8F77-C465B0BC00BD}"/>
    <hyperlink ref="B55" r:id="rId34" display="https://live.euronext.com/en/ipo-showcase/havila-kystruten" xr:uid="{D65A0953-18CA-FB46-9B49-F6F8480CFD13}"/>
    <hyperlink ref="B52" r:id="rId35" display="https://live.euronext.com/en/ipo-showcase/biofish-holding" xr:uid="{D1FB8B57-FFB6-C140-8421-0BD78D2967FD}"/>
    <hyperlink ref="B125" r:id="rId36" display="https://live.euronext.com/en/ipo-showcase/bank-norwegian-asa" xr:uid="{4C88785A-73AB-E74F-A3BA-9586F24261DC}"/>
    <hyperlink ref="B77" r:id="rId37" display="https://live.euronext.com/en/ipo-showcase/akobo-minerals-ab" xr:uid="{F71A2690-B2FF-9647-9F06-C1F7FA617425}"/>
    <hyperlink ref="B44" r:id="rId38" display="https://live.euronext.com/en/ipo-showcase/vow-green-metals" xr:uid="{A20A271E-C78C-2843-9939-22F472842A5C}"/>
    <hyperlink ref="B83" r:id="rId39" display="https://live.euronext.com/en/ipo-showcase/gigante-salmon" xr:uid="{C98C4298-9B51-D445-98BF-D2BC0D455951}"/>
    <hyperlink ref="B10" r:id="rId40" display="https://live.euronext.com/en/ipo-showcase/alternus-energy-group-plc" xr:uid="{D79A95FE-3087-2048-BDF3-92CFCD51C3CB}"/>
    <hyperlink ref="B134" r:id="rId41" display="https://live.euronext.com/en/ipo-showcase/smartcraft-asa" xr:uid="{8B499D7D-93E7-0643-B36A-F2E2452B5B06}"/>
    <hyperlink ref="B120" r:id="rId42" display="https://live.euronext.com/en/ipo-showcase/komplett-asa" xr:uid="{BD5CDE36-CC4A-F342-8554-E176741C2588}"/>
    <hyperlink ref="B105" r:id="rId43" display="https://live.euronext.com/en/ipo-showcase/elopak-asa" xr:uid="{ECE13033-B141-B14A-A872-59F2D948F63A}"/>
    <hyperlink ref="B20" r:id="rId44" display="https://live.euronext.com/en/ipo-showcase/masoval" xr:uid="{686392D6-847B-3446-A3C6-57076C45F388}"/>
    <hyperlink ref="B15" r:id="rId45" display="https://live.euronext.com/en/ipo-showcase/lytix-biopharma" xr:uid="{05E2508E-0DF0-E547-BE58-D1779712A3BD}"/>
    <hyperlink ref="B18" r:id="rId46" display="https://live.euronext.com/en/ipo-showcase/r8-property-asa" xr:uid="{0BBF6250-47A2-CB48-81CA-CFB9B148504F}"/>
    <hyperlink ref="B39" r:id="rId47" display="https://live.euronext.com/en/ipo-showcase/smartoptics-group" xr:uid="{AC2EE59D-822B-E04A-8664-F359BCA128AE}"/>
    <hyperlink ref="B23" r:id="rId48" display="https://live.euronext.com/en/ipo-showcase/nordhealth" xr:uid="{E3CBF6DF-220A-5948-A35D-882CB93549AD}"/>
    <hyperlink ref="B49" r:id="rId49" display="https://live.euronext.com/en/ipo-showcase/m-vest-water" xr:uid="{218BCEAE-ADCE-9945-9BE5-5FBF034159E5}"/>
    <hyperlink ref="B84" r:id="rId50" display="https://live.euronext.com/en/ipo-showcase/clean-seas-seafood-limited" xr:uid="{144081F1-45AC-934D-8F79-CE05FFEE0E64}"/>
    <hyperlink ref="B4" r:id="rId51" display="https://live.euronext.com/en/ipo-showcase/ecit" xr:uid="{F84CA570-DFFD-784A-9D0A-7B278310EA08}"/>
    <hyperlink ref="B82" r:id="rId52" display="https://live.euronext.com/en/ipo-showcase/harmonychain" xr:uid="{3C47A3D2-36FE-7D4E-930C-221F5063DD55}"/>
    <hyperlink ref="B74" r:id="rId53" display="https://live.euronext.com/en/ipo-showcase/norsk-titanium" xr:uid="{F3E07F4B-93A3-4949-95CF-AC182FC338EF}"/>
    <hyperlink ref="B42" r:id="rId54" display="https://live.euronext.com/en/ipo-showcase/deep-value-driller" xr:uid="{00106214-F37A-7949-BEF3-49CC06BA62F6}"/>
    <hyperlink ref="B72" r:id="rId55" display="https://live.euronext.com/en/ipo-showcase/nordic-halibut" xr:uid="{74044CAF-7927-604F-9DA5-37A8838E1177}"/>
    <hyperlink ref="B79" r:id="rId56" display="https://live.euronext.com/en/ipo-showcase/argeo" xr:uid="{71AEF001-9887-7649-82AA-995E624CB35F}"/>
    <hyperlink ref="B30" r:id="rId57" display="https://live.euronext.com/en/ipo-showcase/statt-torsk" xr:uid="{E74A592D-3A3F-B94C-8761-EAE77BB228A9}"/>
    <hyperlink ref="B76" r:id="rId58" display="https://live.euronext.com/en/ipo-showcase/norsk-solar" xr:uid="{55A4C85C-3DE0-914D-BC2D-152B2C8CB9F9}"/>
    <hyperlink ref="B56" r:id="rId59" display="https://live.euronext.com/en/ipo-showcase/bergen-carbon-solutions" xr:uid="{66C7BA7A-7E49-A34A-84B8-0886947CB2A0}"/>
    <hyperlink ref="B90" r:id="rId60" display="https://live.euronext.com/en/ipo-showcase/hynion" xr:uid="{1BFCC735-E38B-1749-8CD9-C752C8E3D105}"/>
    <hyperlink ref="B12" r:id="rId61" display="https://live.euronext.com/en/ipo-showcase/desert-control" xr:uid="{D551170E-3636-0142-BAEC-55C3F5D22C38}"/>
    <hyperlink ref="B17" r:id="rId62" display="https://live.euronext.com/en/ipo-showcase/norse-atlantic-asa" xr:uid="{FE676A61-EEA0-9E4F-A071-DA3179F8C383}"/>
    <hyperlink ref="B8" r:id="rId63" display="https://live.euronext.com/en/ipo-showcase/tekna-holding" xr:uid="{90A39952-AB88-854F-8D05-1522AE5F4140}"/>
    <hyperlink ref="B31" r:id="rId64" display="https://live.euronext.com/en/ipo-showcase/froy-asa" xr:uid="{97A53328-9254-FF4F-96BF-FF0498030311}"/>
    <hyperlink ref="B2" r:id="rId65" display="https://live.euronext.com/en/ipo-showcase/integrated-wind-solutions" xr:uid="{F4B74F63-DF2C-7F44-9FEB-25B1B67C5576}"/>
    <hyperlink ref="B54" r:id="rId66" display="https://live.euronext.com/en/ipo-showcase/kyoto-group" xr:uid="{72DEA466-7258-DE48-AC06-4A0E4B3C15A6}"/>
    <hyperlink ref="B69" r:id="rId67" display="https://live.euronext.com/en/ipo-showcase/ecoonline-holding" xr:uid="{73260210-7172-3C4B-9E4F-2B93524044D4}"/>
    <hyperlink ref="B73" r:id="rId68" display="https://live.euronext.com/en/ipo-showcase/green-minerals" xr:uid="{42185B33-8702-824A-A9CF-296AFD774930}"/>
    <hyperlink ref="B26" r:id="rId69" display="https://live.euronext.com/en/ipo-showcase/bw-ideol" xr:uid="{FA17CB02-8800-B64C-BDCC-357ECB4D02AA}"/>
    <hyperlink ref="B22" r:id="rId70" display="https://live.euronext.com/en/ipo-showcase/aker-clean-hydrogen" xr:uid="{4AAAE0B8-B500-044C-93A0-9CB63B5198FB}"/>
    <hyperlink ref="B51" r:id="rId71" display="https://live.euronext.com/en/ipo-showcase/httpswwwinsiderlogcom" xr:uid="{347F1B2E-05E2-AE46-8A95-694B40434200}"/>
    <hyperlink ref="B71" r:id="rId72" display="https://live.euronext.com/en/ipo-showcase/circa-group" xr:uid="{EE48A490-D8A6-5E47-B5C5-EE5544571459}"/>
    <hyperlink ref="B14" r:id="rId73" display="https://live.euronext.com/en/ipo-showcase/flyr" xr:uid="{41407AF1-6978-2546-8D3E-25657F0E50D5}"/>
    <hyperlink ref="B28" r:id="rId74" display="https://live.euronext.com/en/ipo-showcase/rana-gruber" xr:uid="{29C3C052-58C3-0E41-B4D5-9B91EB69F792}"/>
    <hyperlink ref="B46" r:id="rId75" display="https://live.euronext.com/en/ipo-showcase/arctic-bioscience" xr:uid="{E01C7AA9-16AA-9A46-97AD-09EA4EA26E2A}"/>
    <hyperlink ref="B75" r:id="rId76" display="https://live.euronext.com/en/ipo-showcase/skandia-greenpower" xr:uid="{9FD0712F-4F1C-4F47-9CFE-901F5EA45995}"/>
    <hyperlink ref="B47" r:id="rId77" display="https://live.euronext.com/en/ipo-showcase/arctic-fish-holding" xr:uid="{DF13E47C-9328-9B4A-B0CF-6E7FA9D99AC6}"/>
    <hyperlink ref="B13" r:id="rId78" display="https://live.euronext.com/en/ipo-showcase/otovo" xr:uid="{546398A6-39CF-1949-8761-6067E1EB950B}"/>
    <hyperlink ref="B21" r:id="rId79" display="https://live.euronext.com/en/ipo-showcase/envipco-holding-nv-0" xr:uid="{53A0D93A-D2E7-7A46-9085-847B83E740BE}"/>
    <hyperlink ref="B5" r:id="rId80" display="https://live.euronext.com/en/ipo-showcase/sonans-holding" xr:uid="{DE08BC5D-161C-0B4F-ACE1-B1B8EA17A84B}"/>
    <hyperlink ref="B62" r:id="rId81" display="https://live.euronext.com/en/ipo-showcase/crc-holding-bv" xr:uid="{A3E1BB29-69D7-3945-93E9-B772386EDE32}"/>
    <hyperlink ref="B67" r:id="rId82" display="https://live.euronext.com/en/ipo-showcase/huddly" xr:uid="{E2FB333B-44F0-D74C-8969-D144EDB7A182}"/>
    <hyperlink ref="B33" r:id="rId83" display="https://live.euronext.com/en/ipo-showcase/cambi-asa" xr:uid="{2E4569D5-4096-8545-88B6-C0C57795FDD5}"/>
    <hyperlink ref="B66" r:id="rId84" display="https://live.euronext.com/en/ipo-showcase/proximar-seafood" xr:uid="{DAA2D5E5-183E-B14E-B7E6-491849F1242D}"/>
    <hyperlink ref="B6" r:id="rId85" display="https://live.euronext.com/en/ipo-showcase/aker-horizons" xr:uid="{FC699586-BACE-564E-92D7-423CCE78281A}"/>
    <hyperlink ref="B50" r:id="rId86" display="https://live.euronext.com/en/ipo-showcase/horisont-energi" xr:uid="{1EBD1DDD-4C4E-B24D-B3E8-DAF98C559DA2}"/>
    <hyperlink ref="B53" r:id="rId87" display="https://live.euronext.com/en/ipo-showcase/mpc-energy-solutions-nv" xr:uid="{B2B930F9-3727-844E-BF93-04FEBADDDBD3}"/>
    <hyperlink ref="B24" r:id="rId88" display="https://live.euronext.com/en/ipo-showcase/cyviz" xr:uid="{6F0ECFCD-C96F-9D47-88E4-C0E23A391887}"/>
    <hyperlink ref="B16" r:id="rId89" display="https://live.euronext.com/en/ipo-showcase/skitude-holding" xr:uid="{DBB636EA-5B71-3D45-9704-17D4D0B638BE}"/>
    <hyperlink ref="B3" r:id="rId90" display="https://live.euronext.com/en/ipo-showcase/elektroimportoren" xr:uid="{3CE6E277-C010-3C43-8C78-EE91E2E44FFE}"/>
    <hyperlink ref="B78" r:id="rId91" display="https://live.euronext.com/en/ipo-showcase/nordic-unmanned" xr:uid="{E25D882E-E07E-8C4F-B737-35B2227A8DBB}"/>
    <hyperlink ref="B25" r:id="rId92" display="https://live.euronext.com/en/ipo-showcase/hexagon-purus" xr:uid="{A3CDA905-C15F-1E42-A033-7FC0E60EDC4F}"/>
    <hyperlink ref="B64" r:id="rId93" display="https://live.euronext.com/en/ipo-showcase/kraft-bank-asa" xr:uid="{3E9B0FA7-45D0-CC4C-A7F3-D6A28735D684}"/>
    <hyperlink ref="B58" r:id="rId94" display="https://live.euronext.com/en/ipo-showcase/gnp-energy" xr:uid="{9E7065B8-7961-D04F-867D-7DF541611CCC}"/>
    <hyperlink ref="B101" r:id="rId95" display="https://live.euronext.com/en/ipo-showcase/meltwater-bv" xr:uid="{84B2903A-60F2-4142-A25B-637C6B77E5E2}"/>
    <hyperlink ref="B80" r:id="rId96" display="https://live.euronext.com/en/ipo-showcase/nordic-aqua-partners" xr:uid="{7E90993A-7350-4348-9D3A-AE82B5857CEF}"/>
    <hyperlink ref="B135" r:id="rId97" display="https://live.euronext.com/en/ipo-showcase/cadeler" xr:uid="{3188E1AF-78DD-9048-88F1-DF1321F44B9E}"/>
    <hyperlink ref="B111" r:id="rId98" display="https://live.euronext.com/en/ipo-showcase/huddlestock-fintech" xr:uid="{EE436B73-DF0B-9344-952A-B0C08B5F03EB}"/>
    <hyperlink ref="B112" r:id="rId99" display="https://live.euronext.com/en/ipo-showcase/kingfish-company-nv" xr:uid="{9EAC254B-1E93-CB4C-9486-EB7736807494}"/>
    <hyperlink ref="B132" r:id="rId100" display="https://live.euronext.com/en/ipo-showcase/nortel" xr:uid="{6479C50D-6E8F-8E4C-897F-18848178BD65}"/>
    <hyperlink ref="B122" r:id="rId101" display="https://live.euronext.com/en/ipo-showcase/xplora-technologies" xr:uid="{E62F863A-3BC0-F647-A242-9531361985C7}"/>
    <hyperlink ref="B108" r:id="rId102" display="https://live.euronext.com/en/ipo-showcase/airthings-asa-2020" xr:uid="{843F7599-0C54-CC46-BB88-D569A8858652}"/>
    <hyperlink ref="B91" r:id="rId103" display="https://live.euronext.com/en/ipo-showcase/everfuel" xr:uid="{CB6EC99C-37D9-0145-99E1-F68D625A1B6E}"/>
    <hyperlink ref="B113" r:id="rId104" display="https://live.euronext.com/en/ipo-showcase/kalera" xr:uid="{57223231-0C0F-D64E-B8EA-751B0DC72820}"/>
    <hyperlink ref="B114" r:id="rId105" display="https://live.euronext.com/en/ipo-showcase/icelandic-salmon" xr:uid="{02CF5FEC-8416-264D-A7D8-69496E235F10}"/>
    <hyperlink ref="B87" r:id="rId106" display="https://live.euronext.com/en/ipo-showcase/ocean-sun" xr:uid="{4846AB63-DC48-B546-B687-3E51A04E3727}"/>
    <hyperlink ref="B130" r:id="rId107" display="https://live.euronext.com/en/ipo-showcase/patientsky-group" xr:uid="{99672036-6261-164C-A355-6D3AB9AF939D}"/>
    <hyperlink ref="B133" r:id="rId108" display="https://live.euronext.com/en/ipo-showcase/link-mobility-group-holding-asa" xr:uid="{2B9BAF8A-5479-D048-AE64-7E8DDC8743D2}"/>
    <hyperlink ref="B136" r:id="rId109" display="https://live.euronext.com/en/ipo-showcase/house-control-group" xr:uid="{C3D398A5-CAC0-134F-A709-883D721B9749}"/>
    <hyperlink ref="B137" r:id="rId110" display="https://live.euronext.com/en/ipo-showcase/volue" xr:uid="{3EF5CEC4-1A22-B54B-98C4-63CF9FD01914}"/>
    <hyperlink ref="B138" r:id="rId111" display="https://live.euronext.com/en/ipo-showcase/elliptic-laboratories" xr:uid="{20ECF208-96B1-D64C-9AC3-1C8535A8D5B2}"/>
    <hyperlink ref="B115" r:id="rId112" display="https://live.euronext.com/en/ipo-showcase/norcod" xr:uid="{83D3E7FE-38CC-EC42-A2E0-CD8C35B1D853}"/>
    <hyperlink ref="B88" r:id="rId113" display="https://live.euronext.com/en/ipo-showcase/hydrogenpro" xr:uid="{D1F91880-844D-584C-B0F6-79F37B75D331}"/>
    <hyperlink ref="B92" r:id="rId114" display="https://live.euronext.com/en/ipo-showcase/teco-2030-asa" xr:uid="{47F3DC16-95F5-F646-AF4F-74D314C9CC85}"/>
    <hyperlink ref="B131" r:id="rId115" display="https://live.euronext.com/en/ipo-showcase/csam-health-group" xr:uid="{F50721A4-1AE4-824C-8219-D8ED40D50DFE}"/>
    <hyperlink ref="B121" r:id="rId116" display="https://live.euronext.com/en/ipo-showcase/play-magnus" xr:uid="{4DE3C6F1-6CAE-974A-B9F8-099163548801}"/>
    <hyperlink ref="B128" r:id="rId117" display="https://live.euronext.com/en/ipo-showcase/vaccibody" xr:uid="{42FEE7A2-17B7-444E-BBDD-81A3A6EC38E0}"/>
    <hyperlink ref="B106" r:id="rId118" display="https://live.euronext.com/en/ipo-showcase/zaptec" xr:uid="{7A0F8411-90C5-B445-9B02-F121E8DB59D3}"/>
    <hyperlink ref="B139" r:id="rId119" display="https://live.euronext.com/en/ipo-showcase/mintra-holding" xr:uid="{C814DDD9-7499-5C42-A726-C27019D012A5}"/>
    <hyperlink ref="B85" r:id="rId120" display="https://live.euronext.com/en/ipo-showcase/agilyx" xr:uid="{86CC622F-9DAA-7A45-8252-907D7787AC24}"/>
    <hyperlink ref="B93" r:id="rId121" display="https://live.euronext.com/en/ipo-showcase/oht-asa" xr:uid="{EA83D8AD-2A47-134F-A34E-D872345CE914}"/>
    <hyperlink ref="B116" r:id="rId122" display="https://live.euronext.com/en/ipo-showcase/salmon-evolution-holding" xr:uid="{C7CDECF9-A94D-8649-9DAD-2BFC4DC3B45A}"/>
    <hyperlink ref="B104" r:id="rId123" display="https://live.euronext.com/en/ipo-showcase/bewi-asa" xr:uid="{0F20D80B-5AEF-354F-8361-50E62DBC5A2E}"/>
    <hyperlink ref="B94" r:id="rId124" display="https://live.euronext.com/en/ipo-showcase/aker-offshore-wind-holding" xr:uid="{BF7A6C36-313C-254F-954E-36B121780275}"/>
    <hyperlink ref="B95" r:id="rId125" display="https://live.euronext.com/en/ipo-showcase/aker-carbon-capture" xr:uid="{64EDC34A-F0D6-7D4E-B9A8-B55569EBE3B2}"/>
    <hyperlink ref="B124" r:id="rId126" display="https://live.euronext.com/en/ipo-showcase/instabank-asa" xr:uid="{56D17DED-2DA6-4346-A934-07377C0201A6}"/>
    <hyperlink ref="B107" r:id="rId127" display="https://live.euronext.com/en/ipo-showcase/elop" xr:uid="{C6371AE1-4537-C94E-9EAA-699D8F59C480}"/>
    <hyperlink ref="B140" r:id="rId128" display="https://live.euronext.com/en/ipo-showcase/sikri-holding" xr:uid="{978C4691-1E33-4C4E-9D8F-770D7F0E148D}"/>
    <hyperlink ref="B129" r:id="rId129" display="https://live.euronext.com/en/ipo-showcase/exact-therapeutics" xr:uid="{F5C27543-99C1-634D-ACE4-3614334925B0}"/>
    <hyperlink ref="B141" r:id="rId130" display="https://live.euronext.com/en/ipo-showcase/mercell-holding" xr:uid="{0A65561E-E0DE-B940-928E-93BF2C8C5DA8}"/>
    <hyperlink ref="B102" r:id="rId131" display="https://live.euronext.com/en/ipo-showcase/ayfie-group" xr:uid="{5C57315F-9879-E148-AEC9-499CEE73BE0D}"/>
    <hyperlink ref="B117" r:id="rId132" display="https://live.euronext.com/en/ipo-showcase/aker-biomarine" xr:uid="{D22200BD-8A43-2B4D-92BB-4871DC25E197}"/>
    <hyperlink ref="B118" r:id="rId133" display="https://live.euronext.com/en/ipo-showcase/andfjord-salmon" xr:uid="{4ADF8510-62DD-054F-8D76-59C6437A1CB3}"/>
    <hyperlink ref="B119" r:id="rId134" display="https://live.euronext.com/en/ipo-showcase/ice-fish-farm" xr:uid="{496FF530-0682-2342-B5B7-48556745DBA7}"/>
    <hyperlink ref="B142" r:id="rId135" display="https://live.euronext.com/en/ipo-showcase/pexip-holding-asa" xr:uid="{697A60B0-1B43-A640-A421-C98FA004C8F5}"/>
    <hyperlink ref="B126" r:id="rId136" display="https://live.euronext.com/en/ipo-showcase/romsdal-sparebank" xr:uid="{58DBA76C-0C27-674E-8BDE-7C8D30323485}"/>
    <hyperlink ref="B89" r:id="rId137" display="https://live.euronext.com/en/ipo-showcase/cloudberry-clean-energy" xr:uid="{95EA76BF-53E3-8D4E-BBFD-BDA143D32F7F}"/>
    <hyperlink ref="B97" r:id="rId138" display="https://live.euronext.com/en/ipo-showcase/northern-ocean-ltd" xr:uid="{2A1574BC-0F84-CE4F-B59A-9524A381E7A9}"/>
    <hyperlink ref="B109" r:id="rId139" display="https://live.euronext.com/en/ipo-showcase/quantafuel" xr:uid="{5245495A-DA1C-624C-B28A-CF16E6F305A4}"/>
    <hyperlink ref="B98" r:id="rId140" display="https://live.euronext.com/en/ipo-showcase/bw-energy-limited" xr:uid="{8B60A4EF-B0AE-7D48-AF5D-CDBF8A382959}"/>
    <hyperlink ref="B68" r:id="rId141" display="https://live.euronext.com/en/ipo-showcase/orn-software-holding" xr:uid="{EBC71AA7-795E-1844-A908-5F022BA78FDA}"/>
  </hyperlinks>
  <pageMargins left="0.7" right="0.7" top="0.75" bottom="0.75" header="0.3" footer="0.3"/>
  <tableParts count="1">
    <tablePart r:id="rId14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0F43-CC60-EB4B-9339-536A390DD208}">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Pivot Dataset</vt:lpstr>
      <vt:lpstr>Dataset Dashboard</vt:lpstr>
      <vt:lpstr>Dataset 2020-22</vt:lpstr>
      <vt:lpstr>Import dataset</vt:lpstr>
      <vt:lpstr>IPO Pivot</vt:lpstr>
      <vt:lpstr>All Oslo IPOs Dataset</vt:lpstr>
      <vt:lpstr>IPO Calculations</vt:lpstr>
      <vt:lpstr>'Dataset 2020-22'!CLOUDBERRY_CLEAN_quote_chart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Ivar Ulrik Daae Bjørndal</dc:creator>
  <cp:lastModifiedBy>Ivar Ulrik Daae Bjørndal</cp:lastModifiedBy>
  <dcterms:created xsi:type="dcterms:W3CDTF">2022-12-21T14:43:15Z</dcterms:created>
  <dcterms:modified xsi:type="dcterms:W3CDTF">2022-12-22T07:28:46Z</dcterms:modified>
</cp:coreProperties>
</file>