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2C4B8365-54D5-E940-9602-A9E770E5DBA1}" xr6:coauthVersionLast="47" xr6:coauthVersionMax="47" xr10:uidLastSave="{00000000-0000-0000-0000-000000000000}"/>
  <bookViews>
    <workbookView xWindow="120" yWindow="860" windowWidth="3398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1"/>
  <c r="H30" i="1"/>
  <c r="H31" i="1"/>
  <c r="H33" i="1"/>
  <c r="H44" i="1"/>
  <c r="H48" i="1"/>
  <c r="H50" i="1"/>
  <c r="H64" i="1"/>
  <c r="H65" i="1"/>
  <c r="H75" i="1"/>
  <c r="H85" i="1"/>
  <c r="H95" i="1"/>
  <c r="H103" i="1"/>
  <c r="H119" i="1"/>
  <c r="H130" i="1"/>
  <c r="H132" i="1"/>
  <c r="H147" i="1"/>
  <c r="H148" i="1"/>
  <c r="H149" i="1"/>
  <c r="H170" i="1"/>
  <c r="H175" i="1"/>
  <c r="H176" i="1"/>
  <c r="H195" i="1"/>
  <c r="H204" i="1"/>
  <c r="H215" i="1"/>
  <c r="H219" i="1"/>
  <c r="H222" i="1"/>
  <c r="H224" i="1"/>
  <c r="H264" i="1"/>
  <c r="H265" i="1"/>
  <c r="H279" i="1"/>
  <c r="H327" i="1"/>
  <c r="H335" i="1"/>
  <c r="H337" i="1"/>
  <c r="H357" i="1"/>
  <c r="H360" i="1"/>
  <c r="H383" i="1"/>
  <c r="H389" i="1"/>
  <c r="H392" i="1"/>
  <c r="H396" i="1"/>
  <c r="H448" i="1"/>
  <c r="H469" i="1"/>
  <c r="H470" i="1"/>
  <c r="H471" i="1"/>
  <c r="H483" i="1"/>
  <c r="H494" i="1"/>
  <c r="H496" i="1"/>
  <c r="H501" i="1"/>
  <c r="H502" i="1"/>
  <c r="H514" i="1"/>
  <c r="H516" i="1"/>
  <c r="H517" i="1"/>
  <c r="H522" i="1"/>
  <c r="H542" i="1"/>
  <c r="H544" i="1"/>
  <c r="H553" i="1"/>
  <c r="H568" i="1"/>
  <c r="H575" i="1"/>
  <c r="H614" i="1"/>
  <c r="H615" i="1"/>
  <c r="H622" i="1"/>
  <c r="H632" i="1"/>
  <c r="H639" i="1"/>
  <c r="H656" i="1"/>
  <c r="H678" i="1"/>
  <c r="H687" i="1"/>
  <c r="H688" i="1"/>
  <c r="H703" i="1"/>
  <c r="H726" i="1"/>
  <c r="H734" i="1"/>
  <c r="H741" i="1"/>
  <c r="H742" i="1"/>
  <c r="H743" i="1"/>
  <c r="H862" i="1"/>
  <c r="H867" i="1"/>
  <c r="H893" i="1"/>
  <c r="H907" i="1"/>
  <c r="H939" i="1"/>
  <c r="H952" i="1"/>
  <c r="H1015" i="1"/>
  <c r="H1024" i="1"/>
  <c r="H1133" i="1"/>
  <c r="H1195" i="1"/>
  <c r="H1262" i="1"/>
  <c r="H1328" i="1"/>
  <c r="H1354" i="1"/>
  <c r="H1382" i="1"/>
  <c r="H1423" i="1"/>
  <c r="H1424" i="1"/>
  <c r="H1488" i="1"/>
  <c r="H1519" i="1"/>
  <c r="H1533" i="1"/>
  <c r="H1538" i="1"/>
  <c r="H1548" i="1"/>
  <c r="H1549" i="1"/>
  <c r="H1550" i="1"/>
  <c r="H1563" i="1"/>
  <c r="H1601" i="1"/>
  <c r="H1614" i="1"/>
  <c r="H1653" i="1"/>
  <c r="H1669" i="1"/>
  <c r="H1743" i="1"/>
  <c r="H1787" i="1"/>
  <c r="H1793" i="1"/>
  <c r="H1794" i="1"/>
  <c r="H1817" i="1"/>
  <c r="H1841" i="1"/>
  <c r="H1857" i="1"/>
  <c r="H1890" i="1"/>
  <c r="H1902" i="1"/>
  <c r="H1905" i="1"/>
  <c r="H1943" i="1"/>
  <c r="H1973" i="1"/>
  <c r="H1995" i="1"/>
  <c r="H2017" i="1"/>
  <c r="H2032" i="1"/>
  <c r="H2089" i="1"/>
  <c r="H2102" i="1"/>
  <c r="H2202" i="1"/>
  <c r="H2260" i="1"/>
  <c r="H2278" i="1"/>
  <c r="H2310" i="1"/>
  <c r="H2327" i="1"/>
  <c r="H2331" i="1"/>
  <c r="H2361" i="1"/>
  <c r="H2435" i="1"/>
  <c r="H2501" i="1"/>
  <c r="H2544" i="1"/>
  <c r="H2553" i="1"/>
  <c r="H2589" i="1"/>
  <c r="H2597" i="1"/>
  <c r="H2610" i="1"/>
  <c r="H2632" i="1"/>
  <c r="H2633" i="1"/>
  <c r="H2647" i="1"/>
  <c r="H2654" i="1"/>
  <c r="H2666" i="1"/>
  <c r="H2671" i="1"/>
  <c r="H2682" i="1"/>
  <c r="H2702" i="1"/>
  <c r="H2727" i="1"/>
  <c r="H2745" i="1"/>
  <c r="H2809" i="1"/>
  <c r="H2824" i="1"/>
  <c r="H2842" i="1"/>
  <c r="H2877" i="1"/>
  <c r="H2884" i="1"/>
  <c r="H2952" i="1"/>
  <c r="H2974" i="1"/>
  <c r="H3126" i="1"/>
  <c r="H3253" i="1"/>
  <c r="H3260" i="1"/>
  <c r="H3265" i="1"/>
  <c r="G4" i="1"/>
  <c r="H4" i="1" s="1"/>
  <c r="G5" i="1"/>
  <c r="H5" i="1" s="1"/>
  <c r="G7" i="1"/>
  <c r="H7" i="1" s="1"/>
  <c r="G8" i="1"/>
  <c r="H8" i="1" s="1"/>
  <c r="G15" i="1"/>
  <c r="H15" i="1" s="1"/>
  <c r="G21" i="1"/>
  <c r="H21" i="1" s="1"/>
  <c r="G22" i="1"/>
  <c r="H22" i="1" s="1"/>
  <c r="G28" i="1"/>
  <c r="H28" i="1" s="1"/>
  <c r="G32" i="1"/>
  <c r="H32" i="1" s="1"/>
  <c r="G37" i="1"/>
  <c r="H37" i="1" s="1"/>
  <c r="G38" i="1"/>
  <c r="H38" i="1" s="1"/>
  <c r="G39" i="1"/>
  <c r="H39" i="1" s="1"/>
  <c r="G40" i="1"/>
  <c r="H40" i="1" s="1"/>
  <c r="G45" i="1"/>
  <c r="H45" i="1" s="1"/>
  <c r="G51" i="1"/>
  <c r="H51" i="1" s="1"/>
  <c r="G52" i="1"/>
  <c r="H52" i="1" s="1"/>
  <c r="G57" i="1"/>
  <c r="H57" i="1" s="1"/>
  <c r="G58" i="1"/>
  <c r="H58" i="1" s="1"/>
  <c r="G63" i="1"/>
  <c r="H63" i="1" s="1"/>
  <c r="G71" i="1"/>
  <c r="H71" i="1" s="1"/>
  <c r="G92" i="1"/>
  <c r="H92" i="1" s="1"/>
  <c r="G108" i="1"/>
  <c r="H108" i="1" s="1"/>
  <c r="G111" i="1"/>
  <c r="H111" i="1" s="1"/>
  <c r="G112" i="1"/>
  <c r="H112" i="1" s="1"/>
  <c r="G115" i="1"/>
  <c r="H115" i="1" s="1"/>
  <c r="G116" i="1"/>
  <c r="H116" i="1" s="1"/>
  <c r="G117" i="1"/>
  <c r="H117" i="1" s="1"/>
  <c r="G118" i="1"/>
  <c r="H118" i="1" s="1"/>
  <c r="G120" i="1"/>
  <c r="H120" i="1" s="1"/>
  <c r="G123" i="1"/>
  <c r="H123" i="1" s="1"/>
  <c r="G124" i="1"/>
  <c r="H124" i="1" s="1"/>
  <c r="G127" i="1"/>
  <c r="H127" i="1" s="1"/>
  <c r="G131" i="1"/>
  <c r="H131" i="1" s="1"/>
  <c r="G134" i="1"/>
  <c r="H134" i="1" s="1"/>
  <c r="G136" i="1"/>
  <c r="H136" i="1" s="1"/>
  <c r="G139" i="1"/>
  <c r="H139" i="1" s="1"/>
  <c r="G140" i="1"/>
  <c r="H140" i="1" s="1"/>
  <c r="G142" i="1"/>
  <c r="H142" i="1" s="1"/>
  <c r="G143" i="1"/>
  <c r="H143" i="1" s="1"/>
  <c r="G145" i="1"/>
  <c r="H145" i="1" s="1"/>
  <c r="G152" i="1"/>
  <c r="H152" i="1" s="1"/>
  <c r="G154" i="1"/>
  <c r="H154" i="1" s="1"/>
  <c r="G156" i="1"/>
  <c r="H156" i="1" s="1"/>
  <c r="G162" i="1"/>
  <c r="H162" i="1" s="1"/>
  <c r="G163" i="1"/>
  <c r="H163" i="1" s="1"/>
  <c r="G164" i="1"/>
  <c r="H164" i="1" s="1"/>
  <c r="G165" i="1"/>
  <c r="H165" i="1" s="1"/>
  <c r="G168" i="1"/>
  <c r="H168" i="1" s="1"/>
  <c r="G172" i="1"/>
  <c r="H172" i="1" s="1"/>
  <c r="G173" i="1"/>
  <c r="H173" i="1" s="1"/>
  <c r="G180" i="1"/>
  <c r="H180" i="1" s="1"/>
  <c r="G181" i="1"/>
  <c r="H181" i="1" s="1"/>
  <c r="G184" i="1"/>
  <c r="H184" i="1" s="1"/>
  <c r="G185" i="1"/>
  <c r="H185" i="1" s="1"/>
  <c r="G192" i="1"/>
  <c r="H192" i="1" s="1"/>
  <c r="G193" i="1"/>
  <c r="H193" i="1" s="1"/>
  <c r="G194" i="1"/>
  <c r="H194" i="1" s="1"/>
  <c r="G197" i="1"/>
  <c r="H197" i="1" s="1"/>
  <c r="G201" i="1"/>
  <c r="H201" i="1" s="1"/>
  <c r="G206" i="1"/>
  <c r="H206" i="1" s="1"/>
  <c r="G207" i="1"/>
  <c r="H207" i="1" s="1"/>
  <c r="G208" i="1"/>
  <c r="H208" i="1" s="1"/>
  <c r="G210" i="1"/>
  <c r="H210" i="1" s="1"/>
  <c r="G212" i="1"/>
  <c r="H212" i="1" s="1"/>
  <c r="G226" i="1"/>
  <c r="H226" i="1" s="1"/>
  <c r="G228" i="1"/>
  <c r="H228" i="1" s="1"/>
  <c r="G230" i="1"/>
  <c r="H230" i="1" s="1"/>
  <c r="G234" i="1"/>
  <c r="H234" i="1" s="1"/>
  <c r="G235" i="1"/>
  <c r="H235" i="1" s="1"/>
  <c r="G236" i="1"/>
  <c r="H236" i="1" s="1"/>
  <c r="G237" i="1"/>
  <c r="H237" i="1" s="1"/>
  <c r="G238" i="1"/>
  <c r="H238" i="1" s="1"/>
  <c r="G240" i="1"/>
  <c r="H240" i="1" s="1"/>
  <c r="G242" i="1"/>
  <c r="H242" i="1" s="1"/>
  <c r="G248" i="1"/>
  <c r="H248" i="1" s="1"/>
  <c r="G250" i="1"/>
  <c r="H250" i="1" s="1"/>
  <c r="G255" i="1"/>
  <c r="H255" i="1" s="1"/>
  <c r="G256" i="1"/>
  <c r="H256" i="1" s="1"/>
  <c r="G257" i="1"/>
  <c r="H257" i="1" s="1"/>
  <c r="G261" i="1"/>
  <c r="H261" i="1" s="1"/>
  <c r="G266" i="1"/>
  <c r="H266" i="1" s="1"/>
  <c r="G271" i="1"/>
  <c r="H271" i="1" s="1"/>
  <c r="G272" i="1"/>
  <c r="H272" i="1" s="1"/>
  <c r="G273" i="1"/>
  <c r="H273" i="1" s="1"/>
  <c r="G274" i="1"/>
  <c r="H274" i="1" s="1"/>
  <c r="G275" i="1"/>
  <c r="H275" i="1" s="1"/>
  <c r="G277" i="1"/>
  <c r="H277" i="1" s="1"/>
  <c r="G284" i="1"/>
  <c r="H284" i="1" s="1"/>
  <c r="G286" i="1"/>
  <c r="H286" i="1" s="1"/>
  <c r="G287" i="1"/>
  <c r="H287" i="1" s="1"/>
  <c r="G288" i="1"/>
  <c r="H288" i="1" s="1"/>
  <c r="G289" i="1"/>
  <c r="H289" i="1" s="1"/>
  <c r="G292" i="1"/>
  <c r="H292" i="1" s="1"/>
  <c r="G299" i="1"/>
  <c r="H299" i="1" s="1"/>
  <c r="G300" i="1"/>
  <c r="H300" i="1" s="1"/>
  <c r="G301" i="1"/>
  <c r="H301" i="1" s="1"/>
  <c r="G306" i="1"/>
  <c r="H306" i="1" s="1"/>
  <c r="G308" i="1"/>
  <c r="H308" i="1" s="1"/>
  <c r="G312" i="1"/>
  <c r="H312" i="1" s="1"/>
  <c r="G313" i="1"/>
  <c r="H313" i="1" s="1"/>
  <c r="G321" i="1"/>
  <c r="H321" i="1" s="1"/>
  <c r="G324" i="1"/>
  <c r="H324" i="1" s="1"/>
  <c r="G329" i="1"/>
  <c r="H329" i="1" s="1"/>
  <c r="G330" i="1"/>
  <c r="H330" i="1" s="1"/>
  <c r="G332" i="1"/>
  <c r="H332" i="1" s="1"/>
  <c r="G333" i="1"/>
  <c r="H333" i="1" s="1"/>
  <c r="G339" i="1"/>
  <c r="H339" i="1" s="1"/>
  <c r="G340" i="1"/>
  <c r="H340" i="1" s="1"/>
  <c r="G343" i="1"/>
  <c r="H343" i="1" s="1"/>
  <c r="G348" i="1"/>
  <c r="H348" i="1" s="1"/>
  <c r="G349" i="1"/>
  <c r="H349" i="1" s="1"/>
  <c r="G350" i="1"/>
  <c r="H350" i="1" s="1"/>
  <c r="G351" i="1"/>
  <c r="H351" i="1" s="1"/>
  <c r="G353" i="1"/>
  <c r="H353" i="1" s="1"/>
  <c r="G362" i="1"/>
  <c r="H362" i="1" s="1"/>
  <c r="G363" i="1"/>
  <c r="H363" i="1" s="1"/>
  <c r="G364" i="1"/>
  <c r="H364" i="1" s="1"/>
  <c r="G365" i="1"/>
  <c r="H365" i="1" s="1"/>
  <c r="G371" i="1"/>
  <c r="H371" i="1" s="1"/>
  <c r="G374" i="1"/>
  <c r="H374" i="1" s="1"/>
  <c r="G375" i="1"/>
  <c r="H375" i="1" s="1"/>
  <c r="G378" i="1"/>
  <c r="H378" i="1" s="1"/>
  <c r="G379" i="1"/>
  <c r="H379" i="1" s="1"/>
  <c r="G380" i="1"/>
  <c r="H380" i="1" s="1"/>
  <c r="G382" i="1"/>
  <c r="H382" i="1" s="1"/>
  <c r="G385" i="1"/>
  <c r="H385" i="1" s="1"/>
  <c r="G386" i="1"/>
  <c r="H386" i="1" s="1"/>
  <c r="G387" i="1"/>
  <c r="H387" i="1" s="1"/>
  <c r="G390" i="1"/>
  <c r="H390" i="1" s="1"/>
  <c r="G397" i="1"/>
  <c r="H397" i="1" s="1"/>
  <c r="G398" i="1"/>
  <c r="H398" i="1" s="1"/>
  <c r="G403" i="1"/>
  <c r="H403" i="1" s="1"/>
  <c r="G404" i="1"/>
  <c r="H404" i="1" s="1"/>
  <c r="G405" i="1"/>
  <c r="H405" i="1" s="1"/>
  <c r="G410" i="1"/>
  <c r="H410" i="1" s="1"/>
  <c r="G416" i="1"/>
  <c r="H416" i="1" s="1"/>
  <c r="G420" i="1"/>
  <c r="H420" i="1" s="1"/>
  <c r="G423" i="1"/>
  <c r="H423" i="1" s="1"/>
  <c r="G433" i="1"/>
  <c r="H433" i="1" s="1"/>
  <c r="G434" i="1"/>
  <c r="H434" i="1" s="1"/>
  <c r="G439" i="1"/>
  <c r="H439" i="1" s="1"/>
  <c r="G440" i="1"/>
  <c r="H440" i="1" s="1"/>
  <c r="G442" i="1"/>
  <c r="H442" i="1" s="1"/>
  <c r="G452" i="1"/>
  <c r="H452" i="1" s="1"/>
  <c r="G456" i="1"/>
  <c r="H456" i="1" s="1"/>
  <c r="G457" i="1"/>
  <c r="H457" i="1" s="1"/>
  <c r="G458" i="1"/>
  <c r="H458" i="1" s="1"/>
  <c r="G460" i="1"/>
  <c r="H460" i="1" s="1"/>
  <c r="G467" i="1"/>
  <c r="H467" i="1" s="1"/>
  <c r="G468" i="1"/>
  <c r="H468" i="1" s="1"/>
  <c r="G474" i="1"/>
  <c r="H474" i="1" s="1"/>
  <c r="G475" i="1"/>
  <c r="H475" i="1" s="1"/>
  <c r="G478" i="1"/>
  <c r="H478" i="1" s="1"/>
  <c r="G484" i="1"/>
  <c r="H484" i="1" s="1"/>
  <c r="G487" i="1"/>
  <c r="H487" i="1" s="1"/>
  <c r="G491" i="1"/>
  <c r="H491" i="1" s="1"/>
  <c r="G498" i="1"/>
  <c r="H498" i="1" s="1"/>
  <c r="G499" i="1"/>
  <c r="H499" i="1" s="1"/>
  <c r="G500" i="1"/>
  <c r="H500" i="1" s="1"/>
  <c r="G507" i="1"/>
  <c r="H507" i="1" s="1"/>
  <c r="G511" i="1"/>
  <c r="H511" i="1" s="1"/>
  <c r="G515" i="1"/>
  <c r="H515" i="1" s="1"/>
  <c r="G518" i="1"/>
  <c r="H518" i="1" s="1"/>
  <c r="G521" i="1"/>
  <c r="H521" i="1" s="1"/>
  <c r="G524" i="1"/>
  <c r="H524" i="1" s="1"/>
  <c r="G525" i="1"/>
  <c r="H525" i="1" s="1"/>
  <c r="G529" i="1"/>
  <c r="H529" i="1" s="1"/>
  <c r="G530" i="1"/>
  <c r="H530" i="1" s="1"/>
  <c r="G531" i="1"/>
  <c r="H531" i="1" s="1"/>
  <c r="G532" i="1"/>
  <c r="H532" i="1" s="1"/>
  <c r="G538" i="1"/>
  <c r="H538" i="1" s="1"/>
  <c r="G539" i="1"/>
  <c r="H539" i="1" s="1"/>
  <c r="G540" i="1"/>
  <c r="H540" i="1" s="1"/>
  <c r="G541" i="1"/>
  <c r="H541" i="1" s="1"/>
  <c r="G543" i="1"/>
  <c r="H543" i="1" s="1"/>
  <c r="G545" i="1"/>
  <c r="H545" i="1" s="1"/>
  <c r="G546" i="1"/>
  <c r="H546" i="1" s="1"/>
  <c r="G547" i="1"/>
  <c r="H547" i="1" s="1"/>
  <c r="G549" i="1"/>
  <c r="H549" i="1" s="1"/>
  <c r="G550" i="1"/>
  <c r="H550" i="1" s="1"/>
  <c r="G562" i="1"/>
  <c r="H562" i="1" s="1"/>
  <c r="G563" i="1"/>
  <c r="H563" i="1" s="1"/>
  <c r="G564" i="1"/>
  <c r="H564" i="1" s="1"/>
  <c r="G565" i="1"/>
  <c r="H565" i="1" s="1"/>
  <c r="G569" i="1"/>
  <c r="H569" i="1" s="1"/>
  <c r="G573" i="1"/>
  <c r="H573" i="1" s="1"/>
  <c r="G576" i="1"/>
  <c r="H576" i="1" s="1"/>
  <c r="G579" i="1"/>
  <c r="H579" i="1" s="1"/>
  <c r="G585" i="1"/>
  <c r="H585" i="1" s="1"/>
  <c r="G586" i="1"/>
  <c r="H586" i="1" s="1"/>
  <c r="G587" i="1"/>
  <c r="H587" i="1" s="1"/>
  <c r="G589" i="1"/>
  <c r="H589" i="1" s="1"/>
  <c r="G590" i="1"/>
  <c r="H590" i="1" s="1"/>
  <c r="G591" i="1"/>
  <c r="H591" i="1" s="1"/>
  <c r="G596" i="1"/>
  <c r="H596" i="1" s="1"/>
  <c r="G597" i="1"/>
  <c r="H597" i="1" s="1"/>
  <c r="G598" i="1"/>
  <c r="H598" i="1" s="1"/>
  <c r="G600" i="1"/>
  <c r="H600" i="1" s="1"/>
  <c r="G603" i="1"/>
  <c r="H603" i="1" s="1"/>
  <c r="G604" i="1"/>
  <c r="H604" i="1" s="1"/>
  <c r="G605" i="1"/>
  <c r="H605" i="1" s="1"/>
  <c r="G606" i="1"/>
  <c r="H606" i="1" s="1"/>
  <c r="G619" i="1"/>
  <c r="H619" i="1" s="1"/>
  <c r="G625" i="1"/>
  <c r="H625" i="1" s="1"/>
  <c r="G627" i="1"/>
  <c r="H627" i="1" s="1"/>
  <c r="G628" i="1"/>
  <c r="H628" i="1" s="1"/>
  <c r="G629" i="1"/>
  <c r="H629" i="1" s="1"/>
  <c r="G633" i="1"/>
  <c r="H633" i="1" s="1"/>
  <c r="G635" i="1"/>
  <c r="H635" i="1" s="1"/>
  <c r="G636" i="1"/>
  <c r="H636" i="1" s="1"/>
  <c r="G640" i="1"/>
  <c r="H640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2" i="1"/>
  <c r="H652" i="1" s="1"/>
  <c r="G654" i="1"/>
  <c r="H654" i="1" s="1"/>
  <c r="G657" i="1"/>
  <c r="H657" i="1" s="1"/>
  <c r="G658" i="1"/>
  <c r="H658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8" i="1"/>
  <c r="H668" i="1" s="1"/>
  <c r="G669" i="1"/>
  <c r="H669" i="1" s="1"/>
  <c r="G671" i="1"/>
  <c r="H671" i="1" s="1"/>
  <c r="G672" i="1"/>
  <c r="H672" i="1" s="1"/>
  <c r="G674" i="1"/>
  <c r="H674" i="1" s="1"/>
  <c r="G676" i="1"/>
  <c r="H676" i="1" s="1"/>
  <c r="G677" i="1"/>
  <c r="H677" i="1" s="1"/>
  <c r="G684" i="1"/>
  <c r="H684" i="1" s="1"/>
  <c r="G685" i="1"/>
  <c r="H685" i="1" s="1"/>
  <c r="G689" i="1"/>
  <c r="H689" i="1" s="1"/>
  <c r="G690" i="1"/>
  <c r="H690" i="1" s="1"/>
  <c r="G691" i="1"/>
  <c r="H691" i="1" s="1"/>
  <c r="G692" i="1"/>
  <c r="H692" i="1" s="1"/>
  <c r="G695" i="1"/>
  <c r="H695" i="1" s="1"/>
  <c r="G696" i="1"/>
  <c r="H696" i="1" s="1"/>
  <c r="G697" i="1"/>
  <c r="H697" i="1" s="1"/>
  <c r="G698" i="1"/>
  <c r="H698" i="1" s="1"/>
  <c r="G702" i="1"/>
  <c r="H702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3" i="1"/>
  <c r="H713" i="1" s="1"/>
  <c r="G714" i="1"/>
  <c r="H714" i="1" s="1"/>
  <c r="G716" i="1"/>
  <c r="H716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7" i="1"/>
  <c r="H727" i="1" s="1"/>
  <c r="G728" i="1"/>
  <c r="H728" i="1" s="1"/>
  <c r="G729" i="1"/>
  <c r="H729" i="1" s="1"/>
  <c r="G730" i="1"/>
  <c r="H730" i="1" s="1"/>
  <c r="G735" i="1"/>
  <c r="H735" i="1" s="1"/>
  <c r="G736" i="1"/>
  <c r="H736" i="1" s="1"/>
  <c r="G740" i="1"/>
  <c r="H740" i="1" s="1"/>
  <c r="G745" i="1"/>
  <c r="H745" i="1" s="1"/>
  <c r="G748" i="1"/>
  <c r="H748" i="1" s="1"/>
  <c r="G749" i="1"/>
  <c r="H749" i="1" s="1"/>
  <c r="G750" i="1"/>
  <c r="H750" i="1" s="1"/>
  <c r="G751" i="1"/>
  <c r="H751" i="1" s="1"/>
  <c r="G755" i="1"/>
  <c r="H755" i="1" s="1"/>
  <c r="G756" i="1"/>
  <c r="H756" i="1" s="1"/>
  <c r="G757" i="1"/>
  <c r="H757" i="1" s="1"/>
  <c r="G759" i="1"/>
  <c r="H759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70" i="1"/>
  <c r="H770" i="1" s="1"/>
  <c r="G772" i="1"/>
  <c r="H772" i="1" s="1"/>
  <c r="G773" i="1"/>
  <c r="H773" i="1" s="1"/>
  <c r="G774" i="1"/>
  <c r="H774" i="1" s="1"/>
  <c r="G775" i="1"/>
  <c r="H775" i="1" s="1"/>
  <c r="G778" i="1"/>
  <c r="H778" i="1" s="1"/>
  <c r="G781" i="1"/>
  <c r="H781" i="1" s="1"/>
  <c r="G782" i="1"/>
  <c r="H782" i="1" s="1"/>
  <c r="G783" i="1"/>
  <c r="H783" i="1" s="1"/>
  <c r="G784" i="1"/>
  <c r="H784" i="1" s="1"/>
  <c r="G785" i="1"/>
  <c r="H785" i="1" s="1"/>
  <c r="G794" i="1"/>
  <c r="H794" i="1" s="1"/>
  <c r="G797" i="1"/>
  <c r="H797" i="1" s="1"/>
  <c r="G801" i="1"/>
  <c r="H801" i="1" s="1"/>
  <c r="G803" i="1"/>
  <c r="H803" i="1" s="1"/>
  <c r="G811" i="1"/>
  <c r="H811" i="1" s="1"/>
  <c r="G812" i="1"/>
  <c r="H812" i="1" s="1"/>
  <c r="G814" i="1"/>
  <c r="H814" i="1" s="1"/>
  <c r="G815" i="1"/>
  <c r="H815" i="1" s="1"/>
  <c r="G820" i="1"/>
  <c r="H820" i="1" s="1"/>
  <c r="G821" i="1"/>
  <c r="H821" i="1" s="1"/>
  <c r="G822" i="1"/>
  <c r="H822" i="1" s="1"/>
  <c r="G825" i="1"/>
  <c r="H825" i="1" s="1"/>
  <c r="G832" i="1"/>
  <c r="H832" i="1" s="1"/>
  <c r="G833" i="1"/>
  <c r="H833" i="1" s="1"/>
  <c r="G835" i="1"/>
  <c r="H835" i="1" s="1"/>
  <c r="G837" i="1"/>
  <c r="H837" i="1" s="1"/>
  <c r="G838" i="1"/>
  <c r="H838" i="1" s="1"/>
  <c r="G839" i="1"/>
  <c r="H839" i="1" s="1"/>
  <c r="G842" i="1"/>
  <c r="H842" i="1" s="1"/>
  <c r="G843" i="1"/>
  <c r="H843" i="1" s="1"/>
  <c r="G845" i="1"/>
  <c r="H845" i="1" s="1"/>
  <c r="G848" i="1"/>
  <c r="H848" i="1" s="1"/>
  <c r="G849" i="1"/>
  <c r="H849" i="1" s="1"/>
  <c r="G850" i="1"/>
  <c r="H850" i="1" s="1"/>
  <c r="G852" i="1"/>
  <c r="H852" i="1" s="1"/>
  <c r="G855" i="1"/>
  <c r="H855" i="1" s="1"/>
  <c r="G857" i="1"/>
  <c r="H857" i="1" s="1"/>
  <c r="G863" i="1"/>
  <c r="H863" i="1" s="1"/>
  <c r="G865" i="1"/>
  <c r="H865" i="1" s="1"/>
  <c r="G866" i="1"/>
  <c r="H866" i="1" s="1"/>
  <c r="G871" i="1"/>
  <c r="H871" i="1" s="1"/>
  <c r="G872" i="1"/>
  <c r="H872" i="1" s="1"/>
  <c r="G879" i="1"/>
  <c r="H879" i="1" s="1"/>
  <c r="G880" i="1"/>
  <c r="H880" i="1" s="1"/>
  <c r="G886" i="1"/>
  <c r="H886" i="1" s="1"/>
  <c r="G889" i="1"/>
  <c r="H889" i="1" s="1"/>
  <c r="G890" i="1"/>
  <c r="H890" i="1" s="1"/>
  <c r="G896" i="1"/>
  <c r="H896" i="1" s="1"/>
  <c r="G897" i="1"/>
  <c r="H897" i="1" s="1"/>
  <c r="G899" i="1"/>
  <c r="H899" i="1" s="1"/>
  <c r="G900" i="1"/>
  <c r="H900" i="1" s="1"/>
  <c r="G902" i="1"/>
  <c r="H902" i="1" s="1"/>
  <c r="G905" i="1"/>
  <c r="H905" i="1" s="1"/>
  <c r="G910" i="1"/>
  <c r="H910" i="1" s="1"/>
  <c r="G911" i="1"/>
  <c r="H911" i="1" s="1"/>
  <c r="G912" i="1"/>
  <c r="H912" i="1" s="1"/>
  <c r="G913" i="1"/>
  <c r="H913" i="1" s="1"/>
  <c r="G914" i="1"/>
  <c r="H914" i="1" s="1"/>
  <c r="G916" i="1"/>
  <c r="H916" i="1" s="1"/>
  <c r="G917" i="1"/>
  <c r="H917" i="1" s="1"/>
  <c r="G926" i="1"/>
  <c r="H926" i="1" s="1"/>
  <c r="G927" i="1"/>
  <c r="H927" i="1" s="1"/>
  <c r="G928" i="1"/>
  <c r="H928" i="1" s="1"/>
  <c r="G934" i="1"/>
  <c r="H934" i="1" s="1"/>
  <c r="G940" i="1"/>
  <c r="H940" i="1" s="1"/>
  <c r="G941" i="1"/>
  <c r="H941" i="1" s="1"/>
  <c r="G944" i="1"/>
  <c r="H944" i="1" s="1"/>
  <c r="G949" i="1"/>
  <c r="H949" i="1" s="1"/>
  <c r="G950" i="1"/>
  <c r="H950" i="1" s="1"/>
  <c r="G951" i="1"/>
  <c r="H951" i="1" s="1"/>
  <c r="G954" i="1"/>
  <c r="H954" i="1" s="1"/>
  <c r="G957" i="1"/>
  <c r="H957" i="1" s="1"/>
  <c r="G960" i="1"/>
  <c r="H960" i="1" s="1"/>
  <c r="G961" i="1"/>
  <c r="H961" i="1" s="1"/>
  <c r="G962" i="1"/>
  <c r="H962" i="1" s="1"/>
  <c r="G963" i="1"/>
  <c r="H963" i="1" s="1"/>
  <c r="G965" i="1"/>
  <c r="H965" i="1" s="1"/>
  <c r="G966" i="1"/>
  <c r="H966" i="1" s="1"/>
  <c r="G967" i="1"/>
  <c r="H967" i="1" s="1"/>
  <c r="G969" i="1"/>
  <c r="H969" i="1" s="1"/>
  <c r="G970" i="1"/>
  <c r="H970" i="1" s="1"/>
  <c r="G979" i="1"/>
  <c r="H979" i="1" s="1"/>
  <c r="G980" i="1"/>
  <c r="H980" i="1" s="1"/>
  <c r="G981" i="1"/>
  <c r="H981" i="1" s="1"/>
  <c r="G985" i="1"/>
  <c r="H985" i="1" s="1"/>
  <c r="G986" i="1"/>
  <c r="H986" i="1" s="1"/>
  <c r="G987" i="1"/>
  <c r="H987" i="1" s="1"/>
  <c r="G989" i="1"/>
  <c r="H989" i="1" s="1"/>
  <c r="G996" i="1"/>
  <c r="H996" i="1" s="1"/>
  <c r="G997" i="1"/>
  <c r="H997" i="1" s="1"/>
  <c r="G998" i="1"/>
  <c r="H998" i="1" s="1"/>
  <c r="G1000" i="1"/>
  <c r="H1000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3" i="1"/>
  <c r="H1033" i="1" s="1"/>
  <c r="G1034" i="1"/>
  <c r="H1034" i="1" s="1"/>
  <c r="G1038" i="1"/>
  <c r="H1038" i="1" s="1"/>
  <c r="G1044" i="1"/>
  <c r="H1044" i="1" s="1"/>
  <c r="G1045" i="1"/>
  <c r="H1045" i="1" s="1"/>
  <c r="G1047" i="1"/>
  <c r="H1047" i="1" s="1"/>
  <c r="G1051" i="1"/>
  <c r="H1051" i="1" s="1"/>
  <c r="G1052" i="1"/>
  <c r="H1052" i="1" s="1"/>
  <c r="G1054" i="1"/>
  <c r="H1054" i="1" s="1"/>
  <c r="G1055" i="1"/>
  <c r="H1055" i="1" s="1"/>
  <c r="G1057" i="1"/>
  <c r="H1057" i="1" s="1"/>
  <c r="G1066" i="1"/>
  <c r="H1066" i="1" s="1"/>
  <c r="G1068" i="1"/>
  <c r="H1068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3" i="1"/>
  <c r="H1093" i="1" s="1"/>
  <c r="G1096" i="1"/>
  <c r="H1096" i="1" s="1"/>
  <c r="G1099" i="1"/>
  <c r="H1099" i="1" s="1"/>
  <c r="G1100" i="1"/>
  <c r="H1100" i="1" s="1"/>
  <c r="G1101" i="1"/>
  <c r="H1101" i="1" s="1"/>
  <c r="G1104" i="1"/>
  <c r="H1104" i="1" s="1"/>
  <c r="G1105" i="1"/>
  <c r="H1105" i="1" s="1"/>
  <c r="G1106" i="1"/>
  <c r="H1106" i="1" s="1"/>
  <c r="G1107" i="1"/>
  <c r="H1107" i="1" s="1"/>
  <c r="G1115" i="1"/>
  <c r="H1115" i="1" s="1"/>
  <c r="G1117" i="1"/>
  <c r="H1117" i="1" s="1"/>
  <c r="G1118" i="1"/>
  <c r="H1118" i="1" s="1"/>
  <c r="G1122" i="1"/>
  <c r="H1122" i="1" s="1"/>
  <c r="G1123" i="1"/>
  <c r="H1123" i="1" s="1"/>
  <c r="G1124" i="1"/>
  <c r="H1124" i="1" s="1"/>
  <c r="G1129" i="1"/>
  <c r="H1129" i="1" s="1"/>
  <c r="G1130" i="1"/>
  <c r="H1130" i="1" s="1"/>
  <c r="G1131" i="1"/>
  <c r="H1131" i="1" s="1"/>
  <c r="G1136" i="1"/>
  <c r="H1136" i="1" s="1"/>
  <c r="G1137" i="1"/>
  <c r="H1137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5" i="1"/>
  <c r="H1155" i="1" s="1"/>
  <c r="G1161" i="1"/>
  <c r="H1161" i="1" s="1"/>
  <c r="G1162" i="1"/>
  <c r="H1162" i="1" s="1"/>
  <c r="G1164" i="1"/>
  <c r="H1164" i="1" s="1"/>
  <c r="G1166" i="1"/>
  <c r="H1166" i="1" s="1"/>
  <c r="G1167" i="1"/>
  <c r="H1167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9" i="1"/>
  <c r="H1179" i="1" s="1"/>
  <c r="G1181" i="1"/>
  <c r="H1181" i="1" s="1"/>
  <c r="G1190" i="1"/>
  <c r="H1190" i="1" s="1"/>
  <c r="G1191" i="1"/>
  <c r="H1191" i="1" s="1"/>
  <c r="G1192" i="1"/>
  <c r="H1192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29" i="1"/>
  <c r="H1229" i="1" s="1"/>
  <c r="G1230" i="1"/>
  <c r="H1230" i="1" s="1"/>
  <c r="G1231" i="1"/>
  <c r="H1231" i="1" s="1"/>
  <c r="G1233" i="1"/>
  <c r="H1233" i="1" s="1"/>
  <c r="G1234" i="1"/>
  <c r="H1234" i="1" s="1"/>
  <c r="G1236" i="1"/>
  <c r="H1236" i="1" s="1"/>
  <c r="G1247" i="1"/>
  <c r="H1247" i="1" s="1"/>
  <c r="G1248" i="1"/>
  <c r="H1248" i="1" s="1"/>
  <c r="G1250" i="1"/>
  <c r="H1250" i="1" s="1"/>
  <c r="G1255" i="1"/>
  <c r="H1255" i="1" s="1"/>
  <c r="G1256" i="1"/>
  <c r="H1256" i="1" s="1"/>
  <c r="G1260" i="1"/>
  <c r="H1260" i="1" s="1"/>
  <c r="G1267" i="1"/>
  <c r="H1267" i="1" s="1"/>
  <c r="G1268" i="1"/>
  <c r="H1268" i="1" s="1"/>
  <c r="G1270" i="1"/>
  <c r="H1270" i="1" s="1"/>
  <c r="G1271" i="1"/>
  <c r="H1271" i="1" s="1"/>
  <c r="G1272" i="1"/>
  <c r="H1272" i="1" s="1"/>
  <c r="G1273" i="1"/>
  <c r="H1273" i="1" s="1"/>
  <c r="G1276" i="1"/>
  <c r="H1276" i="1" s="1"/>
  <c r="G1277" i="1"/>
  <c r="H1277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90" i="1"/>
  <c r="H1290" i="1" s="1"/>
  <c r="G1296" i="1"/>
  <c r="H1296" i="1" s="1"/>
  <c r="G1297" i="1"/>
  <c r="H1297" i="1" s="1"/>
  <c r="G1298" i="1"/>
  <c r="H1298" i="1" s="1"/>
  <c r="G1300" i="1"/>
  <c r="H1300" i="1" s="1"/>
  <c r="G1301" i="1"/>
  <c r="H1301" i="1" s="1"/>
  <c r="G1302" i="1"/>
  <c r="H1302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15" i="1"/>
  <c r="H1315" i="1" s="1"/>
  <c r="G1319" i="1"/>
  <c r="H1319" i="1" s="1"/>
  <c r="G1320" i="1"/>
  <c r="H1320" i="1" s="1"/>
  <c r="G1322" i="1"/>
  <c r="H1322" i="1" s="1"/>
  <c r="G1324" i="1"/>
  <c r="H1324" i="1" s="1"/>
  <c r="G1332" i="1"/>
  <c r="H1332" i="1" s="1"/>
  <c r="G1333" i="1"/>
  <c r="H1333" i="1" s="1"/>
  <c r="G1334" i="1"/>
  <c r="H1334" i="1" s="1"/>
  <c r="G1335" i="1"/>
  <c r="H1335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5" i="1"/>
  <c r="H1355" i="1" s="1"/>
  <c r="G1356" i="1"/>
  <c r="H1356" i="1" s="1"/>
  <c r="G1357" i="1"/>
  <c r="H1357" i="1" s="1"/>
  <c r="G1359" i="1"/>
  <c r="H1359" i="1" s="1"/>
  <c r="G1360" i="1"/>
  <c r="H1360" i="1" s="1"/>
  <c r="G1367" i="1"/>
  <c r="H1367" i="1" s="1"/>
  <c r="G1369" i="1"/>
  <c r="H1369" i="1" s="1"/>
  <c r="G1370" i="1"/>
  <c r="H1370" i="1" s="1"/>
  <c r="G1373" i="1"/>
  <c r="H1373" i="1" s="1"/>
  <c r="G1375" i="1"/>
  <c r="H1375" i="1" s="1"/>
  <c r="G1376" i="1"/>
  <c r="H1376" i="1" s="1"/>
  <c r="G1379" i="1"/>
  <c r="H1379" i="1" s="1"/>
  <c r="G1383" i="1"/>
  <c r="H1383" i="1" s="1"/>
  <c r="G1384" i="1"/>
  <c r="H1384" i="1" s="1"/>
  <c r="G1392" i="1"/>
  <c r="H1392" i="1" s="1"/>
  <c r="G1393" i="1"/>
  <c r="H1393" i="1" s="1"/>
  <c r="G1394" i="1"/>
  <c r="H1394" i="1" s="1"/>
  <c r="G1395" i="1"/>
  <c r="H1395" i="1" s="1"/>
  <c r="G1397" i="1"/>
  <c r="H1397" i="1" s="1"/>
  <c r="G1400" i="1"/>
  <c r="H1400" i="1" s="1"/>
  <c r="G1401" i="1"/>
  <c r="H1401" i="1" s="1"/>
  <c r="G1403" i="1"/>
  <c r="H1403" i="1" s="1"/>
  <c r="G1404" i="1"/>
  <c r="H1404" i="1" s="1"/>
  <c r="G1405" i="1"/>
  <c r="H1405" i="1" s="1"/>
  <c r="G1406" i="1"/>
  <c r="H1406" i="1" s="1"/>
  <c r="G1408" i="1"/>
  <c r="H1408" i="1" s="1"/>
  <c r="G1412" i="1"/>
  <c r="H1412" i="1" s="1"/>
  <c r="G1413" i="1"/>
  <c r="H1413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3" i="1"/>
  <c r="H1433" i="1" s="1"/>
  <c r="G1434" i="1"/>
  <c r="H1434" i="1" s="1"/>
  <c r="G1436" i="1"/>
  <c r="H1436" i="1" s="1"/>
  <c r="G1437" i="1"/>
  <c r="H1437" i="1" s="1"/>
  <c r="G1445" i="1"/>
  <c r="H1445" i="1" s="1"/>
  <c r="G1446" i="1"/>
  <c r="H1446" i="1" s="1"/>
  <c r="G1447" i="1"/>
  <c r="H1447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60" i="1"/>
  <c r="H1460" i="1" s="1"/>
  <c r="G1462" i="1"/>
  <c r="H1462" i="1" s="1"/>
  <c r="G1463" i="1"/>
  <c r="H1463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5" i="1"/>
  <c r="H1475" i="1" s="1"/>
  <c r="G1476" i="1"/>
  <c r="H1476" i="1" s="1"/>
  <c r="G1477" i="1"/>
  <c r="H1477" i="1" s="1"/>
  <c r="G1484" i="1"/>
  <c r="H1484" i="1" s="1"/>
  <c r="G1486" i="1"/>
  <c r="H1486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5" i="1"/>
  <c r="H1505" i="1" s="1"/>
  <c r="G1506" i="1"/>
  <c r="H1506" i="1" s="1"/>
  <c r="G1507" i="1"/>
  <c r="H1507" i="1" s="1"/>
  <c r="G1509" i="1"/>
  <c r="H1509" i="1" s="1"/>
  <c r="G1517" i="1"/>
  <c r="H1517" i="1" s="1"/>
  <c r="G1518" i="1"/>
  <c r="H1518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53" i="1"/>
  <c r="H1553" i="1" s="1"/>
  <c r="G1555" i="1"/>
  <c r="H1555" i="1" s="1"/>
  <c r="G1560" i="1"/>
  <c r="H1560" i="1" s="1"/>
  <c r="G1561" i="1"/>
  <c r="H1561" i="1" s="1"/>
  <c r="G1564" i="1"/>
  <c r="H1564" i="1" s="1"/>
  <c r="G1565" i="1"/>
  <c r="H1565" i="1" s="1"/>
  <c r="G1566" i="1"/>
  <c r="H1566" i="1" s="1"/>
  <c r="G1567" i="1"/>
  <c r="H1567" i="1" s="1"/>
  <c r="G1575" i="1"/>
  <c r="H1575" i="1" s="1"/>
  <c r="G1578" i="1"/>
  <c r="H1578" i="1" s="1"/>
  <c r="G1580" i="1"/>
  <c r="H1580" i="1" s="1"/>
  <c r="G1581" i="1"/>
  <c r="H1581" i="1" s="1"/>
  <c r="G1582" i="1"/>
  <c r="H1582" i="1" s="1"/>
  <c r="G1583" i="1"/>
  <c r="H1583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8" i="1"/>
  <c r="H1608" i="1" s="1"/>
  <c r="G1609" i="1"/>
  <c r="H1609" i="1" s="1"/>
  <c r="G1611" i="1"/>
  <c r="H1611" i="1" s="1"/>
  <c r="G1612" i="1"/>
  <c r="H1612" i="1" s="1"/>
  <c r="G1622" i="1"/>
  <c r="H1622" i="1" s="1"/>
  <c r="G1624" i="1"/>
  <c r="H1624" i="1" s="1"/>
  <c r="G1625" i="1"/>
  <c r="H1625" i="1" s="1"/>
  <c r="G1626" i="1"/>
  <c r="H1626" i="1" s="1"/>
  <c r="G1627" i="1"/>
  <c r="H1627" i="1" s="1"/>
  <c r="G1629" i="1"/>
  <c r="H1629" i="1" s="1"/>
  <c r="G1631" i="1"/>
  <c r="H1631" i="1" s="1"/>
  <c r="G1636" i="1"/>
  <c r="H1636" i="1" s="1"/>
  <c r="G1637" i="1"/>
  <c r="H1637" i="1" s="1"/>
  <c r="G1641" i="1"/>
  <c r="H1641" i="1" s="1"/>
  <c r="G1642" i="1"/>
  <c r="H1642" i="1" s="1"/>
  <c r="G1643" i="1"/>
  <c r="H1643" i="1" s="1"/>
  <c r="G1644" i="1"/>
  <c r="H1644" i="1" s="1"/>
  <c r="G1646" i="1"/>
  <c r="H1646" i="1" s="1"/>
  <c r="G1648" i="1"/>
  <c r="H1648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2" i="1"/>
  <c r="H1662" i="1" s="1"/>
  <c r="G1663" i="1"/>
  <c r="H1663" i="1" s="1"/>
  <c r="G1665" i="1"/>
  <c r="H1665" i="1" s="1"/>
  <c r="G1673" i="1"/>
  <c r="H1673" i="1" s="1"/>
  <c r="G1678" i="1"/>
  <c r="H1678" i="1" s="1"/>
  <c r="G1679" i="1"/>
  <c r="H1679" i="1" s="1"/>
  <c r="G1680" i="1"/>
  <c r="H1680" i="1" s="1"/>
  <c r="G1681" i="1"/>
  <c r="H1681" i="1" s="1"/>
  <c r="G1684" i="1"/>
  <c r="H1684" i="1" s="1"/>
  <c r="G1687" i="1"/>
  <c r="H1687" i="1" s="1"/>
  <c r="G1689" i="1"/>
  <c r="H1689" i="1" s="1"/>
  <c r="G1690" i="1"/>
  <c r="H1690" i="1" s="1"/>
  <c r="G1691" i="1"/>
  <c r="H1691" i="1" s="1"/>
  <c r="G1694" i="1"/>
  <c r="H1694" i="1" s="1"/>
  <c r="G1695" i="1"/>
  <c r="H1695" i="1" s="1"/>
  <c r="G1697" i="1"/>
  <c r="H1697" i="1" s="1"/>
  <c r="G1699" i="1"/>
  <c r="H1699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30" i="1"/>
  <c r="H1730" i="1" s="1"/>
  <c r="G1732" i="1"/>
  <c r="H1732" i="1" s="1"/>
  <c r="G1733" i="1"/>
  <c r="H1733" i="1" s="1"/>
  <c r="G1737" i="1"/>
  <c r="H1737" i="1" s="1"/>
  <c r="G1738" i="1"/>
  <c r="H1738" i="1" s="1"/>
  <c r="G1740" i="1"/>
  <c r="H1740" i="1" s="1"/>
  <c r="G1741" i="1"/>
  <c r="H1741" i="1" s="1"/>
  <c r="G1745" i="1"/>
  <c r="H1745" i="1" s="1"/>
  <c r="G1746" i="1"/>
  <c r="H1746" i="1" s="1"/>
  <c r="G1747" i="1"/>
  <c r="H1747" i="1" s="1"/>
  <c r="G1748" i="1"/>
  <c r="H1748" i="1" s="1"/>
  <c r="G1750" i="1"/>
  <c r="H1750" i="1" s="1"/>
  <c r="G1752" i="1"/>
  <c r="H1752" i="1" s="1"/>
  <c r="G1753" i="1"/>
  <c r="H1753" i="1" s="1"/>
  <c r="G1754" i="1"/>
  <c r="H1754" i="1" s="1"/>
  <c r="G1757" i="1"/>
  <c r="H1757" i="1" s="1"/>
  <c r="G1758" i="1"/>
  <c r="H1758" i="1" s="1"/>
  <c r="G1759" i="1"/>
  <c r="H1759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9" i="1"/>
  <c r="H1769" i="1" s="1"/>
  <c r="G1770" i="1"/>
  <c r="H1770" i="1" s="1"/>
  <c r="G1771" i="1"/>
  <c r="H1771" i="1" s="1"/>
  <c r="G1777" i="1"/>
  <c r="H1777" i="1" s="1"/>
  <c r="G1778" i="1"/>
  <c r="H1778" i="1" s="1"/>
  <c r="G1782" i="1"/>
  <c r="H1782" i="1" s="1"/>
  <c r="G1783" i="1"/>
  <c r="H1783" i="1" s="1"/>
  <c r="G1785" i="1"/>
  <c r="H1785" i="1" s="1"/>
  <c r="G1788" i="1"/>
  <c r="H1788" i="1" s="1"/>
  <c r="G1790" i="1"/>
  <c r="H1790" i="1" s="1"/>
  <c r="G1791" i="1"/>
  <c r="H1791" i="1" s="1"/>
  <c r="G1792" i="1"/>
  <c r="H1792" i="1" s="1"/>
  <c r="G1796" i="1"/>
  <c r="H1796" i="1" s="1"/>
  <c r="G1798" i="1"/>
  <c r="H1798" i="1" s="1"/>
  <c r="G1799" i="1"/>
  <c r="H1799" i="1" s="1"/>
  <c r="G1801" i="1"/>
  <c r="H1801" i="1" s="1"/>
  <c r="G1802" i="1"/>
  <c r="H1802" i="1" s="1"/>
  <c r="G1804" i="1"/>
  <c r="H1804" i="1" s="1"/>
  <c r="G1805" i="1"/>
  <c r="H1805" i="1" s="1"/>
  <c r="G1807" i="1"/>
  <c r="H1807" i="1" s="1"/>
  <c r="G1808" i="1"/>
  <c r="H1808" i="1" s="1"/>
  <c r="G1813" i="1"/>
  <c r="H1813" i="1" s="1"/>
  <c r="G1814" i="1"/>
  <c r="H1814" i="1" s="1"/>
  <c r="G1815" i="1"/>
  <c r="H1815" i="1" s="1"/>
  <c r="G1818" i="1"/>
  <c r="H1818" i="1" s="1"/>
  <c r="G1820" i="1"/>
  <c r="H1820" i="1" s="1"/>
  <c r="G1821" i="1"/>
  <c r="H1821" i="1" s="1"/>
  <c r="G1823" i="1"/>
  <c r="H1823" i="1" s="1"/>
  <c r="G1824" i="1"/>
  <c r="H1824" i="1" s="1"/>
  <c r="G1829" i="1"/>
  <c r="H1829" i="1" s="1"/>
  <c r="G1831" i="1"/>
  <c r="H1831" i="1" s="1"/>
  <c r="G1832" i="1"/>
  <c r="H1832" i="1" s="1"/>
  <c r="G1833" i="1"/>
  <c r="H1833" i="1" s="1"/>
  <c r="G1838" i="1"/>
  <c r="H1838" i="1" s="1"/>
  <c r="G1839" i="1"/>
  <c r="H1839" i="1" s="1"/>
  <c r="G1844" i="1"/>
  <c r="H1844" i="1" s="1"/>
  <c r="G1847" i="1"/>
  <c r="H1847" i="1" s="1"/>
  <c r="G1850" i="1"/>
  <c r="H1850" i="1" s="1"/>
  <c r="G1854" i="1"/>
  <c r="H1854" i="1" s="1"/>
  <c r="G1855" i="1"/>
  <c r="H1855" i="1" s="1"/>
  <c r="G1856" i="1"/>
  <c r="H1856" i="1" s="1"/>
  <c r="G1858" i="1"/>
  <c r="H1858" i="1" s="1"/>
  <c r="G1861" i="1"/>
  <c r="H1861" i="1" s="1"/>
  <c r="G1865" i="1"/>
  <c r="H1865" i="1" s="1"/>
  <c r="G1866" i="1"/>
  <c r="H1866" i="1" s="1"/>
  <c r="G1870" i="1"/>
  <c r="H1870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80" i="1"/>
  <c r="H1880" i="1" s="1"/>
  <c r="G1881" i="1"/>
  <c r="H1881" i="1" s="1"/>
  <c r="G1882" i="1"/>
  <c r="H1882" i="1" s="1"/>
  <c r="G1885" i="1"/>
  <c r="H1885" i="1" s="1"/>
  <c r="G1886" i="1"/>
  <c r="H1886" i="1" s="1"/>
  <c r="G1887" i="1"/>
  <c r="H1887" i="1" s="1"/>
  <c r="G1888" i="1"/>
  <c r="H1888" i="1" s="1"/>
  <c r="G1893" i="1"/>
  <c r="H1893" i="1" s="1"/>
  <c r="G1907" i="1"/>
  <c r="H1907" i="1" s="1"/>
  <c r="G1911" i="1"/>
  <c r="H1911" i="1" s="1"/>
  <c r="G1915" i="1"/>
  <c r="H1915" i="1" s="1"/>
  <c r="G1916" i="1"/>
  <c r="H1916" i="1" s="1"/>
  <c r="G1917" i="1"/>
  <c r="H1917" i="1" s="1"/>
  <c r="G1921" i="1"/>
  <c r="H1921" i="1" s="1"/>
  <c r="G1922" i="1"/>
  <c r="H1922" i="1" s="1"/>
  <c r="G1925" i="1"/>
  <c r="H1925" i="1" s="1"/>
  <c r="G1928" i="1"/>
  <c r="H1928" i="1" s="1"/>
  <c r="G1929" i="1"/>
  <c r="H1929" i="1" s="1"/>
  <c r="G1931" i="1"/>
  <c r="H1931" i="1" s="1"/>
  <c r="G1933" i="1"/>
  <c r="H1933" i="1" s="1"/>
  <c r="G1934" i="1"/>
  <c r="H1934" i="1" s="1"/>
  <c r="G1935" i="1"/>
  <c r="H1935" i="1" s="1"/>
  <c r="G1936" i="1"/>
  <c r="H1936" i="1" s="1"/>
  <c r="G1939" i="1"/>
  <c r="H1939" i="1" s="1"/>
  <c r="G1940" i="1"/>
  <c r="H1940" i="1" s="1"/>
  <c r="G1941" i="1"/>
  <c r="H1941" i="1" s="1"/>
  <c r="G1946" i="1"/>
  <c r="H1946" i="1" s="1"/>
  <c r="G1949" i="1"/>
  <c r="H1949" i="1" s="1"/>
  <c r="G1955" i="1"/>
  <c r="H1955" i="1" s="1"/>
  <c r="G1958" i="1"/>
  <c r="H1958" i="1" s="1"/>
  <c r="G1961" i="1"/>
  <c r="H1961" i="1" s="1"/>
  <c r="G1962" i="1"/>
  <c r="H1962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74" i="1"/>
  <c r="H1974" i="1" s="1"/>
  <c r="G1975" i="1"/>
  <c r="H1975" i="1" s="1"/>
  <c r="G1976" i="1"/>
  <c r="H1976" i="1" s="1"/>
  <c r="G1977" i="1"/>
  <c r="H1977" i="1" s="1"/>
  <c r="G1979" i="1"/>
  <c r="H1979" i="1" s="1"/>
  <c r="G1980" i="1"/>
  <c r="H1980" i="1" s="1"/>
  <c r="G1981" i="1"/>
  <c r="H1981" i="1" s="1"/>
  <c r="G1985" i="1"/>
  <c r="H1985" i="1" s="1"/>
  <c r="G1986" i="1"/>
  <c r="H1986" i="1" s="1"/>
  <c r="G1987" i="1"/>
  <c r="H1987" i="1" s="1"/>
  <c r="G1989" i="1"/>
  <c r="H1989" i="1" s="1"/>
  <c r="G1991" i="1"/>
  <c r="H1991" i="1" s="1"/>
  <c r="G1992" i="1"/>
  <c r="H1992" i="1" s="1"/>
  <c r="G1993" i="1"/>
  <c r="H1993" i="1" s="1"/>
  <c r="G1998" i="1"/>
  <c r="H1998" i="1" s="1"/>
  <c r="G1999" i="1"/>
  <c r="H1999" i="1" s="1"/>
  <c r="G2000" i="1"/>
  <c r="H2000" i="1" s="1"/>
  <c r="G2004" i="1"/>
  <c r="H2004" i="1" s="1"/>
  <c r="G2007" i="1"/>
  <c r="H2007" i="1" s="1"/>
  <c r="G2008" i="1"/>
  <c r="H2008" i="1" s="1"/>
  <c r="G2009" i="1"/>
  <c r="H2009" i="1" s="1"/>
  <c r="G2010" i="1"/>
  <c r="H2010" i="1" s="1"/>
  <c r="G2014" i="1"/>
  <c r="H2014" i="1" s="1"/>
  <c r="G2015" i="1"/>
  <c r="H2015" i="1" s="1"/>
  <c r="G2019" i="1"/>
  <c r="H2019" i="1" s="1"/>
  <c r="G2020" i="1"/>
  <c r="H2020" i="1" s="1"/>
  <c r="G2021" i="1"/>
  <c r="H2021" i="1" s="1"/>
  <c r="G2022" i="1"/>
  <c r="H2022" i="1" s="1"/>
  <c r="G2024" i="1"/>
  <c r="H2024" i="1" s="1"/>
  <c r="G2026" i="1"/>
  <c r="H2026" i="1" s="1"/>
  <c r="G2027" i="1"/>
  <c r="H2027" i="1" s="1"/>
  <c r="G2036" i="1"/>
  <c r="H2036" i="1" s="1"/>
  <c r="G2037" i="1"/>
  <c r="H2037" i="1" s="1"/>
  <c r="G2041" i="1"/>
  <c r="H2041" i="1" s="1"/>
  <c r="G2044" i="1"/>
  <c r="H2044" i="1" s="1"/>
  <c r="G2045" i="1"/>
  <c r="H2045" i="1" s="1"/>
  <c r="G2046" i="1"/>
  <c r="H2046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5" i="1"/>
  <c r="H2055" i="1" s="1"/>
  <c r="G2056" i="1"/>
  <c r="H2056" i="1" s="1"/>
  <c r="G2064" i="1"/>
  <c r="H2064" i="1" s="1"/>
  <c r="G2065" i="1"/>
  <c r="H2065" i="1" s="1"/>
  <c r="G2071" i="1"/>
  <c r="H2071" i="1" s="1"/>
  <c r="G2072" i="1"/>
  <c r="H2072" i="1" s="1"/>
  <c r="G2075" i="1"/>
  <c r="H2075" i="1" s="1"/>
  <c r="G2076" i="1"/>
  <c r="H2076" i="1" s="1"/>
  <c r="G2077" i="1"/>
  <c r="H2077" i="1" s="1"/>
  <c r="G2079" i="1"/>
  <c r="H2079" i="1" s="1"/>
  <c r="G2080" i="1"/>
  <c r="H2080" i="1" s="1"/>
  <c r="G2081" i="1"/>
  <c r="H2081" i="1" s="1"/>
  <c r="G2084" i="1"/>
  <c r="H2084" i="1" s="1"/>
  <c r="G2091" i="1"/>
  <c r="H2091" i="1" s="1"/>
  <c r="G2092" i="1"/>
  <c r="H2092" i="1" s="1"/>
  <c r="G2095" i="1"/>
  <c r="H2095" i="1" s="1"/>
  <c r="G2098" i="1"/>
  <c r="H2098" i="1" s="1"/>
  <c r="G2104" i="1"/>
  <c r="H2104" i="1" s="1"/>
  <c r="G2105" i="1"/>
  <c r="H2105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7" i="1"/>
  <c r="H2127" i="1" s="1"/>
  <c r="G2129" i="1"/>
  <c r="H2129" i="1" s="1"/>
  <c r="G2130" i="1"/>
  <c r="H2130" i="1" s="1"/>
  <c r="G2132" i="1"/>
  <c r="H2132" i="1" s="1"/>
  <c r="G2133" i="1"/>
  <c r="H2133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52" i="1"/>
  <c r="H2152" i="1" s="1"/>
  <c r="G2155" i="1"/>
  <c r="H2155" i="1" s="1"/>
  <c r="G2156" i="1"/>
  <c r="H2156" i="1" s="1"/>
  <c r="G2157" i="1"/>
  <c r="H2157" i="1" s="1"/>
  <c r="G2159" i="1"/>
  <c r="H2159" i="1" s="1"/>
  <c r="G2162" i="1"/>
  <c r="H2162" i="1" s="1"/>
  <c r="G2165" i="1"/>
  <c r="H2165" i="1" s="1"/>
  <c r="G2168" i="1"/>
  <c r="H2168" i="1" s="1"/>
  <c r="G2169" i="1"/>
  <c r="H2169" i="1" s="1"/>
  <c r="G2175" i="1"/>
  <c r="H2175" i="1" s="1"/>
  <c r="G2176" i="1"/>
  <c r="H2176" i="1" s="1"/>
  <c r="G2177" i="1"/>
  <c r="H2177" i="1" s="1"/>
  <c r="G2180" i="1"/>
  <c r="H2180" i="1" s="1"/>
  <c r="G2181" i="1"/>
  <c r="H2181" i="1" s="1"/>
  <c r="G2182" i="1"/>
  <c r="H2182" i="1" s="1"/>
  <c r="G2183" i="1"/>
  <c r="H2183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8" i="1"/>
  <c r="H2198" i="1" s="1"/>
  <c r="G2201" i="1"/>
  <c r="H2201" i="1" s="1"/>
  <c r="G2205" i="1"/>
  <c r="H2205" i="1" s="1"/>
  <c r="G2207" i="1"/>
  <c r="H2207" i="1" s="1"/>
  <c r="G2213" i="1"/>
  <c r="H2213" i="1" s="1"/>
  <c r="G2214" i="1"/>
  <c r="H2214" i="1" s="1"/>
  <c r="G2216" i="1"/>
  <c r="H2216" i="1" s="1"/>
  <c r="G2217" i="1"/>
  <c r="H2217" i="1" s="1"/>
  <c r="G2219" i="1"/>
  <c r="H2219" i="1" s="1"/>
  <c r="G2222" i="1"/>
  <c r="H2222" i="1" s="1"/>
  <c r="G2224" i="1"/>
  <c r="H2224" i="1" s="1"/>
  <c r="G2225" i="1"/>
  <c r="H2225" i="1" s="1"/>
  <c r="G2226" i="1"/>
  <c r="H2226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9" i="1"/>
  <c r="H2239" i="1" s="1"/>
  <c r="G2240" i="1"/>
  <c r="H2240" i="1" s="1"/>
  <c r="G2243" i="1"/>
  <c r="H2243" i="1" s="1"/>
  <c r="G2247" i="1"/>
  <c r="H2247" i="1" s="1"/>
  <c r="G2248" i="1"/>
  <c r="H2248" i="1" s="1"/>
  <c r="G2250" i="1"/>
  <c r="H2250" i="1" s="1"/>
  <c r="G2252" i="1"/>
  <c r="H2252" i="1" s="1"/>
  <c r="G2253" i="1"/>
  <c r="H2253" i="1" s="1"/>
  <c r="G2254" i="1"/>
  <c r="H2254" i="1" s="1"/>
  <c r="G2255" i="1"/>
  <c r="H2255" i="1" s="1"/>
  <c r="G2257" i="1"/>
  <c r="H2257" i="1" s="1"/>
  <c r="G2258" i="1"/>
  <c r="H2258" i="1" s="1"/>
  <c r="G2259" i="1"/>
  <c r="H2259" i="1" s="1"/>
  <c r="G2264" i="1"/>
  <c r="H2264" i="1" s="1"/>
  <c r="G2265" i="1"/>
  <c r="H2265" i="1" s="1"/>
  <c r="G2267" i="1"/>
  <c r="H2267" i="1" s="1"/>
  <c r="G2268" i="1"/>
  <c r="H2268" i="1" s="1"/>
  <c r="G2270" i="1"/>
  <c r="H2270" i="1" s="1"/>
  <c r="G2271" i="1"/>
  <c r="H2271" i="1" s="1"/>
  <c r="G2272" i="1"/>
  <c r="H2272" i="1" s="1"/>
  <c r="G2273" i="1"/>
  <c r="H2273" i="1" s="1"/>
  <c r="G2279" i="1"/>
  <c r="H2279" i="1" s="1"/>
  <c r="G2281" i="1"/>
  <c r="H2281" i="1" s="1"/>
  <c r="G2282" i="1"/>
  <c r="H2282" i="1" s="1"/>
  <c r="G2284" i="1"/>
  <c r="H2284" i="1" s="1"/>
  <c r="G2285" i="1"/>
  <c r="H2285" i="1" s="1"/>
  <c r="G2286" i="1"/>
  <c r="H2286" i="1" s="1"/>
  <c r="G2290" i="1"/>
  <c r="H2290" i="1" s="1"/>
  <c r="G2291" i="1"/>
  <c r="H2291" i="1" s="1"/>
  <c r="G2292" i="1"/>
  <c r="H2292" i="1" s="1"/>
  <c r="G2294" i="1"/>
  <c r="H2294" i="1" s="1"/>
  <c r="G2295" i="1"/>
  <c r="H2295" i="1" s="1"/>
  <c r="G2298" i="1"/>
  <c r="H2298" i="1" s="1"/>
  <c r="G2299" i="1"/>
  <c r="H2299" i="1" s="1"/>
  <c r="G2300" i="1"/>
  <c r="H2300" i="1" s="1"/>
  <c r="G2301" i="1"/>
  <c r="H2301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5" i="1"/>
  <c r="H2315" i="1" s="1"/>
  <c r="G2316" i="1"/>
  <c r="H2316" i="1" s="1"/>
  <c r="G2318" i="1"/>
  <c r="H2318" i="1" s="1"/>
  <c r="G2320" i="1"/>
  <c r="H2320" i="1" s="1"/>
  <c r="G2321" i="1"/>
  <c r="H2321" i="1" s="1"/>
  <c r="G2323" i="1"/>
  <c r="H2323" i="1" s="1"/>
  <c r="G2326" i="1"/>
  <c r="H2326" i="1" s="1"/>
  <c r="G2328" i="1"/>
  <c r="H2328" i="1" s="1"/>
  <c r="G2329" i="1"/>
  <c r="H2329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41" i="1"/>
  <c r="H2341" i="1" s="1"/>
  <c r="G2342" i="1"/>
  <c r="H2342" i="1" s="1"/>
  <c r="G2343" i="1"/>
  <c r="H2343" i="1" s="1"/>
  <c r="G2345" i="1"/>
  <c r="H2345" i="1" s="1"/>
  <c r="G2346" i="1"/>
  <c r="H2346" i="1" s="1"/>
  <c r="G2347" i="1"/>
  <c r="H2347" i="1" s="1"/>
  <c r="G2348" i="1"/>
  <c r="H2348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8" i="1"/>
  <c r="H2358" i="1" s="1"/>
  <c r="G2359" i="1"/>
  <c r="H2359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8" i="1"/>
  <c r="H2368" i="1" s="1"/>
  <c r="G2371" i="1"/>
  <c r="H2371" i="1" s="1"/>
  <c r="G2372" i="1"/>
  <c r="H2372" i="1" s="1"/>
  <c r="G2373" i="1"/>
  <c r="H2373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7" i="1"/>
  <c r="H2397" i="1" s="1"/>
  <c r="G2399" i="1"/>
  <c r="H2399" i="1" s="1"/>
  <c r="G2400" i="1"/>
  <c r="H2400" i="1" s="1"/>
  <c r="G2402" i="1"/>
  <c r="H2402" i="1" s="1"/>
  <c r="G2403" i="1"/>
  <c r="H2403" i="1" s="1"/>
  <c r="G2404" i="1"/>
  <c r="H2404" i="1" s="1"/>
  <c r="G2406" i="1"/>
  <c r="H2406" i="1" s="1"/>
  <c r="G2413" i="1"/>
  <c r="H2413" i="1" s="1"/>
  <c r="G2418" i="1"/>
  <c r="H2418" i="1" s="1"/>
  <c r="G2419" i="1"/>
  <c r="H2419" i="1" s="1"/>
  <c r="G2420" i="1"/>
  <c r="H2420" i="1" s="1"/>
  <c r="G2424" i="1"/>
  <c r="H2424" i="1" s="1"/>
  <c r="G2426" i="1"/>
  <c r="H2426" i="1" s="1"/>
  <c r="G2427" i="1"/>
  <c r="H2427" i="1" s="1"/>
  <c r="G2429" i="1"/>
  <c r="H2429" i="1" s="1"/>
  <c r="G2430" i="1"/>
  <c r="H2430" i="1" s="1"/>
  <c r="G2431" i="1"/>
  <c r="H2431" i="1" s="1"/>
  <c r="G2433" i="1"/>
  <c r="H2433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4" i="1"/>
  <c r="H2444" i="1" s="1"/>
  <c r="G2448" i="1"/>
  <c r="H2448" i="1" s="1"/>
  <c r="G2450" i="1"/>
  <c r="H2450" i="1" s="1"/>
  <c r="G2452" i="1"/>
  <c r="H2452" i="1" s="1"/>
  <c r="G2454" i="1"/>
  <c r="H2454" i="1" s="1"/>
  <c r="G2455" i="1"/>
  <c r="H2455" i="1" s="1"/>
  <c r="G2456" i="1"/>
  <c r="H2456" i="1" s="1"/>
  <c r="G2458" i="1"/>
  <c r="H2458" i="1" s="1"/>
  <c r="G2460" i="1"/>
  <c r="H2460" i="1" s="1"/>
  <c r="G2464" i="1"/>
  <c r="H2464" i="1" s="1"/>
  <c r="G2465" i="1"/>
  <c r="H2465" i="1" s="1"/>
  <c r="G2467" i="1"/>
  <c r="H2467" i="1" s="1"/>
  <c r="G2468" i="1"/>
  <c r="H2468" i="1" s="1"/>
  <c r="G2469" i="1"/>
  <c r="H2469" i="1" s="1"/>
  <c r="G2471" i="1"/>
  <c r="H2471" i="1" s="1"/>
  <c r="G2472" i="1"/>
  <c r="H2472" i="1" s="1"/>
  <c r="G2473" i="1"/>
  <c r="H2473" i="1" s="1"/>
  <c r="G2477" i="1"/>
  <c r="H2477" i="1" s="1"/>
  <c r="G2480" i="1"/>
  <c r="H2480" i="1" s="1"/>
  <c r="G2482" i="1"/>
  <c r="H2482" i="1" s="1"/>
  <c r="G2483" i="1"/>
  <c r="H2483" i="1" s="1"/>
  <c r="G2484" i="1"/>
  <c r="H2484" i="1" s="1"/>
  <c r="G2485" i="1"/>
  <c r="H2485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8" i="1"/>
  <c r="H249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4" i="1"/>
  <c r="H2514" i="1" s="1"/>
  <c r="G2516" i="1"/>
  <c r="H2516" i="1" s="1"/>
  <c r="G2517" i="1"/>
  <c r="H2517" i="1" s="1"/>
  <c r="G2518" i="1"/>
  <c r="H2518" i="1" s="1"/>
  <c r="G2520" i="1"/>
  <c r="H2520" i="1" s="1"/>
  <c r="G2521" i="1"/>
  <c r="H2521" i="1" s="1"/>
  <c r="G2526" i="1"/>
  <c r="H2526" i="1" s="1"/>
  <c r="G2528" i="1"/>
  <c r="H2528" i="1" s="1"/>
  <c r="G2531" i="1"/>
  <c r="H2531" i="1" s="1"/>
  <c r="G2532" i="1"/>
  <c r="H2532" i="1" s="1"/>
  <c r="G2535" i="1"/>
  <c r="H2535" i="1" s="1"/>
  <c r="G2536" i="1"/>
  <c r="H2536" i="1" s="1"/>
  <c r="G2538" i="1"/>
  <c r="H2538" i="1" s="1"/>
  <c r="G2539" i="1"/>
  <c r="H2539" i="1" s="1"/>
  <c r="G2545" i="1"/>
  <c r="H2545" i="1" s="1"/>
  <c r="G2547" i="1"/>
  <c r="H2547" i="1" s="1"/>
  <c r="G2549" i="1"/>
  <c r="H2549" i="1" s="1"/>
  <c r="G2550" i="1"/>
  <c r="H2550" i="1" s="1"/>
  <c r="G2554" i="1"/>
  <c r="H2554" i="1" s="1"/>
  <c r="G2555" i="1"/>
  <c r="H2555" i="1" s="1"/>
  <c r="G2558" i="1"/>
  <c r="H2558" i="1" s="1"/>
  <c r="G2559" i="1"/>
  <c r="H2559" i="1" s="1"/>
  <c r="G2560" i="1"/>
  <c r="H2560" i="1" s="1"/>
  <c r="G2563" i="1"/>
  <c r="H2563" i="1" s="1"/>
  <c r="G2565" i="1"/>
  <c r="H2565" i="1" s="1"/>
  <c r="G2566" i="1"/>
  <c r="H2566" i="1" s="1"/>
  <c r="G2569" i="1"/>
  <c r="H2569" i="1" s="1"/>
  <c r="G2570" i="1"/>
  <c r="H2570" i="1" s="1"/>
  <c r="G2571" i="1"/>
  <c r="H2571" i="1" s="1"/>
  <c r="G2573" i="1"/>
  <c r="H2573" i="1" s="1"/>
  <c r="G2577" i="1"/>
  <c r="H2577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5" i="1"/>
  <c r="H2585" i="1" s="1"/>
  <c r="G2587" i="1"/>
  <c r="H2587" i="1" s="1"/>
  <c r="G2593" i="1"/>
  <c r="H2593" i="1" s="1"/>
  <c r="G2594" i="1"/>
  <c r="H2594" i="1" s="1"/>
  <c r="G2595" i="1"/>
  <c r="H2595" i="1" s="1"/>
  <c r="G2601" i="1"/>
  <c r="H2601" i="1" s="1"/>
  <c r="G2604" i="1"/>
  <c r="H2604" i="1" s="1"/>
  <c r="G2607" i="1"/>
  <c r="H2607" i="1" s="1"/>
  <c r="G2612" i="1"/>
  <c r="H2612" i="1" s="1"/>
  <c r="G2619" i="1"/>
  <c r="H2619" i="1" s="1"/>
  <c r="G2622" i="1"/>
  <c r="H2622" i="1" s="1"/>
  <c r="G2623" i="1"/>
  <c r="H2623" i="1" s="1"/>
  <c r="G2624" i="1"/>
  <c r="H2624" i="1" s="1"/>
  <c r="G2628" i="1"/>
  <c r="H2628" i="1" s="1"/>
  <c r="G2630" i="1"/>
  <c r="H2630" i="1" s="1"/>
  <c r="G2631" i="1"/>
  <c r="H2631" i="1" s="1"/>
  <c r="G2636" i="1"/>
  <c r="H2636" i="1" s="1"/>
  <c r="G2640" i="1"/>
  <c r="H2640" i="1" s="1"/>
  <c r="G2642" i="1"/>
  <c r="H2642" i="1" s="1"/>
  <c r="G2643" i="1"/>
  <c r="H2643" i="1" s="1"/>
  <c r="G2646" i="1"/>
  <c r="H2646" i="1" s="1"/>
  <c r="G2651" i="1"/>
  <c r="H2651" i="1" s="1"/>
  <c r="G2656" i="1"/>
  <c r="H2656" i="1" s="1"/>
  <c r="G2659" i="1"/>
  <c r="H2659" i="1" s="1"/>
  <c r="G2664" i="1"/>
  <c r="H2664" i="1" s="1"/>
  <c r="G2667" i="1"/>
  <c r="H2667" i="1" s="1"/>
  <c r="G2673" i="1"/>
  <c r="H2673" i="1" s="1"/>
  <c r="G2674" i="1"/>
  <c r="H2674" i="1" s="1"/>
  <c r="G2675" i="1"/>
  <c r="H2675" i="1" s="1"/>
  <c r="G2680" i="1"/>
  <c r="H2680" i="1" s="1"/>
  <c r="G2687" i="1"/>
  <c r="H2687" i="1" s="1"/>
  <c r="G2688" i="1"/>
  <c r="H2688" i="1" s="1"/>
  <c r="G2689" i="1"/>
  <c r="H2689" i="1" s="1"/>
  <c r="G2691" i="1"/>
  <c r="H2691" i="1" s="1"/>
  <c r="G2693" i="1"/>
  <c r="H2693" i="1" s="1"/>
  <c r="G2694" i="1"/>
  <c r="H2694" i="1" s="1"/>
  <c r="G2697" i="1"/>
  <c r="H2697" i="1" s="1"/>
  <c r="G2698" i="1"/>
  <c r="H2698" i="1" s="1"/>
  <c r="G2699" i="1"/>
  <c r="H2699" i="1" s="1"/>
  <c r="G2701" i="1"/>
  <c r="H2701" i="1" s="1"/>
  <c r="G2703" i="1"/>
  <c r="H2703" i="1" s="1"/>
  <c r="G2704" i="1"/>
  <c r="H2704" i="1" s="1"/>
  <c r="G2707" i="1"/>
  <c r="H2707" i="1" s="1"/>
  <c r="G2708" i="1"/>
  <c r="H2708" i="1" s="1"/>
  <c r="G2712" i="1"/>
  <c r="H2712" i="1" s="1"/>
  <c r="G2720" i="1"/>
  <c r="H2720" i="1" s="1"/>
  <c r="G2722" i="1"/>
  <c r="H2722" i="1" s="1"/>
  <c r="G2723" i="1"/>
  <c r="H2723" i="1" s="1"/>
  <c r="G2730" i="1"/>
  <c r="H2730" i="1" s="1"/>
  <c r="G2731" i="1"/>
  <c r="H2731" i="1" s="1"/>
  <c r="G2733" i="1"/>
  <c r="H2733" i="1" s="1"/>
  <c r="G2734" i="1"/>
  <c r="H2734" i="1" s="1"/>
  <c r="G2735" i="1"/>
  <c r="H2735" i="1" s="1"/>
  <c r="G2736" i="1"/>
  <c r="H2736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2" i="1"/>
  <c r="H2752" i="1" s="1"/>
  <c r="G2753" i="1"/>
  <c r="H2753" i="1" s="1"/>
  <c r="G2754" i="1"/>
  <c r="H2754" i="1" s="1"/>
  <c r="G2755" i="1"/>
  <c r="H2755" i="1" s="1"/>
  <c r="G2757" i="1"/>
  <c r="H2757" i="1" s="1"/>
  <c r="G2759" i="1"/>
  <c r="H2759" i="1" s="1"/>
  <c r="G2760" i="1"/>
  <c r="H2760" i="1" s="1"/>
  <c r="G2762" i="1"/>
  <c r="H2762" i="1" s="1"/>
  <c r="G2763" i="1"/>
  <c r="H2763" i="1" s="1"/>
  <c r="G2764" i="1"/>
  <c r="H2764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3" i="1"/>
  <c r="H2783" i="1" s="1"/>
  <c r="G2784" i="1"/>
  <c r="H2784" i="1" s="1"/>
  <c r="G2785" i="1"/>
  <c r="H2785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7" i="1"/>
  <c r="H2797" i="1" s="1"/>
  <c r="G2798" i="1"/>
  <c r="H2798" i="1" s="1"/>
  <c r="G2799" i="1"/>
  <c r="H2799" i="1" s="1"/>
  <c r="G2800" i="1"/>
  <c r="H2800" i="1" s="1"/>
  <c r="G2802" i="1"/>
  <c r="H2802" i="1" s="1"/>
  <c r="G2806" i="1"/>
  <c r="H2806" i="1" s="1"/>
  <c r="G2807" i="1"/>
  <c r="H2807" i="1" s="1"/>
  <c r="G2808" i="1"/>
  <c r="H2808" i="1" s="1"/>
  <c r="G2810" i="1"/>
  <c r="H2810" i="1" s="1"/>
  <c r="G2811" i="1"/>
  <c r="H2811" i="1" s="1"/>
  <c r="G2812" i="1"/>
  <c r="H2812" i="1" s="1"/>
  <c r="G2813" i="1"/>
  <c r="H2813" i="1" s="1"/>
  <c r="G2818" i="1"/>
  <c r="H2818" i="1" s="1"/>
  <c r="G2819" i="1"/>
  <c r="H2819" i="1" s="1"/>
  <c r="G2820" i="1"/>
  <c r="H2820" i="1" s="1"/>
  <c r="G2821" i="1"/>
  <c r="H2821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1" i="1"/>
  <c r="H2841" i="1" s="1"/>
  <c r="G2843" i="1"/>
  <c r="H2843" i="1" s="1"/>
  <c r="G2844" i="1"/>
  <c r="H2844" i="1" s="1"/>
  <c r="G2846" i="1"/>
  <c r="H2846" i="1" s="1"/>
  <c r="G2847" i="1"/>
  <c r="H2847" i="1" s="1"/>
  <c r="G2850" i="1"/>
  <c r="H2850" i="1" s="1"/>
  <c r="G2851" i="1"/>
  <c r="H2851" i="1" s="1"/>
  <c r="G2852" i="1"/>
  <c r="H2852" i="1" s="1"/>
  <c r="G2853" i="1"/>
  <c r="H2853" i="1" s="1"/>
  <c r="G2855" i="1"/>
  <c r="H2855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8" i="1"/>
  <c r="H2868" i="1" s="1"/>
  <c r="G2871" i="1"/>
  <c r="H2871" i="1" s="1"/>
  <c r="G2872" i="1"/>
  <c r="H2872" i="1" s="1"/>
  <c r="G2873" i="1"/>
  <c r="H2873" i="1" s="1"/>
  <c r="G2876" i="1"/>
  <c r="H2876" i="1" s="1"/>
  <c r="G2885" i="1"/>
  <c r="H2885" i="1" s="1"/>
  <c r="G2887" i="1"/>
  <c r="H2887" i="1" s="1"/>
  <c r="G2889" i="1"/>
  <c r="H2889" i="1" s="1"/>
  <c r="G2890" i="1"/>
  <c r="H2890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901" i="1"/>
  <c r="H2901" i="1" s="1"/>
  <c r="G2902" i="1"/>
  <c r="H2902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7" i="1"/>
  <c r="H2917" i="1" s="1"/>
  <c r="G2918" i="1"/>
  <c r="H2918" i="1" s="1"/>
  <c r="G2919" i="1"/>
  <c r="H2919" i="1" s="1"/>
  <c r="G2920" i="1"/>
  <c r="H2920" i="1" s="1"/>
  <c r="G2925" i="1"/>
  <c r="H2925" i="1" s="1"/>
  <c r="G2926" i="1"/>
  <c r="H2926" i="1" s="1"/>
  <c r="G2927" i="1"/>
  <c r="H2927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9" i="1"/>
  <c r="H2949" i="1" s="1"/>
  <c r="G2950" i="1"/>
  <c r="H2950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60" i="1"/>
  <c r="H2960" i="1" s="1"/>
  <c r="G2961" i="1"/>
  <c r="H2961" i="1" s="1"/>
  <c r="G2962" i="1"/>
  <c r="H2962" i="1" s="1"/>
  <c r="G2967" i="1"/>
  <c r="H2967" i="1" s="1"/>
  <c r="G2968" i="1"/>
  <c r="H2968" i="1" s="1"/>
  <c r="G2969" i="1"/>
  <c r="H2969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2" i="1"/>
  <c r="H2982" i="1" s="1"/>
  <c r="G2983" i="1"/>
  <c r="H2983" i="1" s="1"/>
  <c r="G2989" i="1"/>
  <c r="H2989" i="1" s="1"/>
  <c r="G2990" i="1"/>
  <c r="H2990" i="1" s="1"/>
  <c r="G2991" i="1"/>
  <c r="H2991" i="1" s="1"/>
  <c r="G2992" i="1"/>
  <c r="H2992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4" i="1"/>
  <c r="H3004" i="1" s="1"/>
  <c r="G3007" i="1"/>
  <c r="H3007" i="1" s="1"/>
  <c r="G3008" i="1"/>
  <c r="H3008" i="1" s="1"/>
  <c r="G3009" i="1"/>
  <c r="H3009" i="1" s="1"/>
  <c r="G3010" i="1"/>
  <c r="H3010" i="1" s="1"/>
  <c r="G3012" i="1"/>
  <c r="H3012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3" i="1"/>
  <c r="H3053" i="1" s="1"/>
  <c r="G3055" i="1"/>
  <c r="H3055" i="1" s="1"/>
  <c r="G3056" i="1"/>
  <c r="H3056" i="1" s="1"/>
  <c r="G3057" i="1"/>
  <c r="H3057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9" i="1"/>
  <c r="H3089" i="1" s="1"/>
  <c r="G3091" i="1"/>
  <c r="H3091" i="1" s="1"/>
  <c r="G3093" i="1"/>
  <c r="H3093" i="1" s="1"/>
  <c r="G3094" i="1"/>
  <c r="H3094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7" i="1"/>
  <c r="H3107" i="1" s="1"/>
  <c r="G3108" i="1"/>
  <c r="H3108" i="1" s="1"/>
  <c r="G3109" i="1"/>
  <c r="H3109" i="1" s="1"/>
  <c r="G3111" i="1"/>
  <c r="H3111" i="1" s="1"/>
  <c r="G3113" i="1"/>
  <c r="H3113" i="1" s="1"/>
  <c r="G3115" i="1"/>
  <c r="H3115" i="1" s="1"/>
  <c r="G3117" i="1"/>
  <c r="H3117" i="1" s="1"/>
  <c r="G3119" i="1"/>
  <c r="H3119" i="1" s="1"/>
  <c r="G3120" i="1"/>
  <c r="H3120" i="1" s="1"/>
  <c r="G3121" i="1"/>
  <c r="H3121" i="1" s="1"/>
  <c r="G3122" i="1"/>
  <c r="H3122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40" i="1"/>
  <c r="H3140" i="1" s="1"/>
  <c r="G3141" i="1"/>
  <c r="H3141" i="1" s="1"/>
  <c r="G3142" i="1"/>
  <c r="H3142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7" i="1"/>
  <c r="H3157" i="1" s="1"/>
  <c r="G3158" i="1"/>
  <c r="H3158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4" i="1"/>
  <c r="H3174" i="1" s="1"/>
  <c r="G3176" i="1"/>
  <c r="H3176" i="1" s="1"/>
  <c r="G3178" i="1"/>
  <c r="H3178" i="1" s="1"/>
  <c r="G3179" i="1"/>
  <c r="H3179" i="1" s="1"/>
  <c r="G3181" i="1"/>
  <c r="H3181" i="1" s="1"/>
  <c r="G3184" i="1"/>
  <c r="H3184" i="1" s="1"/>
  <c r="G3185" i="1"/>
  <c r="H3185" i="1" s="1"/>
  <c r="G3186" i="1"/>
  <c r="H3186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7" i="1"/>
  <c r="H3197" i="1" s="1"/>
  <c r="G3200" i="1"/>
  <c r="H3200" i="1" s="1"/>
  <c r="G3201" i="1"/>
  <c r="H3201" i="1" s="1"/>
  <c r="G3207" i="1"/>
  <c r="H3207" i="1" s="1"/>
  <c r="G3209" i="1"/>
  <c r="H3209" i="1" s="1"/>
  <c r="G3210" i="1"/>
  <c r="H3210" i="1" s="1"/>
  <c r="G3212" i="1"/>
  <c r="H3212" i="1" s="1"/>
  <c r="G3213" i="1"/>
  <c r="H3213" i="1" s="1"/>
  <c r="G3214" i="1"/>
  <c r="H3214" i="1" s="1"/>
  <c r="G3216" i="1"/>
  <c r="H3216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30" i="1"/>
  <c r="H3230" i="1" s="1"/>
  <c r="G3232" i="1"/>
  <c r="H3232" i="1" s="1"/>
  <c r="G3233" i="1"/>
  <c r="H3233" i="1" s="1"/>
  <c r="G3238" i="1"/>
  <c r="H3238" i="1" s="1"/>
  <c r="G3239" i="1"/>
  <c r="H3239" i="1" s="1"/>
  <c r="G3240" i="1"/>
  <c r="H3240" i="1" s="1"/>
  <c r="G3241" i="1"/>
  <c r="H3241" i="1" s="1"/>
  <c r="G3243" i="1"/>
  <c r="H3243" i="1" s="1"/>
  <c r="G3244" i="1"/>
  <c r="H3244" i="1" s="1"/>
  <c r="G3245" i="1"/>
  <c r="H3245" i="1" s="1"/>
  <c r="G3249" i="1"/>
  <c r="H3249" i="1" s="1"/>
  <c r="G3251" i="1"/>
  <c r="H3251" i="1" s="1"/>
  <c r="G3256" i="1"/>
  <c r="H3256" i="1" s="1"/>
  <c r="G3257" i="1"/>
  <c r="H3257" i="1" s="1"/>
  <c r="G3262" i="1"/>
  <c r="H3262" i="1" s="1"/>
  <c r="G3263" i="1"/>
  <c r="H3263" i="1" s="1"/>
  <c r="G3264" i="1"/>
  <c r="H3264" i="1" s="1"/>
  <c r="G3266" i="1"/>
  <c r="H3266" i="1" s="1"/>
  <c r="G3267" i="1"/>
  <c r="H3267" i="1" s="1"/>
  <c r="G3268" i="1"/>
  <c r="H3268" i="1" s="1"/>
</calcChain>
</file>

<file path=xl/sharedStrings.xml><?xml version="1.0" encoding="utf-8"?>
<sst xmlns="http://schemas.openxmlformats.org/spreadsheetml/2006/main" count="22530" uniqueCount="4226">
  <si>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</si>
  <si>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</si>
  <si>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</si>
  <si>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</si>
  <si>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</si>
  <si>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</si>
  <si>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</si>
  <si>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</si>
  <si>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</si>
  <si>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</si>
  <si>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</si>
  <si>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</si>
  <si>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</si>
  <si>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</si>
  <si>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</si>
  <si>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</si>
  <si>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</si>
  <si>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</si>
  <si>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</si>
  <si>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</si>
  <si>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</si>
  <si>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</si>
  <si>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</si>
  <si>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</si>
  <si>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</si>
  <si>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</si>
  <si>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</si>
  <si>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</si>
  <si>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</si>
  <si>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</si>
  <si>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</si>
  <si>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</si>
  <si>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</si>
  <si>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</si>
  <si>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</si>
  <si>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</si>
  <si>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</si>
  <si>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</si>
  <si>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</si>
  <si>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</si>
  <si>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</si>
  <si>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</si>
  <si>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</si>
  <si>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</si>
  <si>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</si>
  <si>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</si>
  <si>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</si>
  <si>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</si>
  <si>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</si>
  <si>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</si>
  <si>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</si>
  <si>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</si>
  <si>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</si>
  <si>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</si>
  <si>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</si>
  <si>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</si>
  <si>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</si>
  <si>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</si>
  <si>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</si>
  <si>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</si>
  <si>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</si>
  <si>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</si>
  <si>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</si>
  <si>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</si>
  <si>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</si>
  <si>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</si>
  <si>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</si>
  <si>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</si>
  <si>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</si>
  <si>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</si>
  <si>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</si>
  <si>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</si>
  <si>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</si>
  <si>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</si>
  <si>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</si>
  <si>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</si>
  <si>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</si>
  <si>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</si>
  <si>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</si>
  <si>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</si>
  <si>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</si>
  <si>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</si>
  <si>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</si>
  <si>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</si>
  <si>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</si>
  <si>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</si>
  <si>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</si>
  <si>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</si>
  <si>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</si>
  <si>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</si>
  <si>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</si>
  <si>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</si>
  <si>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</si>
  <si>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</si>
  <si>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</si>
  <si>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</si>
  <si>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</si>
  <si>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</si>
  <si>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</si>
  <si>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</si>
  <si>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</si>
  <si>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</si>
  <si>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</si>
  <si>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</si>
  <si>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</si>
  <si>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</si>
  <si>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</si>
  <si>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</si>
  <si>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</si>
  <si>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</si>
  <si>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</si>
  <si>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</si>
  <si>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</si>
  <si>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</si>
  <si>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</si>
  <si>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</si>
  <si>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</si>
  <si>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</si>
  <si>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</si>
  <si>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</si>
  <si>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</si>
  <si>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</si>
  <si>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</si>
  <si>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</si>
  <si>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</si>
  <si>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</si>
  <si>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</si>
  <si>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</si>
  <si>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</si>
  <si>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</si>
  <si>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</si>
  <si>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</si>
  <si>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</si>
  <si>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</si>
  <si>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</si>
  <si>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</si>
  <si>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</si>
  <si>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</si>
  <si>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</si>
  <si>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</si>
  <si>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</si>
  <si>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</si>
  <si>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</si>
  <si>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</si>
  <si>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</si>
  <si>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</si>
  <si>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</si>
  <si>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</si>
  <si>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</si>
  <si>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</si>
  <si>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</si>
  <si>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</si>
  <si>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</si>
  <si>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</si>
  <si>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</si>
  <si>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</si>
  <si>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</si>
  <si>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</si>
  <si>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</si>
  <si>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</si>
  <si>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</si>
  <si>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</si>
  <si>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</si>
  <si>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</si>
  <si>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</si>
  <si>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</si>
  <si>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</si>
  <si>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</si>
  <si>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</si>
  <si>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</si>
  <si>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</si>
  <si>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</si>
  <si>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</si>
  <si>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</si>
  <si>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</si>
  <si>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</si>
  <si>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</si>
  <si>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</si>
  <si>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</si>
  <si>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</si>
  <si>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</si>
  <si>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</si>
  <si>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</si>
  <si>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</si>
  <si>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</si>
  <si>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</si>
  <si>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</si>
  <si>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</si>
  <si>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</si>
  <si>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</si>
  <si>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</si>
  <si>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</si>
  <si>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</si>
  <si>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</si>
  <si>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</si>
  <si>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</si>
  <si>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</si>
  <si>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</si>
  <si>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</si>
  <si>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</si>
  <si>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</si>
  <si>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</si>
  <si>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</si>
  <si>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</si>
  <si>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</si>
  <si>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</si>
  <si>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</si>
  <si>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</si>
  <si>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</si>
  <si>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</si>
  <si>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</si>
  <si>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</si>
  <si>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</si>
  <si>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</si>
  <si>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</si>
  <si>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</si>
  <si>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</si>
  <si>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</si>
  <si>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</si>
  <si>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</si>
  <si>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</si>
  <si>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</si>
  <si>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</si>
  <si>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</si>
  <si>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</si>
  <si>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</si>
  <si>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</si>
  <si>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</si>
  <si>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</si>
  <si>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</si>
  <si>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</si>
  <si>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</si>
  <si>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</si>
  <si>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</si>
  <si>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</si>
  <si>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</si>
  <si>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</si>
  <si>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</si>
  <si>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</si>
  <si>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</si>
  <si>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</si>
  <si>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</si>
  <si>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</si>
  <si>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</si>
  <si>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</si>
  <si>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</si>
  <si>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</si>
  <si>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</si>
  <si>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</si>
  <si>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</si>
  <si>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</si>
  <si>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</si>
  <si>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</si>
  <si>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</si>
  <si>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</si>
  <si>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</si>
  <si>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</si>
  <si>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</si>
  <si>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</si>
  <si>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</si>
  <si>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</si>
  <si>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</si>
  <si>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</si>
  <si>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</si>
  <si>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</si>
  <si>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</si>
  <si>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</si>
  <si>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</si>
  <si>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</si>
  <si>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</si>
  <si>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</si>
  <si>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</si>
  <si>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</si>
  <si>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</si>
  <si>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</si>
  <si>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</si>
  <si>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</si>
  <si>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</si>
  <si>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</si>
  <si>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</si>
  <si>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</si>
  <si>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</si>
  <si>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</si>
  <si>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</si>
  <si>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</si>
  <si>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</si>
  <si>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</si>
  <si>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</si>
  <si>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</si>
  <si>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</si>
  <si>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</si>
  <si>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</si>
  <si>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</si>
  <si>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</si>
  <si>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</si>
  <si>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</si>
  <si>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</si>
  <si>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</si>
  <si>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</si>
  <si>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</si>
  <si>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</si>
  <si>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</si>
  <si>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</si>
  <si>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</si>
  <si>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</si>
  <si>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</si>
  <si>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</si>
  <si>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</si>
  <si>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</si>
  <si>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</si>
  <si>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</si>
  <si>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</si>
  <si>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</si>
  <si>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</si>
  <si>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</si>
  <si>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</si>
  <si>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</si>
  <si>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</si>
  <si>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</si>
  <si>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</si>
  <si>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</si>
  <si>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</si>
  <si>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</si>
  <si>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</si>
  <si>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</si>
  <si>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</si>
  <si>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</si>
  <si>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</si>
  <si>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</si>
  <si>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</si>
  <si>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</si>
  <si>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</si>
  <si>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</si>
  <si>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</si>
  <si>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</si>
  <si>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</si>
  <si>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</si>
  <si>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</si>
  <si>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</si>
  <si>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</si>
  <si>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</si>
  <si>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</si>
  <si>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</si>
  <si>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</si>
  <si>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</si>
  <si>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</si>
  <si>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</si>
  <si>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</si>
  <si>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</si>
  <si>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</si>
  <si>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</si>
  <si>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</si>
  <si>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</si>
  <si>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</si>
  <si>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</si>
  <si>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</si>
  <si>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</si>
  <si>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</si>
  <si>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</si>
  <si>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</si>
  <si>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</si>
  <si>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</si>
  <si>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</si>
  <si>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</si>
  <si>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</si>
  <si>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</si>
  <si>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</si>
  <si>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</si>
  <si>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</si>
  <si>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</si>
  <si>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</si>
  <si>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</si>
  <si>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</si>
  <si>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</si>
  <si>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</si>
  <si>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</si>
  <si>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</si>
  <si>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</si>
  <si>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</si>
  <si>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</si>
  <si>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</si>
  <si>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</si>
  <si>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</si>
  <si>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</si>
  <si>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</si>
  <si>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</si>
  <si>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</si>
  <si>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</si>
  <si>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</si>
  <si>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</si>
  <si>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</si>
  <si>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</si>
  <si>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</si>
  <si>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</si>
  <si>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</si>
  <si>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</si>
  <si>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</si>
  <si>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</si>
  <si>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</si>
  <si>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</si>
  <si>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</si>
  <si>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</si>
  <si>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</si>
  <si>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</si>
  <si>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</si>
  <si>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</si>
  <si>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</si>
  <si>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</si>
  <si>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</si>
  <si>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</si>
  <si>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</si>
  <si>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Butterfly Networ…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</si>
  <si>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</si>
  <si>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</si>
  <si>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</si>
  <si>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</si>
  <si>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</si>
  <si>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</si>
  <si>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</si>
  <si>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</si>
  <si>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</si>
  <si>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</si>
  <si>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</si>
  <si>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</si>
  <si>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</si>
  <si>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</si>
  <si>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</si>
  <si>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</si>
  <si>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</si>
  <si>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</si>
  <si>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</si>
  <si>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</si>
  <si>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</si>
  <si>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</si>
  <si>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</si>
  <si>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</si>
  <si>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</si>
  <si>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</si>
  <si>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</si>
  <si>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</si>
  <si>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</si>
  <si>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</si>
  <si>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</si>
  <si>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</si>
  <si>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</si>
  <si>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</si>
  <si>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</si>
  <si>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</si>
  <si>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</si>
  <si>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</si>
  <si>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</si>
  <si>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</si>
  <si>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</si>
  <si>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</si>
  <si>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</si>
  <si>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</si>
  <si>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</si>
  <si>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</si>
  <si>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Friday Health Pla…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</si>
  <si>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</si>
  <si>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</si>
  <si>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</si>
  <si>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</si>
  <si>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</si>
  <si>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</si>
  <si>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</si>
  <si>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</si>
  <si>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</si>
  <si>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</si>
  <si>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</si>
  <si>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</si>
  <si>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</si>
  <si>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</si>
  <si>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</si>
  <si>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</si>
  <si>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</si>
  <si>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</si>
  <si>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</si>
  <si>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</si>
  <si>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</si>
  <si>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</si>
  <si>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</si>
  <si>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</si>
  <si>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</si>
  <si>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</si>
  <si>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</si>
  <si>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</si>
  <si>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</si>
  <si>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</si>
  <si>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</si>
  <si>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</si>
  <si>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</si>
  <si>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</si>
  <si>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</si>
  <si>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</si>
  <si>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</si>
  <si>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</si>
  <si>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</si>
  <si>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</si>
  <si>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</si>
  <si>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</si>
  <si>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</si>
  <si>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</si>
  <si>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</si>
  <si>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</si>
  <si>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</si>
  <si>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</si>
  <si>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</si>
  <si>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</si>
  <si>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</si>
  <si>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</si>
  <si>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</si>
  <si>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</si>
  <si>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</si>
  <si>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</si>
  <si>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</si>
  <si>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</si>
  <si>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</si>
  <si>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</si>
  <si>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</si>
  <si>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</si>
  <si>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</si>
  <si>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</si>
  <si>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</si>
  <si>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</si>
  <si>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</si>
  <si>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</si>
  <si>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</si>
  <si>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</si>
  <si>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</si>
  <si>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</si>
  <si>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</si>
  <si>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</si>
  <si>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</si>
  <si>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</si>
  <si>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</si>
  <si>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</si>
  <si>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</si>
  <si>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</si>
  <si>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</si>
  <si>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</si>
  <si>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</si>
  <si>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</si>
  <si>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</si>
  <si>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</si>
  <si>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</si>
  <si>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</si>
  <si>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</si>
  <si>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</si>
  <si>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</si>
  <si>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</si>
  <si>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</si>
  <si>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</si>
  <si>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</si>
  <si>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</si>
  <si>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</si>
  <si>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</si>
  <si>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</si>
  <si>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</si>
  <si>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</si>
  <si>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</si>
  <si>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</si>
  <si>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</si>
  <si>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</si>
  <si>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</si>
  <si>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</si>
  <si>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</si>
  <si>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</si>
  <si>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</si>
  <si>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</si>
  <si>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</si>
  <si>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</si>
  <si>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</si>
  <si>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</si>
  <si>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</si>
  <si>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</si>
  <si>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</si>
  <si>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</si>
  <si>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</si>
  <si>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</si>
  <si>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</si>
  <si>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</si>
  <si>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</si>
  <si>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</si>
  <si>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</si>
  <si>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</si>
  <si>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</si>
  <si>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</si>
  <si>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</si>
  <si>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</si>
  <si>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</si>
  <si>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</si>
  <si>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</si>
  <si>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</si>
  <si>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</si>
  <si>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</si>
  <si>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</si>
  <si>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</si>
  <si>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</si>
  <si>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</si>
  <si>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</si>
  <si>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</si>
  <si>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</si>
  <si>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</si>
  <si>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</si>
  <si>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</si>
  <si>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</si>
  <si>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</si>
  <si>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</si>
  <si>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</si>
  <si>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</si>
  <si>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</si>
  <si>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</si>
  <si>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</si>
  <si>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</si>
  <si>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</si>
  <si>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</si>
  <si>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</si>
  <si>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</si>
  <si>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</si>
  <si>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</si>
  <si>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</si>
  <si>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</si>
  <si>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</si>
  <si>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</si>
  <si>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</si>
  <si>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</si>
  <si>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</si>
  <si>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</si>
  <si>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</si>
  <si>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</si>
  <si>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</si>
  <si>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</si>
  <si>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</si>
  <si>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</si>
  <si>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</si>
  <si>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</si>
  <si>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</si>
  <si>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</si>
  <si>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</si>
  <si>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</si>
  <si>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</si>
  <si>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</si>
  <si>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</si>
  <si>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</si>
  <si>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</si>
  <si>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</si>
  <si>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</si>
  <si>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</si>
  <si>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</si>
  <si>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</si>
  <si>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</si>
  <si>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</si>
  <si>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</si>
  <si>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</si>
  <si>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</si>
  <si>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</si>
  <si>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</si>
  <si>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</si>
  <si>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</si>
  <si>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</si>
  <si>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</si>
  <si>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</si>
  <si>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</si>
  <si>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</si>
  <si>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</si>
  <si>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</si>
  <si>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</si>
  <si>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</si>
  <si>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</si>
  <si>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</si>
  <si>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</si>
  <si>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</si>
  <si>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</si>
  <si>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</si>
  <si>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</si>
  <si>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</si>
  <si>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</si>
  <si>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</si>
  <si>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</si>
  <si>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</si>
  <si>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</si>
  <si>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</si>
  <si>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</si>
  <si>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</si>
  <si>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</si>
  <si>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</si>
  <si>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</si>
  <si>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</si>
  <si>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</si>
  <si>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</si>
  <si>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</si>
  <si>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</si>
  <si>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</si>
  <si>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</si>
  <si>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</si>
  <si>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</si>
  <si>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</si>
  <si>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</si>
  <si>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</si>
  <si>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</si>
  <si>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</si>
  <si>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</si>
  <si>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</si>
  <si>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</si>
  <si>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</si>
  <si>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</si>
  <si>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</si>
  <si>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</si>
  <si>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</si>
  <si>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</si>
  <si>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</si>
  <si>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</si>
  <si>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</si>
  <si>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</si>
  <si>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</si>
  <si>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</si>
  <si>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</si>
  <si>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</si>
  <si>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</si>
  <si>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</si>
  <si>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</si>
  <si>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</si>
  <si>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</si>
  <si>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</si>
  <si>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</si>
  <si>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</si>
  <si>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</si>
  <si>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</si>
  <si>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</si>
  <si>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</si>
  <si>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</si>
  <si>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</si>
  <si>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</si>
  <si>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</si>
  <si>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</si>
  <si>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</si>
  <si>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</si>
  <si>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</si>
  <si>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</si>
  <si>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</si>
  <si>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</si>
  <si>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</si>
  <si>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</si>
  <si>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</si>
  <si>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</si>
  <si>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</si>
  <si>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</si>
  <si>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</si>
  <si>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</si>
  <si>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</si>
  <si>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</si>
  <si>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</si>
  <si>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</si>
  <si>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</si>
  <si>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</si>
  <si>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</si>
  <si>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</si>
  <si>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</si>
  <si>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</si>
  <si>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</si>
  <si>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</si>
  <si>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</si>
  <si>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</si>
  <si>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</si>
  <si>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</si>
  <si>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</si>
  <si>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</si>
  <si>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</si>
  <si>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</si>
  <si>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</si>
  <si>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</si>
  <si>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</si>
  <si>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</si>
  <si>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</si>
  <si>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</si>
  <si>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</si>
  <si>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</si>
  <si>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</si>
  <si>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</si>
  <si>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</si>
  <si>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</si>
  <si>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</si>
  <si>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</si>
  <si>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</si>
  <si>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</si>
  <si>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</si>
  <si>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</si>
  <si>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</si>
  <si>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</si>
  <si>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</si>
  <si>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</si>
  <si>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</si>
  <si>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</si>
  <si>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</si>
  <si>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</si>
  <si>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</si>
  <si>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</si>
  <si>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</si>
  <si>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</si>
  <si>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</si>
  <si>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</si>
  <si>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</si>
  <si>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</si>
  <si>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</si>
  <si>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</si>
  <si>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</si>
  <si>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</si>
  <si>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</si>
  <si>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</si>
  <si>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</si>
  <si>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</si>
  <si>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</si>
  <si>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</si>
  <si>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</si>
  <si>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</si>
  <si>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</si>
  <si>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</si>
  <si>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</si>
  <si>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</si>
  <si>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</si>
  <si>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</si>
  <si>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</si>
  <si>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</si>
  <si>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</si>
  <si>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</si>
  <si>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</si>
  <si>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</si>
  <si>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</si>
  <si>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</si>
  <si>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</si>
  <si>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</si>
  <si>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</si>
  <si>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</si>
  <si>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</si>
  <si>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Bustle Digital Gr…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</si>
  <si>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</si>
  <si>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</si>
  <si>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</si>
  <si>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</si>
  <si>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</si>
  <si>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</si>
  <si>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</si>
  <si>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</si>
  <si>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National Instrum…</t>
  </si>
  <si>
    <t>Philips</t>
  </si>
  <si>
    <t>Groupon</t>
  </si>
  <si>
    <t>Glovo</t>
  </si>
  <si>
    <t>Impossible Food…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</si>
  <si>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</si>
  <si>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</si>
  <si>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</si>
  <si>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</si>
  <si>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</si>
  <si>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</si>
  <si>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</si>
  <si>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</si>
  <si>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</si>
  <si>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</si>
  <si>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</si>
  <si>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</si>
  <si>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</si>
  <si>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</si>
  <si>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</si>
  <si>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</si>
  <si>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</si>
  <si>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</si>
  <si>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</si>
  <si>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</si>
  <si>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</si>
  <si>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</si>
  <si>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</si>
  <si>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</si>
  <si>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</si>
  <si>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</si>
  <si>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</si>
  <si>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</si>
  <si>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</si>
  <si>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</si>
  <si>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</si>
  <si>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</si>
  <si>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</si>
  <si>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</si>
  <si>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</si>
  <si>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</si>
  <si>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</si>
  <si>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</si>
  <si>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</si>
  <si>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</si>
  <si>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</si>
  <si>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</si>
  <si>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</si>
  <si>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</si>
  <si>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</si>
  <si>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</si>
  <si>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</si>
  <si>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</si>
  <si>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</si>
  <si>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</si>
  <si>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</si>
  <si>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</si>
  <si>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</si>
  <si>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</si>
  <si>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</si>
  <si>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</si>
  <si>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</si>
  <si>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</si>
  <si>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</si>
  <si>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</si>
  <si>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</si>
  <si>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</si>
  <si>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</si>
  <si>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</si>
  <si>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</si>
  <si>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</si>
  <si>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</si>
  <si>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</si>
  <si>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</si>
  <si>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</si>
  <si>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</si>
  <si>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</si>
  <si>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</si>
  <si>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</si>
  <si>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</si>
  <si>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</si>
  <si>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</si>
  <si>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</si>
  <si>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</si>
  <si>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</si>
  <si>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</si>
  <si>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</si>
  <si>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</si>
  <si>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</si>
  <si>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</si>
  <si>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</si>
  <si>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</si>
  <si>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</si>
  <si>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Lightspeed Com…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</si>
  <si>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</si>
  <si>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</si>
  <si>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</si>
  <si>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</si>
  <si>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</si>
  <si>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</si>
  <si>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</si>
  <si>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</si>
  <si>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</si>
  <si>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</si>
  <si>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</si>
  <si>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</si>
  <si>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</si>
  <si>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</si>
  <si>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</si>
  <si>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</si>
  <si>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</si>
  <si>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</si>
  <si>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</si>
  <si>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</si>
  <si>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</si>
  <si>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</si>
  <si>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</si>
  <si>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</si>
  <si>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</si>
  <si>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</si>
  <si>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</si>
  <si>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</si>
  <si>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</si>
  <si>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</si>
  <si>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</si>
  <si>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</si>
  <si>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</si>
  <si>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</si>
  <si>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</si>
  <si>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</si>
  <si>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Cashfree Payme…</t>
  </si>
  <si>
    <t>Mapbox</t>
  </si>
  <si>
    <t>Definitive Health…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</si>
  <si>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</si>
  <si>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</si>
  <si>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</si>
  <si>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</si>
  <si>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</si>
  <si>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</si>
  <si>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</si>
  <si>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</si>
  <si>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</si>
  <si>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</si>
  <si>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</si>
  <si>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</si>
  <si>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</si>
  <si>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</si>
  <si>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</si>
  <si>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</si>
  <si>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</si>
  <si>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</si>
  <si>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</si>
  <si>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</si>
  <si>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</si>
  <si>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</si>
  <si>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</si>
  <si>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</si>
  <si>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</si>
  <si>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</si>
  <si>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</si>
  <si>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</si>
  <si>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</si>
  <si>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</si>
  <si>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</si>
  <si>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</si>
  <si>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</si>
  <si>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</si>
  <si>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</si>
  <si>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</si>
  <si>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</si>
  <si>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</si>
  <si>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</si>
  <si>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</si>
  <si>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</si>
  <si>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</si>
  <si>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</si>
  <si>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</si>
  <si>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</si>
  <si>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</si>
  <si>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</si>
  <si>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</si>
  <si>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</si>
  <si>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</si>
  <si>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</si>
  <si>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</si>
  <si>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</si>
  <si>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</si>
  <si>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</si>
  <si>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</si>
  <si>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</si>
  <si>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</si>
  <si>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</si>
  <si>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</si>
  <si>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</si>
  <si>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</si>
  <si>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</si>
  <si>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</si>
  <si>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</si>
  <si>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</si>
  <si>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</si>
  <si>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</si>
  <si>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</si>
  <si>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</si>
  <si>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</si>
  <si>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</si>
  <si>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</si>
  <si>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</si>
  <si>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</si>
  <si>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</si>
  <si>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</si>
  <si>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</si>
  <si>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</si>
  <si>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</si>
  <si>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</si>
  <si>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</si>
  <si>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</si>
  <si>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</si>
  <si>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</si>
  <si>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</si>
  <si>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</si>
  <si>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</si>
  <si>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</si>
  <si>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</si>
  <si>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</si>
  <si>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</si>
  <si>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</si>
  <si>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</si>
  <si>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</si>
  <si>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</si>
  <si>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</si>
  <si>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</si>
  <si>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</si>
  <si>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</si>
  <si>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</si>
  <si>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</si>
  <si>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</si>
  <si>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</si>
  <si>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</si>
  <si>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</si>
  <si>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</si>
  <si>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</si>
  <si>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</si>
  <si>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</si>
  <si>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</si>
  <si>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</si>
  <si>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</si>
  <si>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</si>
  <si>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</si>
  <si>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</si>
  <si>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</si>
  <si>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</si>
  <si>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</si>
  <si>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</si>
  <si>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</si>
  <si>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</si>
  <si>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</si>
  <si>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</si>
  <si>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</si>
  <si>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</si>
  <si>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</si>
  <si>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</si>
  <si>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</si>
  <si>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</si>
  <si>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</si>
  <si>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</si>
  <si>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</si>
  <si>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</si>
  <si>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</si>
  <si>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</si>
  <si>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</si>
  <si>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</si>
  <si>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</si>
  <si>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</si>
  <si>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</si>
  <si>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</si>
  <si>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</si>
  <si>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</si>
  <si>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</si>
  <si>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</si>
  <si>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</si>
  <si>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</si>
  <si>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</si>
  <si>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</si>
  <si>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</si>
  <si>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</si>
  <si>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</si>
  <si>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</si>
  <si>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</si>
  <si>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</si>
  <si>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</si>
  <si>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</si>
  <si>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</si>
  <si>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</si>
  <si>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</si>
  <si>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</si>
  <si>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</si>
  <si>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</si>
  <si>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</si>
  <si>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</si>
  <si>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</si>
  <si>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</si>
  <si>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</si>
  <si>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</si>
  <si>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</si>
  <si>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</si>
  <si>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</si>
  <si>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</si>
  <si>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</si>
  <si>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</si>
  <si>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</si>
  <si>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</si>
  <si>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</si>
  <si>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</si>
  <si>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</si>
  <si>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</si>
  <si>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</si>
  <si>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</si>
  <si>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</si>
  <si>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</si>
  <si>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</si>
  <si>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</si>
  <si>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</si>
  <si>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</si>
  <si>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</si>
  <si>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</si>
  <si>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</si>
  <si>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</si>
  <si>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</si>
  <si>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</si>
  <si>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</si>
  <si>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</si>
  <si>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</si>
  <si>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</si>
  <si>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</si>
  <si>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</si>
  <si>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</si>
  <si>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</si>
  <si>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</si>
  <si>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</si>
  <si>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</si>
  <si>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</si>
  <si>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</si>
  <si>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</si>
  <si>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</si>
  <si>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</si>
  <si>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</si>
  <si>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</si>
  <si>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</si>
  <si>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</si>
  <si>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</si>
  <si>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</si>
  <si>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</si>
  <si>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</si>
  <si>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</si>
  <si>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</si>
  <si>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</si>
  <si>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</si>
  <si>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</si>
  <si>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</si>
  <si>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</si>
  <si>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</si>
  <si>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</si>
  <si>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</si>
  <si>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</si>
  <si>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</si>
  <si>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</si>
  <si>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</si>
  <si>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</si>
  <si>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</si>
  <si>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</si>
  <si>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</si>
  <si>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</si>
  <si>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</si>
  <si>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</si>
  <si>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</si>
  <si>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</si>
  <si>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</si>
  <si>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</si>
  <si>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</si>
  <si>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</si>
  <si>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</si>
  <si>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</si>
  <si>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</si>
  <si>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Digital Currency …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</si>
  <si>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</si>
  <si>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</si>
  <si>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</si>
  <si>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</si>
  <si>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</si>
  <si>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</si>
  <si>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</si>
  <si>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</si>
  <si>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</si>
  <si>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</si>
  <si>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</si>
  <si>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</si>
  <si>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</si>
  <si>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</si>
  <si>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</si>
  <si>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</si>
  <si>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</si>
  <si>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</si>
  <si>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</si>
  <si>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</si>
  <si>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</si>
  <si>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</si>
  <si>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</si>
  <si>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</si>
  <si>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</si>
  <si>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</si>
  <si>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</si>
  <si>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</si>
  <si>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</si>
  <si>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</si>
  <si>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</si>
  <si>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</si>
  <si>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</si>
  <si>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</si>
  <si>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</si>
  <si>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</si>
  <si>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</si>
  <si>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</si>
  <si>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</si>
  <si>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</si>
  <si>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</si>
  <si>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</si>
  <si>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</si>
  <si>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</si>
  <si>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</si>
  <si>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</si>
  <si>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</si>
  <si>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</si>
  <si>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</si>
  <si>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</si>
  <si>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</si>
  <si>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</si>
  <si>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</si>
  <si>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</si>
  <si>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</si>
  <si>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</si>
  <si>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</si>
  <si>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</si>
  <si>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</si>
  <si>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</si>
  <si>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</si>
  <si>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</si>
  <si>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Foresight Insura…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</si>
  <si>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</si>
  <si>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</si>
  <si>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</si>
  <si>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</si>
  <si>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</si>
  <si>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</si>
  <si>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</si>
  <si>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</si>
  <si>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</si>
  <si>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</si>
  <si>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</si>
  <si>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</si>
  <si>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</si>
  <si>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</si>
  <si>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</si>
  <si>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</si>
  <si>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</si>
  <si>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</si>
  <si>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</si>
  <si>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</si>
  <si>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</si>
  <si>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</si>
  <si>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</si>
  <si>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</si>
  <si>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</si>
  <si>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</si>
  <si>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</si>
  <si>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</si>
  <si>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</si>
  <si>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</si>
  <si>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</si>
  <si>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</si>
  <si>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</si>
  <si>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</si>
  <si>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</si>
  <si>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</si>
  <si>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</si>
  <si>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DreamBox Learni…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</si>
  <si>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</si>
  <si>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</si>
  <si>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</si>
  <si>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</si>
  <si>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</si>
  <si>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</si>
  <si>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</si>
  <si>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</si>
  <si>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</si>
  <si>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</si>
  <si>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</si>
  <si>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</si>
  <si>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</si>
  <si>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</si>
  <si>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</si>
  <si>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</si>
  <si>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</si>
  <si>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</si>
  <si>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</si>
  <si>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</si>
  <si>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</si>
  <si>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</si>
  <si>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</si>
  <si>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</si>
  <si>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</si>
  <si>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</si>
  <si>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</si>
  <si>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</si>
  <si>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</si>
  <si>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</si>
  <si>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</si>
  <si>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</si>
  <si>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</si>
  <si>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</si>
  <si>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</si>
  <si>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</si>
  <si>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</si>
  <si>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</si>
  <si>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</si>
  <si>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</si>
  <si>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</si>
  <si>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</si>
  <si>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</si>
  <si>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</si>
  <si>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</si>
  <si>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</si>
  <si>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</si>
  <si>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</si>
  <si>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</si>
  <si>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</si>
  <si>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</si>
  <si>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</si>
  <si>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</si>
  <si>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</si>
  <si>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</si>
  <si>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</si>
  <si>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</si>
  <si>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</si>
  <si>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</si>
  <si>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</si>
  <si>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</si>
  <si>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</si>
  <si>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</si>
  <si>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</si>
  <si>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</si>
  <si>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</si>
  <si>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</si>
  <si>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</si>
  <si>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</si>
  <si>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</si>
  <si>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</si>
  <si>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</si>
  <si>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</si>
  <si>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</si>
  <si>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</si>
  <si>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</si>
  <si>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</si>
  <si>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</si>
  <si>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</si>
  <si>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</si>
  <si>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</si>
  <si>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</si>
  <si>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</si>
  <si>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</si>
  <si>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</si>
  <si>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</si>
  <si>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</si>
  <si>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</si>
  <si>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</si>
  <si>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</si>
  <si>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</si>
  <si>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</si>
  <si>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</si>
  <si>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</si>
  <si>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</si>
  <si>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</si>
  <si>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</si>
  <si>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</si>
  <si>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</si>
  <si>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</si>
  <si>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</si>
  <si>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</si>
  <si>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</si>
  <si>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</si>
  <si>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</si>
  <si>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</si>
  <si>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</si>
  <si>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</si>
  <si>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</si>
  <si>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</si>
  <si>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</si>
  <si>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</si>
  <si>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Boosted Comme…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</si>
  <si>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</si>
  <si>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</si>
  <si>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</si>
  <si>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</si>
  <si>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</si>
  <si>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</si>
  <si>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</si>
  <si>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</si>
  <si>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</si>
  <si>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</si>
  <si>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</si>
  <si>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</si>
  <si>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</si>
  <si>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</si>
  <si>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</si>
  <si>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</si>
  <si>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</si>
  <si>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</si>
  <si>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</si>
  <si>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</si>
  <si>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</si>
  <si>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</si>
  <si>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</si>
  <si>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</si>
  <si>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</si>
  <si>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</si>
  <si>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</si>
  <si>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</si>
  <si>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</si>
  <si>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</si>
  <si>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</si>
  <si>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</si>
  <si>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</si>
  <si>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</si>
  <si>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</si>
  <si>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</si>
  <si>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</si>
  <si>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</si>
  <si>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</si>
  <si>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</si>
  <si>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</si>
  <si>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</si>
  <si>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</si>
  <si>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</si>
  <si>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</si>
  <si>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</si>
  <si>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</si>
  <si>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</si>
  <si>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</si>
  <si>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</si>
  <si>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</si>
  <si>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</si>
  <si>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</si>
  <si>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</si>
  <si>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</si>
  <si>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</si>
  <si>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</si>
  <si>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</si>
  <si>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</si>
  <si>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</si>
  <si>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</si>
  <si>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</si>
  <si>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</si>
  <si>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</si>
  <si>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</si>
  <si>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</si>
  <si>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</si>
  <si>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</si>
  <si>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</si>
  <si>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</si>
  <si>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</si>
  <si>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</si>
  <si>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</si>
  <si>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</si>
  <si>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</si>
  <si>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</si>
  <si>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</si>
  <si>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</si>
  <si>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</si>
  <si>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</si>
  <si>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</si>
  <si>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</si>
  <si>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</si>
  <si>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</si>
  <si>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</si>
  <si>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</si>
  <si>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</si>
  <si>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</si>
  <si>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</si>
  <si>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</si>
  <si>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</si>
  <si>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</si>
  <si>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</si>
  <si>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</si>
  <si>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</si>
  <si>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</si>
  <si>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</si>
  <si>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</si>
  <si>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</si>
  <si>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</si>
  <si>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</si>
  <si>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</si>
  <si>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</si>
  <si>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</si>
  <si>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</si>
  <si>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</si>
  <si>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</si>
  <si>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</si>
  <si>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</si>
  <si>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</si>
  <si>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</si>
  <si>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</si>
  <si>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</si>
  <si>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</si>
  <si>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</si>
  <si>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</si>
  <si>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</si>
  <si>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</si>
  <si>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</si>
  <si>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</si>
  <si>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</si>
  <si>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Berlin Brands Gr…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</si>
  <si>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</si>
  <si>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</si>
  <si>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</si>
  <si>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</si>
  <si>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</si>
  <si>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</si>
  <si>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</si>
  <si>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</si>
  <si>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</si>
  <si>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</si>
  <si>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</si>
  <si>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</si>
  <si>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</si>
  <si>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</si>
  <si>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</si>
  <si>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</si>
  <si>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</si>
  <si>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</si>
  <si>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</si>
  <si>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</si>
  <si>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</si>
  <si>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</si>
  <si>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</si>
  <si>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</si>
  <si>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</si>
  <si>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</si>
  <si>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</si>
  <si>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</si>
  <si>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</si>
  <si>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</si>
  <si>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</si>
  <si>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</si>
  <si>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</si>
  <si>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</si>
  <si>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</si>
  <si>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</si>
  <si>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</si>
  <si>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</si>
  <si>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</si>
  <si>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Mobile Premier L…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</si>
  <si>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</si>
  <si>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</si>
  <si>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</si>
  <si>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</si>
  <si>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</si>
  <si>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</si>
  <si>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</si>
  <si>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</si>
  <si>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</si>
  <si>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</si>
  <si>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</si>
  <si>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</si>
  <si>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</si>
  <si>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</si>
  <si>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</si>
  <si>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</si>
  <si>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</si>
  <si>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</si>
  <si>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</si>
  <si>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</si>
  <si>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</si>
  <si>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</si>
  <si>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</si>
  <si>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</si>
  <si>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</si>
  <si>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</si>
  <si>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</si>
  <si>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</si>
  <si>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</si>
  <si>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</si>
  <si>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</si>
  <si>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</si>
  <si>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</si>
  <si>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</si>
  <si>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</si>
  <si>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</si>
  <si>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</si>
  <si>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Grove Collaborat…</t>
  </si>
  <si>
    <t>Storytel</t>
  </si>
  <si>
    <t>Curology</t>
  </si>
  <si>
    <t>Knock</t>
  </si>
  <si>
    <t>Sezzle</t>
  </si>
  <si>
    <t>Adaptive Biotech…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</si>
  <si>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</si>
  <si>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</si>
  <si>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</si>
  <si>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</si>
  <si>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</si>
  <si>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</si>
  <si>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</si>
  <si>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</si>
  <si>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</si>
  <si>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</si>
  <si>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</si>
  <si>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</si>
  <si>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</si>
  <si>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</si>
  <si>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</si>
  <si>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</si>
  <si>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</si>
  <si>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</si>
  <si>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</si>
  <si>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</si>
  <si>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</si>
  <si>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</si>
  <si>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</si>
  <si>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</si>
  <si>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</si>
  <si>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</si>
  <si>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</si>
  <si>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</si>
  <si>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</si>
  <si>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</si>
  <si>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</si>
  <si>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</si>
  <si>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</si>
  <si>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</si>
  <si>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</si>
  <si>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</si>
  <si>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</si>
  <si>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</si>
  <si>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</si>
  <si>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</si>
  <si>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</si>
  <si>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</si>
  <si>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</si>
  <si>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</si>
  <si>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</si>
  <si>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</si>
  <si>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</si>
  <si>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</si>
  <si>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</si>
  <si>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</si>
  <si>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</si>
  <si>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</si>
  <si>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</si>
  <si>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</si>
  <si>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</si>
  <si>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</si>
  <si>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</si>
  <si>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</si>
  <si>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</si>
  <si>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</si>
  <si>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</si>
  <si>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</si>
  <si>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</si>
  <si>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</si>
  <si>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</si>
  <si>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</si>
  <si>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</si>
  <si>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</si>
  <si>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</si>
  <si>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</si>
  <si>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</si>
  <si>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</si>
  <si>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</si>
  <si>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</si>
  <si>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</si>
  <si>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</si>
  <si>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</si>
  <si>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</si>
  <si>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</si>
  <si>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</si>
  <si>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</si>
  <si>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</si>
  <si>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</si>
  <si>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</si>
  <si>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</si>
  <si>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</si>
  <si>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</si>
  <si>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</si>
  <si>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</si>
  <si>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</si>
  <si>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</si>
  <si>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</si>
  <si>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</si>
  <si>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</si>
  <si>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</si>
  <si>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</si>
  <si>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</si>
  <si>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</si>
  <si>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</si>
  <si>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</si>
  <si>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</si>
  <si>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</si>
  <si>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</si>
  <si>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</si>
  <si>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</si>
  <si>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</si>
  <si>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</si>
  <si>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</si>
  <si>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</si>
  <si>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</si>
  <si>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</si>
  <si>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</si>
  <si>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</si>
  <si>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</si>
  <si>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</si>
  <si>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</si>
  <si>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</si>
  <si>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</si>
  <si>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</si>
  <si>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</si>
  <si>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</si>
  <si>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</si>
  <si>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</si>
  <si>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</si>
  <si>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</si>
  <si>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</si>
  <si>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</si>
  <si>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</si>
  <si>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</si>
  <si>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</si>
  <si>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</si>
  <si>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</si>
  <si>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</si>
  <si>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</si>
  <si>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</si>
  <si>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</si>
  <si>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</si>
  <si>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</si>
  <si>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</si>
  <si>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</si>
  <si>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</si>
  <si>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</si>
  <si>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</si>
  <si>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</si>
  <si>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</si>
  <si>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</si>
  <si>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</si>
  <si>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</si>
  <si>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</si>
  <si>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</si>
  <si>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</si>
  <si>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</si>
  <si>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</si>
  <si>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</si>
  <si>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</si>
  <si>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</si>
  <si>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</si>
  <si>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</si>
  <si>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</si>
  <si>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</si>
  <si>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</si>
  <si>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</si>
  <si>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</si>
  <si>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</si>
  <si>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</si>
  <si>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</si>
  <si>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</si>
  <si>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</si>
  <si>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</si>
  <si>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</si>
  <si>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</si>
  <si>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</si>
  <si>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</si>
  <si>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</si>
  <si>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</si>
  <si>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</si>
  <si>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Automation Any…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</si>
  <si>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</si>
  <si>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</si>
  <si>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</si>
  <si>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</si>
  <si>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</si>
  <si>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</si>
  <si>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</si>
  <si>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</si>
  <si>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</si>
  <si>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</si>
  <si>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</si>
  <si>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</si>
  <si>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</si>
  <si>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</si>
  <si>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</si>
  <si>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</si>
  <si>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</si>
  <si>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</si>
  <si>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</si>
  <si>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</si>
  <si>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</si>
  <si>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</si>
  <si>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</si>
  <si>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</si>
  <si>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</si>
  <si>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</si>
  <si>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</si>
  <si>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</si>
  <si>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</si>
  <si>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</si>
  <si>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</si>
  <si>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</si>
  <si>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</si>
  <si>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</si>
  <si>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</si>
  <si>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</si>
  <si>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</si>
  <si>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</si>
  <si>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</si>
  <si>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</si>
  <si>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</si>
  <si>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</si>
  <si>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</si>
  <si>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</si>
  <si>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</si>
  <si>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</si>
  <si>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</si>
  <si>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</si>
  <si>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</si>
  <si>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</si>
  <si>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</si>
  <si>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</si>
  <si>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</si>
  <si>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</si>
  <si>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</si>
  <si>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</si>
  <si>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</si>
  <si>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</si>
  <si>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</si>
  <si>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</si>
  <si>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</si>
  <si>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</si>
  <si>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</si>
  <si>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</si>
  <si>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</si>
  <si>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</si>
  <si>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</si>
  <si>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</si>
  <si>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</si>
  <si>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</si>
  <si>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</si>
  <si>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</si>
  <si>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</si>
  <si>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</si>
  <si>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</si>
  <si>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</si>
  <si>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</si>
  <si>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</si>
  <si>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</si>
  <si>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</si>
  <si>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</si>
  <si>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</si>
  <si>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</si>
  <si>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</si>
  <si>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</si>
  <si>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</si>
  <si>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</si>
  <si>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</si>
  <si>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</si>
  <si>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</si>
  <si>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</si>
  <si>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Avantage Enterta…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</si>
  <si>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</si>
  <si>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</si>
  <si>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</si>
  <si>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</si>
  <si>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</si>
  <si>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</si>
  <si>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</si>
  <si>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</si>
  <si>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</si>
  <si>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</si>
  <si>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</si>
  <si>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</si>
  <si>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</si>
  <si>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</si>
  <si>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</si>
  <si>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</si>
  <si>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</si>
  <si>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</si>
  <si>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</si>
  <si>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</si>
  <si>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</si>
  <si>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</si>
  <si>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</si>
  <si>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</si>
  <si>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</si>
  <si>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</si>
  <si>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</si>
  <si>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</si>
  <si>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</si>
  <si>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</si>
  <si>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</si>
  <si>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</si>
  <si>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</si>
  <si>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</si>
  <si>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</si>
  <si>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</si>
  <si>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</si>
  <si>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</si>
  <si>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</si>
  <si>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</si>
  <si>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</si>
  <si>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</si>
  <si>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</si>
  <si>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</si>
  <si>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</si>
  <si>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</si>
  <si>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</si>
  <si>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</si>
  <si>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</si>
  <si>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</si>
  <si>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</si>
  <si>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</si>
  <si>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</si>
  <si>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</si>
  <si>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</si>
  <si>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</si>
  <si>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</si>
  <si>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</si>
  <si>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</si>
  <si>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</si>
  <si>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</si>
  <si>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</si>
  <si>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</si>
  <si>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</si>
  <si>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</si>
  <si>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</si>
  <si>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</si>
  <si>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</si>
  <si>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</si>
  <si>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</si>
  <si>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</si>
  <si>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</si>
  <si>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</si>
  <si>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</si>
  <si>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</si>
  <si>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</si>
  <si>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</si>
  <si>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</si>
  <si>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</si>
  <si>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</si>
  <si>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</si>
  <si>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</si>
  <si>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</si>
  <si>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</si>
  <si>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</si>
  <si>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</si>
  <si>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</si>
  <si>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</si>
  <si>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</si>
  <si>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</si>
  <si>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</si>
  <si>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</si>
  <si>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</si>
  <si>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</si>
  <si>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</si>
  <si>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</si>
  <si>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</si>
  <si>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</si>
  <si>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</si>
  <si>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</si>
  <si>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</si>
  <si>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</si>
  <si>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</si>
  <si>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</si>
  <si>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</si>
  <si>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</si>
  <si>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</si>
  <si>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</si>
  <si>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</si>
  <si>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</si>
  <si>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</si>
  <si>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</si>
  <si>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</si>
  <si>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</si>
  <si>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</si>
  <si>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</si>
  <si>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</si>
  <si>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</si>
  <si>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</si>
  <si>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</si>
  <si>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</si>
  <si>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</si>
  <si>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</si>
  <si>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</si>
  <si>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</si>
  <si>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</si>
  <si>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</si>
  <si>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</si>
  <si>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</si>
  <si>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</si>
  <si>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</si>
  <si>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</si>
  <si>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</si>
  <si>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</si>
  <si>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</si>
  <si>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</si>
  <si>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</si>
  <si>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</si>
  <si>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</si>
  <si>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</si>
  <si>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</si>
  <si>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</si>
  <si>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</si>
  <si>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</si>
  <si>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</si>
  <si>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</si>
  <si>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</si>
  <si>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</si>
  <si>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</si>
  <si>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</si>
  <si>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</si>
  <si>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</si>
  <si>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</si>
  <si>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</si>
  <si>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</si>
  <si>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</si>
  <si>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</si>
  <si>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</si>
  <si>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</si>
  <si>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</si>
  <si>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</si>
  <si>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</si>
  <si>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</si>
  <si>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</si>
  <si>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</si>
  <si>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</si>
  <si>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</si>
  <si>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</si>
  <si>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</si>
  <si>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</si>
  <si>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</si>
  <si>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</si>
  <si>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</si>
  <si>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</si>
  <si>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</si>
  <si>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</si>
  <si>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</si>
  <si>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</si>
  <si>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</si>
  <si>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</si>
  <si>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</si>
  <si>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</si>
  <si>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</si>
  <si>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</si>
  <si>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</si>
  <si>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</si>
  <si>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</si>
  <si>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</si>
  <si>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</si>
  <si>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</si>
  <si>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</si>
  <si>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</si>
  <si>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</si>
  <si>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</si>
  <si>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</si>
  <si>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</si>
  <si>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</si>
  <si>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</si>
  <si>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</si>
  <si>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</si>
  <si>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</si>
  <si>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</si>
  <si>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</si>
  <si>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</si>
  <si>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</si>
  <si>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</si>
  <si>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</si>
  <si>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</si>
  <si>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</si>
  <si>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</si>
  <si>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</si>
  <si>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</si>
  <si>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</si>
  <si>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</si>
  <si>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</si>
  <si>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</si>
  <si>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</si>
  <si>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</si>
  <si>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</si>
  <si>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</si>
  <si>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</si>
  <si>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</si>
  <si>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</si>
  <si>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</si>
  <si>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</si>
  <si>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</si>
  <si>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</si>
  <si>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</si>
  <si>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</si>
  <si>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</si>
  <si>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</si>
  <si>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</si>
  <si>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</si>
  <si>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</si>
  <si>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</si>
  <si>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</si>
  <si>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</si>
  <si>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</si>
  <si>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</si>
  <si>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</si>
  <si>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</si>
  <si>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</si>
  <si>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</si>
  <si>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</si>
  <si>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</si>
  <si>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</si>
  <si>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</si>
  <si>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</si>
  <si>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</si>
  <si>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</si>
  <si>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</si>
  <si>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</si>
  <si>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</si>
  <si>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</si>
  <si>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</si>
  <si>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</si>
  <si>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</si>
  <si>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</si>
  <si>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</si>
  <si>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</si>
  <si>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</si>
  <si>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</si>
  <si>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</si>
  <si>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</si>
  <si>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</si>
  <si>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</si>
  <si>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</si>
  <si>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</si>
  <si>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</si>
  <si>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</si>
  <si>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</si>
  <si>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</si>
  <si>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</si>
  <si>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</si>
  <si>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</si>
  <si>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</si>
  <si>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</si>
  <si>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</si>
  <si>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</si>
  <si>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</si>
  <si>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</si>
  <si>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</si>
  <si>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</si>
  <si>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</si>
  <si>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</si>
  <si>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</si>
  <si>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</si>
  <si>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</si>
  <si>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</si>
  <si>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</si>
  <si>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</si>
  <si>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</si>
  <si>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</si>
  <si>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</si>
  <si>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</si>
  <si>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</si>
  <si>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Location HQ</t>
  </si>
  <si>
    <t>Laid Off</t>
  </si>
  <si>
    <t>Date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</si>
  <si>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</si>
  <si>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</si>
  <si>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</si>
  <si>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t>$ Raised (mm)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</si>
  <si>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</si>
  <si>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</si>
  <si>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</si>
  <si>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t>United States</t>
  </si>
  <si>
    <t>Palmetto Clean T…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</si>
  <si>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</si>
  <si>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</si>
  <si>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</si>
  <si>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t>$1,700</t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</si>
  <si>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</si>
  <si>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</si>
  <si>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</si>
  <si>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</si>
  <si>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</si>
  <si>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</si>
  <si>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</si>
  <si>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</si>
  <si>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$1,500</t>
  </si>
  <si>
    <t>$1,800</t>
  </si>
  <si>
    <t>$9,900</t>
  </si>
  <si>
    <t>$1,200</t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</si>
  <si>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</si>
  <si>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</si>
  <si>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</si>
  <si>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t>$15,000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</si>
  <si>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</si>
  <si>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</si>
  <si>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</si>
  <si>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t>$1,300</t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</si>
  <si>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</si>
  <si>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</si>
  <si>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</si>
  <si>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</si>
  <si>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t>$2,500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</si>
  <si>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</si>
  <si>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</si>
  <si>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</si>
  <si>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</si>
  <si>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</si>
  <si>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</si>
  <si>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</si>
  <si>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</si>
  <si>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</si>
  <si>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</si>
  <si>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</si>
  <si>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</si>
  <si>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</si>
  <si>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</si>
  <si>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</si>
  <si>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</si>
  <si>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</si>
  <si>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</si>
  <si>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$10,700</t>
  </si>
  <si>
    <t>$214</t>
  </si>
  <si>
    <t>Tidal</t>
  </si>
  <si>
    <t>ZestMoney</t>
  </si>
  <si>
    <t>$120</t>
  </si>
  <si>
    <t>$2,200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</si>
  <si>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</si>
  <si>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</si>
  <si>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</si>
  <si>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</si>
  <si>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</si>
  <si>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</si>
  <si>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</si>
  <si>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</si>
  <si>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$2,100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</si>
  <si>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</si>
  <si>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</si>
  <si>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</si>
  <si>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</si>
  <si>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</si>
  <si>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</si>
  <si>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</si>
  <si>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</si>
  <si>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</si>
  <si>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</si>
  <si>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</si>
  <si>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</si>
  <si>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</si>
  <si>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</si>
  <si>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</si>
  <si>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</si>
  <si>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</si>
  <si>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</si>
  <si>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</si>
  <si>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</si>
  <si>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</si>
  <si>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</si>
  <si>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t>$1,100</t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</si>
  <si>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</si>
  <si>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</si>
  <si>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</si>
  <si>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</si>
  <si>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</si>
  <si>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</si>
  <si>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</si>
  <si>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</si>
  <si>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$9,400</t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</si>
  <si>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</si>
  <si>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</si>
  <si>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</si>
  <si>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</si>
  <si>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</si>
  <si>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</si>
  <si>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</si>
  <si>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</si>
  <si>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</si>
  <si>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</si>
  <si>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</si>
  <si>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</si>
  <si>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</si>
  <si>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</si>
  <si>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</si>
  <si>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</si>
  <si>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</si>
  <si>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</si>
  <si>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</si>
  <si>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</si>
  <si>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</si>
  <si>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</si>
  <si>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</si>
  <si>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</si>
  <si>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</si>
  <si>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</si>
  <si>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</si>
  <si>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</si>
  <si>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</si>
  <si>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</si>
  <si>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</si>
  <si>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</si>
  <si>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</si>
  <si>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</si>
  <si>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</si>
  <si>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$1,900</t>
  </si>
  <si>
    <t>$7</t>
  </si>
  <si>
    <t>$4,900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</si>
  <si>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</si>
  <si>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</si>
  <si>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</si>
  <si>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</si>
  <si>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</si>
  <si>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</si>
  <si>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</si>
  <si>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</si>
  <si>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</si>
  <si>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</si>
  <si>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</si>
  <si>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</si>
  <si>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</si>
  <si>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</si>
  <si>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$7,200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</si>
  <si>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</si>
  <si>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</si>
  <si>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</si>
  <si>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</si>
  <si>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</si>
  <si>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</si>
  <si>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</si>
  <si>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</si>
  <si>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</si>
  <si>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t>$2,400</t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</si>
  <si>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</si>
  <si>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</si>
  <si>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</si>
  <si>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</si>
  <si>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</si>
  <si>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</si>
  <si>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</si>
  <si>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</si>
  <si>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</si>
  <si>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</si>
  <si>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</si>
  <si>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</si>
  <si>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</si>
  <si>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</si>
  <si>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</si>
  <si>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</si>
  <si>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</si>
  <si>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</si>
  <si>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</si>
  <si>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</si>
  <si>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</si>
  <si>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</si>
  <si>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</si>
  <si>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</si>
  <si>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</si>
  <si>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</si>
  <si>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</si>
  <si>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</si>
  <si>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</si>
  <si>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</si>
  <si>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</si>
  <si>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</si>
  <si>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</si>
  <si>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</si>
  <si>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$3,300</t>
  </si>
  <si>
    <t>Waymo</t>
  </si>
  <si>
    <t>$5,500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</si>
  <si>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</si>
  <si>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</si>
  <si>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</si>
  <si>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</si>
  <si>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</si>
  <si>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</si>
  <si>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</si>
  <si>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</si>
  <si>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</si>
  <si>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</si>
  <si>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</si>
  <si>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</si>
  <si>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</si>
  <si>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</si>
  <si>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</si>
  <si>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</si>
  <si>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</si>
  <si>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</si>
  <si>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</si>
  <si>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</si>
  <si>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</si>
  <si>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</si>
  <si>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</si>
  <si>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</si>
  <si>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</si>
  <si>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</si>
  <si>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</si>
  <si>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</si>
  <si>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</si>
  <si>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</si>
  <si>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</si>
  <si>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</si>
  <si>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</si>
  <si>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</si>
  <si>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</si>
  <si>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</si>
  <si>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</si>
  <si>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</si>
  <si>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</si>
  <si>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</si>
  <si>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</si>
  <si>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</si>
  <si>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$26,000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</si>
  <si>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</si>
  <si>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</si>
  <si>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</si>
  <si>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</si>
  <si>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</si>
  <si>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</si>
  <si>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</si>
  <si>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</si>
  <si>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</si>
  <si>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</si>
  <si>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</si>
  <si>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</si>
  <si>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</si>
  <si>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</si>
  <si>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</si>
  <si>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</si>
  <si>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$6,400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</si>
  <si>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</si>
  <si>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</si>
  <si>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</si>
  <si>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</si>
  <si>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</si>
  <si>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</si>
  <si>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</si>
  <si>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</si>
  <si>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</si>
  <si>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</si>
  <si>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</si>
  <si>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</si>
  <si>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</si>
  <si>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</si>
  <si>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</si>
  <si>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</si>
  <si>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</si>
  <si>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</si>
  <si>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</si>
  <si>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</si>
  <si>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$5,600</t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</si>
  <si>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</si>
  <si>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</si>
  <si>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</si>
  <si>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</si>
  <si>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</si>
  <si>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Sage Therapeuti…</t>
  </si>
  <si>
    <t>$438</t>
  </si>
  <si>
    <t>$131</t>
  </si>
  <si>
    <t>Velocity</t>
  </si>
  <si>
    <t>$30</t>
  </si>
  <si>
    <t>$1,400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</si>
  <si>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</si>
  <si>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</si>
  <si>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</si>
  <si>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</si>
  <si>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</si>
  <si>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</si>
  <si>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</si>
  <si>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</si>
  <si>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</si>
  <si>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</si>
  <si>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</si>
  <si>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</si>
  <si>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</si>
  <si>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</si>
  <si>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</si>
  <si>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</si>
  <si>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</si>
  <si>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</si>
  <si>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</si>
  <si>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</si>
  <si>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</si>
  <si>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</si>
  <si>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</si>
  <si>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</si>
  <si>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</si>
  <si>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</si>
  <si>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</si>
  <si>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</si>
  <si>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</si>
  <si>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</si>
  <si>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</si>
  <si>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</si>
  <si>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</si>
  <si>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</si>
  <si>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</si>
  <si>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</si>
  <si>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</si>
  <si>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</si>
  <si>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</si>
  <si>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</si>
  <si>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</si>
  <si>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</si>
  <si>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</si>
  <si>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</si>
  <si>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</si>
  <si>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</si>
  <si>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t>Zebra Technolog…</t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</si>
  <si>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</si>
  <si>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t>$2,000</t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</si>
  <si>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</si>
  <si>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</si>
  <si>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</si>
  <si>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t>$2,600</t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</si>
  <si>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</si>
  <si>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</si>
  <si>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</si>
  <si>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</si>
  <si>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</si>
  <si>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</si>
  <si>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</si>
  <si>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</si>
  <si>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</si>
  <si>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</si>
  <si>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</si>
  <si>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</si>
  <si>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</si>
  <si>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</si>
  <si>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</si>
  <si>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</si>
  <si>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</si>
  <si>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</si>
  <si>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</si>
  <si>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</si>
  <si>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</si>
  <si>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</si>
  <si>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</si>
  <si>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</si>
  <si>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</si>
  <si>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</si>
  <si>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</si>
  <si>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</si>
  <si>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</si>
  <si>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</si>
  <si>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</si>
  <si>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</si>
  <si>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</si>
  <si>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</si>
  <si>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</si>
  <si>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</si>
  <si>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</si>
  <si>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</si>
  <si>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</si>
  <si>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</si>
  <si>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</si>
  <si>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t>SHINE Technolo…</t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</si>
  <si>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</si>
  <si>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</si>
  <si>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</si>
  <si>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</si>
  <si>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</si>
  <si>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</si>
  <si>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</si>
  <si>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</si>
  <si>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</si>
  <si>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</si>
  <si>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</si>
  <si>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</si>
  <si>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</si>
  <si>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</si>
  <si>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</si>
  <si>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</si>
  <si>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</si>
  <si>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</si>
  <si>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</si>
  <si>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</si>
  <si>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</si>
  <si>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</si>
  <si>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</si>
  <si>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</si>
  <si>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</si>
  <si>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</si>
  <si>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</si>
  <si>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</si>
  <si>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</si>
  <si>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</si>
  <si>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</si>
  <si>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</si>
  <si>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</si>
  <si>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</si>
  <si>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</si>
  <si>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</si>
  <si>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</si>
  <si>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</si>
  <si>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</si>
  <si>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</si>
  <si>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</si>
  <si>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</si>
  <si>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</si>
  <si>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</si>
  <si>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</si>
  <si>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</si>
  <si>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</si>
  <si>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</si>
  <si>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</si>
  <si>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</si>
  <si>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</si>
  <si>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</si>
  <si>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</si>
  <si>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</si>
  <si>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</si>
  <si>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</si>
  <si>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$1,600</t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</si>
  <si>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</si>
  <si>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</si>
  <si>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</si>
  <si>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</si>
  <si>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</si>
  <si>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</si>
  <si>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</si>
  <si>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</si>
  <si>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</si>
  <si>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</si>
  <si>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</si>
  <si>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</si>
  <si>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</si>
  <si>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</si>
  <si>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</si>
  <si>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</si>
  <si>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</si>
  <si>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</si>
  <si>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</si>
  <si>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</si>
  <si>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</si>
  <si>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</si>
  <si>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</si>
  <si>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</si>
  <si>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</si>
  <si>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</si>
  <si>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</si>
  <si>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</si>
  <si>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</si>
  <si>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</si>
  <si>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</si>
  <si>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$2,700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</si>
  <si>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</si>
  <si>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</si>
  <si>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</si>
  <si>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</si>
  <si>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</si>
  <si>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</si>
  <si>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</si>
  <si>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</si>
  <si>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</si>
  <si>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</si>
  <si>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</si>
  <si>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</si>
  <si>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</si>
  <si>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</si>
  <si>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</si>
  <si>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</si>
  <si>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</si>
  <si>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</si>
  <si>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</si>
  <si>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</si>
  <si>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t>Duck Creek Tech…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</si>
  <si>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</si>
  <si>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</si>
  <si>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</si>
  <si>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</si>
  <si>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</si>
  <si>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</si>
  <si>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</si>
  <si>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</si>
  <si>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</si>
  <si>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</si>
  <si>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</si>
  <si>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</si>
  <si>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</si>
  <si>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</si>
  <si>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</si>
  <si>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</si>
  <si>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</si>
  <si>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</si>
  <si>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</si>
  <si>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</si>
  <si>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</si>
  <si>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</si>
  <si>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</si>
  <si>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</si>
  <si>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</si>
  <si>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</si>
  <si>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</si>
  <si>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</si>
  <si>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</si>
  <si>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</si>
  <si>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</si>
  <si>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</si>
  <si>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</si>
  <si>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</si>
  <si>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</si>
  <si>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</si>
  <si>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</si>
  <si>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</si>
  <si>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</si>
  <si>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</si>
  <si>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</si>
  <si>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</si>
  <si>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</si>
  <si>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</si>
  <si>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</si>
  <si>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</si>
  <si>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</si>
  <si>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</si>
  <si>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</si>
  <si>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</si>
  <si>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$8,700</t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</si>
  <si>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</si>
  <si>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</si>
  <si>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</si>
  <si>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</si>
  <si>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</si>
  <si>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</si>
  <si>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</si>
  <si>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</si>
  <si>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</si>
  <si>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</si>
  <si>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</si>
  <si>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</si>
  <si>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</si>
  <si>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</si>
  <si>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</si>
  <si>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</si>
  <si>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</si>
  <si>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</si>
  <si>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</si>
  <si>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</si>
  <si>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$25,200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</si>
  <si>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</si>
  <si>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</si>
  <si>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</si>
  <si>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</si>
  <si>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</si>
  <si>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</si>
  <si>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</si>
  <si>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$16,500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</si>
  <si>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</si>
  <si>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</si>
  <si>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</si>
  <si>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</si>
  <si>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</si>
  <si>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</si>
  <si>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</si>
  <si>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</si>
  <si>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</si>
  <si>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</si>
  <si>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</si>
  <si>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</si>
  <si>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</si>
  <si>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</si>
  <si>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</si>
  <si>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</si>
  <si>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</si>
  <si>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</si>
  <si>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</si>
  <si>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</si>
  <si>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</si>
  <si>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</si>
  <si>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</si>
  <si>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</si>
  <si>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</si>
  <si>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</si>
  <si>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</si>
  <si>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</si>
  <si>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</si>
  <si>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</si>
  <si>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</si>
  <si>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</si>
  <si>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</si>
  <si>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</si>
  <si>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</si>
  <si>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</si>
  <si>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</si>
  <si>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$4,100</t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</si>
  <si>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</si>
  <si>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</si>
  <si>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</si>
  <si>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</si>
  <si>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</si>
  <si>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</si>
  <si>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</si>
  <si>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</si>
  <si>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</si>
  <si>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</si>
  <si>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</si>
  <si>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</si>
  <si>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</si>
  <si>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</si>
  <si>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</si>
  <si>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</si>
  <si>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</si>
  <si>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Haven Technolog…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</si>
  <si>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</si>
  <si>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</si>
  <si>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</si>
  <si>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</si>
  <si>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</si>
  <si>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</si>
  <si>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</si>
  <si>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</si>
  <si>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</si>
  <si>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</si>
  <si>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</si>
  <si>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</si>
  <si>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</si>
  <si>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</si>
  <si>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</si>
  <si>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</si>
  <si>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</si>
  <si>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</si>
  <si>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</si>
  <si>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</si>
  <si>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</si>
  <si>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</si>
  <si>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</si>
  <si>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</si>
  <si>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</si>
  <si>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</si>
  <si>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t>$1,000</t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</si>
  <si>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</si>
  <si>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</si>
  <si>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</si>
  <si>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</si>
  <si>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</si>
  <si>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</si>
  <si>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</si>
  <si>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</si>
  <si>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</si>
  <si>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</si>
  <si>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</si>
  <si>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</si>
  <si>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</si>
  <si>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</si>
  <si>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</si>
  <si>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</si>
  <si>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</si>
  <si>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</si>
  <si>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</si>
  <si>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</si>
  <si>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</si>
  <si>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</si>
  <si>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</si>
  <si>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</si>
  <si>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</si>
  <si>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</si>
  <si>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</si>
  <si>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</si>
  <si>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</si>
  <si>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</si>
  <si>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</si>
  <si>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</si>
  <si>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</si>
  <si>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</si>
  <si>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</si>
  <si>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</si>
  <si>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</si>
  <si>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</si>
  <si>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</si>
  <si>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</si>
  <si>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</si>
  <si>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</si>
  <si>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</si>
  <si>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</si>
  <si>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</si>
  <si>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</si>
  <si>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</si>
  <si>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</si>
  <si>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</si>
  <si>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</si>
  <si>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</si>
  <si>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</si>
  <si>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</si>
  <si>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</si>
  <si>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</si>
  <si>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</si>
  <si>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</si>
  <si>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</si>
  <si>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</si>
  <si>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</si>
  <si>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</si>
  <si>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</si>
  <si>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</si>
  <si>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</si>
  <si>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</si>
  <si>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</si>
  <si>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</si>
  <si>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</si>
  <si>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</si>
  <si>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</si>
  <si>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</si>
  <si>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</si>
  <si>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</si>
  <si>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</si>
  <si>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</si>
  <si>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</si>
  <si>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</si>
  <si>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</si>
  <si>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</si>
  <si>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</si>
  <si>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</si>
  <si>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</si>
  <si>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</si>
  <si>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</si>
  <si>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</si>
  <si>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</si>
  <si>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</si>
  <si>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</si>
  <si>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</si>
  <si>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</si>
  <si>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</si>
  <si>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</si>
  <si>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</si>
  <si>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</si>
  <si>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</si>
  <si>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</si>
  <si>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</si>
  <si>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</si>
  <si>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</si>
  <si>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</si>
  <si>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$5,900</t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</si>
  <si>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</si>
  <si>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</si>
  <si>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</si>
  <si>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</si>
  <si>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</si>
  <si>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</si>
  <si>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</si>
  <si>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</si>
  <si>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</si>
  <si>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</si>
  <si>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</si>
  <si>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</si>
  <si>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</si>
  <si>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</si>
  <si>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</si>
  <si>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</si>
  <si>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</si>
  <si>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</si>
  <si>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</si>
  <si>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t>$2,300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</si>
  <si>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</si>
  <si>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</si>
  <si>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</si>
  <si>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t>$6,200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</si>
  <si>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</si>
  <si>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</si>
  <si>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</si>
  <si>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</si>
  <si>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</si>
  <si>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</si>
  <si>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</si>
  <si>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</si>
  <si>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</si>
  <si>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</si>
  <si>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</si>
  <si>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</si>
  <si>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</si>
  <si>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</si>
  <si>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</si>
  <si>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</si>
  <si>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</si>
  <si>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</si>
  <si>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</si>
  <si>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t>$8,300</t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</si>
  <si>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</si>
  <si>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</si>
  <si>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t>Better Therapeut…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</si>
  <si>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</si>
  <si>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</si>
  <si>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</si>
  <si>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</si>
  <si>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</si>
  <si>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</si>
  <si>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</si>
  <si>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</si>
  <si>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</si>
  <si>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</si>
  <si>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</si>
  <si>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</si>
  <si>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</si>
  <si>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</si>
  <si>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</si>
  <si>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</si>
  <si>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</si>
  <si>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</si>
  <si>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</si>
  <si>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</si>
  <si>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</si>
  <si>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</si>
  <si>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</si>
  <si>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</si>
  <si>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</si>
  <si>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</si>
  <si>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</si>
  <si>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</si>
  <si>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</si>
  <si>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</si>
  <si>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</si>
  <si>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</si>
  <si>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t>Candor Technolo…</t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</si>
  <si>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</si>
  <si>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</si>
  <si>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</si>
  <si>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</si>
  <si>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</si>
  <si>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</si>
  <si>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</si>
  <si>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</si>
  <si>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</si>
  <si>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</si>
  <si>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</si>
  <si>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</si>
  <si>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</si>
  <si>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</si>
  <si>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</si>
  <si>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</si>
  <si>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$3,400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</si>
  <si>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</si>
  <si>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</si>
  <si>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Neoleukin Thera…</t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</si>
  <si>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</si>
  <si>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</si>
  <si>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</si>
  <si>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</si>
  <si>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</si>
  <si>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</si>
  <si>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</si>
  <si>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</si>
  <si>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</si>
  <si>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</si>
  <si>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</si>
  <si>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t>Take-Two Interac…</t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</si>
  <si>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</si>
  <si>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</si>
  <si>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</si>
  <si>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</si>
  <si>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</si>
  <si>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</si>
  <si>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</si>
  <si>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</si>
  <si>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</si>
  <si>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</si>
  <si>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</si>
  <si>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</si>
  <si>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</si>
  <si>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</si>
  <si>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</si>
  <si>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</si>
  <si>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</si>
  <si>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</si>
  <si>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</si>
  <si>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</si>
  <si>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$12,900</t>
  </si>
  <si>
    <t>Truckstop.com</t>
  </si>
  <si>
    <t>$482</t>
  </si>
  <si>
    <t>$495</t>
  </si>
  <si>
    <t>Yellow.ai</t>
  </si>
  <si>
    <t>$102</t>
  </si>
  <si>
    <t>$839</t>
  </si>
  <si>
    <t>Protego Trust Ba…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</si>
  <si>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</si>
  <si>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</si>
  <si>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</si>
  <si>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</si>
  <si>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</si>
  <si>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</si>
  <si>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</si>
  <si>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$3,000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</si>
  <si>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</si>
  <si>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</si>
  <si>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</si>
  <si>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</si>
  <si>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</si>
  <si>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</si>
  <si>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</si>
  <si>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</si>
  <si>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</si>
  <si>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</si>
  <si>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</si>
  <si>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</si>
  <si>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</si>
  <si>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</si>
  <si>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</si>
  <si>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</si>
  <si>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</si>
  <si>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</si>
  <si>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</si>
  <si>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t>Jounce Therape…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</si>
  <si>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</si>
  <si>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</si>
  <si>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</si>
  <si>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t>Basis Technologi…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</si>
  <si>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</si>
  <si>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</si>
  <si>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</si>
  <si>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</si>
  <si>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</si>
  <si>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t>$4,200</t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</si>
  <si>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</si>
  <si>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</si>
  <si>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</si>
  <si>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t>$12,600</t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</si>
  <si>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</si>
  <si>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</si>
  <si>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</si>
  <si>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</si>
  <si>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</si>
  <si>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</si>
  <si>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</si>
  <si>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</si>
  <si>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</si>
  <si>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</si>
  <si>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</si>
  <si>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</si>
  <si>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</si>
  <si>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</si>
  <si>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</si>
  <si>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</si>
  <si>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</si>
  <si>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</si>
  <si>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</si>
  <si>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</si>
  <si>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</si>
  <si>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</si>
  <si>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</si>
  <si>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</si>
  <si>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</si>
  <si>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</si>
  <si>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</si>
  <si>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</si>
  <si>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</si>
  <si>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</si>
  <si>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</si>
  <si>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</si>
  <si>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</si>
  <si>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</si>
  <si>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</si>
  <si>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</si>
  <si>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</si>
  <si>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</si>
  <si>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</si>
  <si>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</si>
  <si>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</si>
  <si>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</si>
  <si>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</si>
  <si>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</si>
  <si>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</si>
  <si>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</si>
  <si>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</si>
  <si>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</si>
  <si>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</si>
  <si>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</si>
  <si>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</si>
  <si>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</si>
  <si>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</si>
  <si>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</si>
  <si>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</si>
  <si>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</si>
  <si>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</si>
  <si>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</si>
  <si>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</si>
  <si>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</si>
  <si>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</si>
  <si>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</si>
  <si>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</si>
  <si>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</si>
  <si>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t>Built Technologie…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</si>
  <si>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</si>
  <si>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</si>
  <si>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</si>
  <si>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</si>
  <si>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</si>
  <si>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</si>
  <si>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</si>
  <si>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</si>
  <si>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</si>
  <si>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</si>
  <si>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</si>
  <si>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</si>
  <si>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</si>
  <si>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</si>
  <si>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</si>
  <si>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Frequency Thera…</t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</si>
  <si>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</si>
  <si>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</si>
  <si>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</si>
  <si>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</si>
  <si>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</si>
  <si>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</si>
  <si>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</si>
  <si>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</si>
  <si>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</si>
  <si>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</si>
  <si>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</si>
  <si>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</si>
  <si>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</si>
  <si>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</si>
  <si>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</si>
  <si>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</si>
  <si>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</si>
  <si>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</si>
  <si>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</si>
  <si>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</si>
  <si>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</si>
  <si>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</si>
  <si>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</si>
  <si>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</si>
  <si>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</si>
  <si>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</si>
  <si>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</si>
  <si>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</si>
  <si>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</si>
  <si>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</si>
  <si>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</si>
  <si>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</si>
  <si>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</si>
  <si>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</si>
  <si>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</si>
  <si>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</si>
  <si>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</si>
  <si>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</si>
  <si>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</si>
  <si>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</si>
  <si>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</si>
  <si>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</si>
  <si>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</si>
  <si>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</si>
  <si>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</si>
  <si>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</si>
  <si>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</si>
  <si>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</si>
  <si>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</si>
  <si>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</si>
  <si>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</si>
  <si>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</si>
  <si>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</si>
  <si>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$3,600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</si>
  <si>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</si>
  <si>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</si>
  <si>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</si>
  <si>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Cyteir Therapeut…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</si>
  <si>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</si>
  <si>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</si>
  <si>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</si>
  <si>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</si>
  <si>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</si>
  <si>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t>$22,200</t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</si>
  <si>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</si>
  <si>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</si>
  <si>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</si>
  <si>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</si>
  <si>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</si>
  <si>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</si>
  <si>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</si>
  <si>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</si>
  <si>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</si>
  <si>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</si>
  <si>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</si>
  <si>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</si>
  <si>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</si>
  <si>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</si>
  <si>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</si>
  <si>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</si>
  <si>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</si>
  <si>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</si>
  <si>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</si>
  <si>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</si>
  <si>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</si>
  <si>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</si>
  <si>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</si>
  <si>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</si>
  <si>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</si>
  <si>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</si>
  <si>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</si>
  <si>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</si>
  <si>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</si>
  <si>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</si>
  <si>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</si>
  <si>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</si>
  <si>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</si>
  <si>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</si>
  <si>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</si>
  <si>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</si>
  <si>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</si>
  <si>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</si>
  <si>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</si>
  <si>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</si>
  <si>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</si>
  <si>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</si>
  <si>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t>$5,000</t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</si>
  <si>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</si>
  <si>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</si>
  <si>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</si>
  <si>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</si>
  <si>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</si>
  <si>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</si>
  <si>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</si>
  <si>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</si>
  <si>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</si>
  <si>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</si>
  <si>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</si>
  <si>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</si>
  <si>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</si>
  <si>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</si>
  <si>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$3,500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</si>
  <si>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</si>
  <si>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</si>
  <si>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</si>
  <si>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</si>
  <si>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</si>
  <si>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</si>
  <si>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</si>
  <si>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</si>
  <si>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</si>
  <si>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</si>
  <si>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</si>
  <si>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</si>
  <si>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</si>
  <si>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</si>
  <si>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</si>
  <si>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</si>
  <si>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</si>
  <si>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</si>
  <si>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</si>
  <si>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</si>
  <si>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</si>
  <si>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</si>
  <si>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</si>
  <si>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</si>
  <si>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</si>
  <si>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</si>
  <si>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</si>
  <si>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</si>
  <si>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</si>
  <si>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</si>
  <si>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</si>
  <si>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</si>
  <si>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</si>
  <si>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</si>
  <si>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</si>
  <si>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</si>
  <si>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</si>
  <si>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</si>
  <si>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</si>
  <si>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</si>
  <si>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</si>
  <si>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</si>
  <si>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</si>
  <si>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</si>
  <si>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</si>
  <si>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</si>
  <si>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</si>
  <si>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$3,700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</si>
  <si>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</si>
  <si>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</si>
  <si>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</si>
  <si>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</si>
  <si>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</si>
  <si>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</si>
  <si>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</si>
  <si>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</si>
  <si>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</si>
  <si>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</si>
  <si>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</si>
  <si>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</si>
  <si>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</si>
  <si>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$7,400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</si>
  <si>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</si>
  <si>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</si>
  <si>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</si>
  <si>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</si>
  <si>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</si>
  <si>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</si>
  <si>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</si>
  <si>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</si>
  <si>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</si>
  <si>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$5,100</t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</si>
  <si>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</si>
  <si>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</si>
  <si>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</si>
  <si>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</si>
  <si>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</si>
  <si>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</si>
  <si>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</si>
  <si>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</si>
  <si>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</si>
  <si>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</si>
  <si>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</si>
  <si>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</si>
  <si>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N-able Technolo…</t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</si>
  <si>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</si>
  <si>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</si>
  <si>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</si>
  <si>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</si>
  <si>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</si>
  <si>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</si>
  <si>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</si>
  <si>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</si>
  <si>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</si>
  <si>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</si>
  <si>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</si>
  <si>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</si>
  <si>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</si>
  <si>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</si>
  <si>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</si>
  <si>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</si>
  <si>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</si>
  <si>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</si>
  <si>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</si>
  <si>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</si>
  <si>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</si>
  <si>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</si>
  <si>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</si>
  <si>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</si>
  <si>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</si>
  <si>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</si>
  <si>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</si>
  <si>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</si>
  <si>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</si>
  <si>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</si>
  <si>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</si>
  <si>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</si>
  <si>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</si>
  <si>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</si>
  <si>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t>$4,000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</si>
  <si>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</si>
  <si>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</si>
  <si>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</si>
  <si>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</si>
  <si>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</si>
  <si>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</si>
  <si>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</si>
  <si>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</si>
  <si>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</si>
  <si>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</si>
  <si>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</si>
  <si>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</si>
  <si>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</si>
  <si>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</si>
  <si>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</si>
  <si>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</si>
  <si>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</si>
  <si>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</si>
  <si>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</si>
  <si>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</si>
  <si>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</si>
  <si>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</si>
  <si>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</si>
  <si>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</si>
  <si>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</si>
  <si>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</si>
  <si>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</si>
  <si>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</si>
  <si>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</si>
  <si>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</si>
  <si>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</si>
  <si>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</si>
  <si>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</si>
  <si>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</si>
  <si>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</si>
  <si>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</si>
  <si>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</si>
  <si>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</si>
  <si>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</si>
  <si>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</si>
  <si>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</si>
  <si>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</si>
  <si>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</si>
  <si>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</si>
  <si>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</si>
  <si>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</si>
  <si>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</si>
  <si>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</si>
  <si>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</si>
  <si>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</si>
  <si>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</si>
  <si>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</si>
  <si>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</si>
  <si>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</si>
  <si>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</si>
  <si>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</si>
  <si>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</si>
  <si>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</si>
  <si>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</si>
  <si>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</si>
  <si>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</si>
  <si>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</si>
  <si>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</si>
  <si>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</si>
  <si>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</si>
  <si>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</si>
  <si>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</si>
  <si>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</si>
  <si>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</si>
  <si>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</si>
  <si>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</si>
  <si>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</si>
  <si>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</si>
  <si>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</si>
  <si>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</si>
  <si>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</si>
  <si>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</si>
  <si>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</si>
  <si>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</si>
  <si>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</si>
  <si>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</si>
  <si>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</si>
  <si>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</si>
  <si>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</si>
  <si>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</si>
  <si>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</si>
  <si>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</si>
  <si>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</si>
  <si>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</si>
  <si>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</si>
  <si>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</si>
  <si>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</si>
  <si>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</si>
  <si>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</si>
  <si>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</si>
  <si>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</si>
  <si>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</si>
  <si>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</si>
  <si>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</si>
  <si>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</si>
  <si>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</si>
  <si>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</si>
  <si>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</si>
  <si>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</si>
  <si>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</si>
  <si>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</si>
  <si>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</si>
  <si>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</si>
  <si>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</si>
  <si>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</si>
  <si>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</si>
  <si>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</si>
  <si>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</si>
  <si>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</si>
  <si>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</si>
  <si>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</si>
  <si>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</si>
  <si>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</si>
  <si>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</si>
  <si>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</si>
  <si>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</si>
  <si>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</si>
  <si>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</si>
  <si>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</si>
  <si>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</si>
  <si>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</si>
  <si>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</si>
  <si>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</si>
  <si>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</si>
  <si>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</si>
  <si>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</si>
  <si>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</si>
  <si>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</si>
  <si>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</si>
  <si>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</si>
  <si>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</si>
  <si>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</si>
  <si>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</si>
  <si>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</si>
  <si>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</si>
  <si>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</si>
  <si>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</si>
  <si>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</si>
  <si>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</si>
  <si>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</si>
  <si>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</si>
  <si>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</si>
  <si>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</si>
  <si>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</si>
  <si>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</si>
  <si>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</si>
  <si>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</si>
  <si>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</si>
  <si>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</si>
  <si>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</si>
  <si>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</si>
  <si>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</si>
  <si>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</si>
  <si>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</si>
  <si>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</si>
  <si>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</si>
  <si>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</si>
  <si>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</si>
  <si>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</si>
  <si>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</si>
  <si>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</si>
  <si>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</si>
  <si>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</si>
  <si>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</si>
  <si>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</si>
  <si>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</si>
  <si>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</si>
  <si>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</si>
  <si>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</si>
  <si>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</si>
  <si>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</si>
  <si>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</si>
  <si>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</si>
  <si>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</si>
  <si>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</si>
  <si>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</si>
  <si>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</si>
  <si>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</si>
  <si>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</si>
  <si>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</si>
  <si>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</si>
  <si>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</si>
  <si>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t>$2,900</t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</si>
  <si>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</si>
  <si>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</si>
  <si>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</si>
  <si>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</si>
  <si>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</si>
  <si>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</si>
  <si>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</si>
  <si>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t>Vesalius Therape…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</si>
  <si>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</si>
  <si>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</si>
  <si>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</si>
  <si>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</si>
  <si>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</si>
  <si>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$121,900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</si>
  <si>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</si>
  <si>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</si>
  <si>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</si>
  <si>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</si>
  <si>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</si>
  <si>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</si>
  <si>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</si>
  <si>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</si>
  <si>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</si>
  <si>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$24,700</t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</si>
  <si>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</si>
  <si>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</si>
  <si>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</si>
  <si>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$8,600</t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</si>
  <si>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</si>
  <si>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</si>
  <si>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</si>
  <si>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</si>
  <si>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</si>
  <si>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</si>
  <si>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</si>
  <si>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</si>
  <si>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</si>
  <si>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</si>
  <si>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</si>
  <si>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</si>
  <si>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</si>
  <si>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</si>
  <si>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</si>
  <si>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</si>
  <si>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</si>
  <si>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</si>
  <si>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</si>
  <si>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</si>
  <si>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</si>
  <si>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</si>
  <si>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</si>
  <si>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</si>
  <si>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</si>
  <si>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</si>
  <si>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</si>
  <si>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</si>
  <si>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</si>
  <si>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</si>
  <si>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</si>
  <si>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</si>
  <si>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</si>
  <si>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</si>
  <si>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</si>
  <si>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</si>
  <si>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</si>
  <si>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</si>
  <si>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</si>
  <si>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</si>
  <si>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</si>
  <si>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</si>
  <si>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</si>
  <si>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</si>
  <si>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</si>
  <si>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</si>
  <si>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</si>
  <si>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</si>
  <si>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</si>
  <si>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</si>
  <si>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</si>
  <si>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</si>
  <si>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</si>
  <si>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</si>
  <si>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</si>
  <si>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</si>
  <si>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</si>
  <si>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</si>
  <si>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</si>
  <si>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</si>
  <si>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</si>
  <si>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</si>
  <si>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</si>
  <si>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</si>
  <si>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</si>
  <si>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</si>
  <si>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</si>
  <si>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</si>
  <si>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</si>
  <si>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</si>
  <si>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</si>
  <si>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</si>
  <si>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</si>
  <si>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</si>
  <si>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</si>
  <si>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</si>
  <si>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</si>
  <si>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</si>
  <si>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</si>
  <si>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</si>
  <si>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</si>
  <si>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</si>
  <si>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</si>
  <si>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</si>
  <si>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</si>
  <si>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</si>
  <si>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</si>
  <si>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</si>
  <si>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$2,800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</si>
  <si>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</si>
  <si>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</si>
  <si>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</si>
  <si>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</si>
  <si>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</si>
  <si>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</si>
  <si>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</si>
  <si>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</si>
  <si>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</si>
  <si>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</si>
  <si>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</si>
  <si>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</si>
  <si>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t>Unstoppable Do…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</si>
  <si>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</si>
  <si>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</si>
  <si>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</si>
  <si>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</si>
  <si>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</si>
  <si>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</si>
  <si>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</si>
  <si>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</si>
  <si>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</si>
  <si>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</si>
  <si>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</si>
  <si>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t>$5,700</t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</si>
  <si>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</si>
  <si>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</si>
  <si>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</si>
  <si>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</si>
  <si>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</si>
  <si>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</si>
  <si>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</si>
  <si>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</si>
  <si>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</si>
  <si>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</si>
  <si>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</si>
  <si>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</si>
  <si>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</si>
  <si>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</si>
  <si>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</si>
  <si>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</si>
  <si>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</si>
  <si>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</si>
  <si>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</si>
  <si>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</si>
  <si>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</si>
  <si>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</si>
  <si>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</si>
  <si>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</si>
  <si>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</si>
  <si>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</si>
  <si>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</si>
  <si>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</si>
  <si>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</si>
  <si>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</si>
  <si>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</si>
  <si>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</si>
  <si>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</si>
  <si>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</si>
  <si>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</si>
  <si>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</si>
  <si>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</si>
  <si>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</si>
  <si>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</si>
  <si>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</si>
  <si>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</si>
  <si>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</si>
  <si>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</si>
  <si>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</si>
  <si>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</si>
  <si>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</si>
  <si>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</si>
  <si>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</si>
  <si>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</si>
  <si>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</si>
  <si>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</si>
  <si>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</si>
  <si>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</si>
  <si>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</si>
  <si>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</si>
  <si>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</si>
  <si>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</si>
  <si>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</si>
  <si>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</si>
  <si>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</si>
  <si>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t>Wave Sports and…</t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</si>
  <si>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</si>
  <si>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</si>
  <si>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</si>
  <si>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</si>
  <si>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</si>
  <si>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</si>
  <si>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</si>
  <si>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</si>
  <si>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</si>
  <si>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</si>
  <si>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</si>
  <si>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</si>
  <si>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</si>
  <si>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</si>
  <si>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</si>
  <si>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</si>
  <si>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</si>
  <si>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</si>
  <si>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t>$20,200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</si>
  <si>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</si>
  <si>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</si>
  <si>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</si>
  <si>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</si>
  <si>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</si>
  <si>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</si>
  <si>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</si>
  <si>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</si>
  <si>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</si>
  <si>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</si>
  <si>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</si>
  <si>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</si>
  <si>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</si>
  <si>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</si>
  <si>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</si>
  <si>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</si>
  <si>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</si>
  <si>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</si>
  <si>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</si>
  <si>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</si>
  <si>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</si>
  <si>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</si>
  <si>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</si>
  <si>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</si>
  <si>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</si>
  <si>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</si>
  <si>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</si>
  <si>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</si>
  <si>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</si>
  <si>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</si>
  <si>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</si>
  <si>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</si>
  <si>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</si>
  <si>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</si>
  <si>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</si>
  <si>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</si>
  <si>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</si>
  <si>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</si>
  <si>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</si>
  <si>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</si>
  <si>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</si>
  <si>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</si>
  <si>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</si>
  <si>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</si>
  <si>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</si>
  <si>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</si>
  <si>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</si>
  <si>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</si>
  <si>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</si>
  <si>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</si>
  <si>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</si>
  <si>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</si>
  <si>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</si>
  <si>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</si>
  <si>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</si>
  <si>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</si>
  <si>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</si>
  <si>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</si>
  <si>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</si>
  <si>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</si>
  <si>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</si>
  <si>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</si>
  <si>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</si>
  <si>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</si>
  <si>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</si>
  <si>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</si>
  <si>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</si>
  <si>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</si>
  <si>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</si>
  <si>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</si>
  <si>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</si>
  <si>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</si>
  <si>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</si>
  <si>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</si>
  <si>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</si>
  <si>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</si>
  <si>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$3,200</t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</si>
  <si>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</si>
  <si>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</si>
  <si>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</si>
  <si>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</si>
  <si>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</si>
  <si>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</si>
  <si>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</si>
  <si>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</si>
  <si>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t>$19,500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</si>
  <si>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</si>
  <si>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</si>
  <si>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</si>
  <si>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</si>
  <si>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</si>
  <si>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</si>
  <si>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</si>
  <si>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</si>
  <si>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</si>
  <si>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</si>
  <si>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</si>
  <si>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</si>
  <si>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</si>
  <si>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</si>
  <si>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</si>
  <si>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</si>
  <si>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</si>
  <si>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</si>
  <si>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</si>
  <si>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</si>
  <si>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</si>
  <si>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</si>
  <si>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</si>
  <si>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</si>
  <si>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</si>
  <si>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</si>
  <si>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</si>
  <si>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</si>
  <si>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</si>
  <si>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</si>
  <si>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</si>
  <si>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</si>
  <si>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</si>
  <si>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</si>
  <si>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</si>
  <si>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</si>
  <si>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</si>
  <si>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</si>
  <si>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t>$4,800</t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</si>
  <si>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</si>
  <si>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</si>
  <si>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</si>
  <si>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</si>
  <si>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</si>
  <si>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</si>
  <si>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</si>
  <si>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</si>
  <si>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</si>
  <si>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</si>
  <si>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</si>
  <si>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t>$3,100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</si>
  <si>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</si>
  <si>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</si>
  <si>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</si>
  <si>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</si>
  <si>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</si>
  <si>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</si>
  <si>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</si>
  <si>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</si>
  <si>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</si>
  <si>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</si>
  <si>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</si>
  <si>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</si>
  <si>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</si>
  <si>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</si>
  <si>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t>$3,800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</si>
  <si>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</si>
  <si>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</si>
  <si>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</si>
  <si>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</si>
  <si>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$5,300</t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</si>
  <si>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</si>
  <si>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</si>
  <si>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</si>
  <si>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</si>
  <si>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</si>
  <si>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</si>
  <si>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</si>
  <si>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</si>
  <si>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</si>
  <si>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</si>
  <si>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</si>
  <si>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</si>
  <si>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</si>
  <si>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</si>
  <si>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</si>
  <si>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</si>
  <si>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</si>
  <si>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t>$5,400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</si>
  <si>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</si>
  <si>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</si>
  <si>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</si>
  <si>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</si>
  <si>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</si>
  <si>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</si>
  <si>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</si>
  <si>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</si>
  <si>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</si>
  <si>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</si>
  <si>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</si>
  <si>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</si>
  <si>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</si>
  <si>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</si>
  <si>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</si>
  <si>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$2,250</t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</si>
  <si>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</si>
  <si>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</si>
  <si>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</si>
  <si>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</si>
  <si>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</si>
  <si>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</si>
  <si>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</si>
  <si>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</si>
  <si>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</si>
  <si>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</si>
  <si>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</si>
  <si>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</si>
  <si>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</si>
  <si>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</si>
  <si>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</si>
  <si>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</si>
  <si>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</si>
  <si>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</si>
  <si>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</si>
  <si>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</si>
  <si>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</si>
  <si>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</si>
  <si>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</si>
  <si>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</si>
  <si>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</si>
  <si>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</si>
  <si>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</si>
  <si>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</si>
  <si>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</si>
  <si>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</si>
  <si>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</si>
  <si>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</si>
  <si>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</si>
  <si>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</si>
  <si>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</si>
  <si>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</si>
  <si>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</si>
  <si>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</si>
  <si>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</si>
  <si>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</si>
  <si>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</si>
  <si>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</si>
  <si>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</si>
  <si>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</si>
  <si>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</si>
  <si>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</si>
  <si>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</si>
  <si>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</si>
  <si>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</si>
  <si>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</si>
  <si>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</si>
  <si>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</si>
  <si>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</si>
  <si>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</si>
  <si>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</si>
  <si>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</si>
  <si>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</si>
  <si>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</si>
  <si>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</si>
  <si>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</si>
  <si>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</si>
  <si>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</si>
  <si>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</si>
  <si>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</si>
  <si>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</si>
  <si>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</si>
  <si>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</si>
  <si>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</si>
  <si>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</si>
  <si>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</si>
  <si>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</si>
  <si>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Atlanta Tech Villa…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</si>
  <si>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</si>
  <si>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</si>
  <si>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</si>
  <si>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</si>
  <si>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</si>
  <si>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</si>
  <si>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</si>
  <si>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</si>
  <si>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</si>
  <si>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</si>
  <si>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</si>
  <si>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</si>
  <si>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</si>
  <si>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</si>
  <si>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</si>
  <si>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t>Starship Technol…</t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</si>
  <si>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</si>
  <si>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</si>
  <si>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</si>
  <si>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</si>
  <si>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</si>
  <si>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</si>
  <si>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</si>
  <si>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</si>
  <si>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</si>
  <si>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</si>
  <si>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</si>
  <si>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</si>
  <si>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</si>
  <si>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</si>
  <si>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</si>
  <si>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</si>
  <si>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</si>
  <si>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</si>
  <si>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</si>
  <si>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</si>
  <si>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</si>
  <si>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</si>
  <si>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</si>
  <si>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</si>
  <si>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</si>
  <si>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</si>
  <si>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</si>
  <si>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</si>
  <si>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</si>
  <si>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</si>
  <si>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</si>
  <si>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</si>
  <si>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</si>
  <si>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</si>
  <si>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</si>
  <si>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</si>
  <si>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</si>
  <si>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</si>
  <si>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Date Added</t>
  </si>
  <si>
    <t>in Percent</t>
  </si>
  <si>
    <t>Company Size before Layoffs</t>
  </si>
  <si>
    <t>Company Size after layoffs</t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</si>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</sst>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6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shrinkToFit="1"/>
    </xf>
    <xf numFmtId="164" fontId="3" fillId="0" borderId="4" xfId="0" applyNumberFormat="1" applyFont="1" applyBorder="1" applyAlignment="1">
      <alignment horizontal="left" vertical="top" shrinkToFit="1"/>
    </xf>
    <xf numFmtId="164" fontId="3" fillId="0" borderId="3" xfId="0" applyNumberFormat="1" applyFont="1" applyBorder="1" applyAlignment="1">
      <alignment horizontal="left" vertical="top" shrinkToFi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164" fontId="3" fillId="0" borderId="9" xfId="0" applyNumberFormat="1" applyFont="1" applyBorder="1" applyAlignment="1">
      <alignment horizontal="left" vertical="top" shrinkToFit="1"/>
    </xf>
    <xf numFmtId="3" fontId="3" fillId="0" borderId="9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top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N3269" totalsRowShown="0" headerRowBorderDxfId="16" tableBorderDxfId="15" totalsRowBorderDxfId="14">
  <autoFilter ref="A1:N3269" xr:uid="{43A8F2A8-608C-894C-8910-6F6EDEB5EE1C}"/>
  <tableColumns count="14">
    <tableColumn id="1" xr3:uid="{68CB2564-AE78-8C40-92DA-F4B702F3DF55}" name="#" dataDxfId="13"/>
    <tableColumn id="2" xr3:uid="{A4ED9E33-568A-CD49-BFD7-E9D6C891BD93}" name="Company" dataDxfId="12"/>
    <tableColumn id="3" xr3:uid="{6D63E2EA-DCD6-2B47-9293-F1239D1E600E}" name="Location HQ" dataDxfId="11"/>
    <tableColumn id="4" xr3:uid="{EB7B194A-5E3E-E14E-B9C2-9924074DA846}" name="Laid Off" dataDxfId="10"/>
    <tableColumn id="5" xr3:uid="{CEE83294-A0F5-BB4A-84E5-A095C7389B70}" name="Date" dataDxfId="9"/>
    <tableColumn id="6" xr3:uid="{F215990C-A2AD-4047-8179-B9EE2A7756DB}" name="in Percent" dataDxfId="8"/>
    <tableColumn id="13" xr3:uid="{3C91AF0B-18DF-C043-BC3F-AEC2595187B1}" name="Company Size before Layoffs" dataDxfId="7">
      <calculatedColumnFormula>SUM((Table1[[#This Row],[Laid Off]]*100)/Table1[[#This Row],[in Percent]])</calculatedColumnFormula>
    </tableColumn>
    <tableColumn id="14" xr3:uid="{C2E88484-3599-0F4A-8326-BE99B6A614BE}" name="Company Size after layoffs" dataDxfId="6">
      <calculatedColumnFormula>SUM(Table1[[#This Row],[Company Size before Layoffs]]-Table1[[#This Row],[Laid Off]])</calculatedColumnFormula>
    </tableColumn>
    <tableColumn id="7" xr3:uid="{B014237F-B44D-994B-9659-079FD73B680E}" name="Industry" dataDxfId="5"/>
    <tableColumn id="8" xr3:uid="{C92FD5B5-1541-8349-BA7D-F0ABF8512172}" name="Source" dataDxfId="4"/>
    <tableColumn id="9" xr3:uid="{53DF63FD-9373-A549-A9E2-5B620E016BD1}" name="Stage" dataDxfId="3"/>
    <tableColumn id="10" xr3:uid="{87A3702A-0071-9441-A5B2-2555FD5C1319}" name="$ Raised (mm)" dataDxfId="2"/>
    <tableColumn id="11" xr3:uid="{AE4CED9A-5C72-DE4A-9399-DBF58A3ECE3F}" name="Country" dataDxfId="1"/>
    <tableColumn id="12" xr3:uid="{DBCADEB1-8141-B84A-A50F-EA4B11BBC630}" name="Date Adde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50"/>
  <sheetViews>
    <sheetView tabSelected="1" workbookViewId="0">
      <selection activeCell="C7" sqref="C7"/>
    </sheetView>
  </sheetViews>
  <sheetFormatPr baseColWidth="10" defaultColWidth="9" defaultRowHeight="19" x14ac:dyDescent="0.15"/>
  <cols>
    <col min="1" max="1" width="7" style="10" bestFit="1" customWidth="1"/>
    <col min="2" max="2" width="32.3984375" style="11" customWidth="1"/>
    <col min="3" max="3" width="31.3984375" style="11" customWidth="1"/>
    <col min="4" max="4" width="12.59765625" style="12" customWidth="1"/>
    <col min="5" max="5" width="17.3984375" style="13" customWidth="1"/>
    <col min="6" max="6" width="14.59765625" style="14" customWidth="1"/>
    <col min="7" max="8" width="28.59765625" style="12" customWidth="1"/>
    <col min="9" max="9" width="25.59765625" style="11" customWidth="1"/>
    <col min="10" max="10" width="39.796875" style="15" customWidth="1"/>
    <col min="11" max="11" width="20.19921875" style="15" customWidth="1"/>
    <col min="12" max="12" width="20.19921875" style="16" customWidth="1"/>
    <col min="13" max="13" width="30.3984375" style="15" customWidth="1"/>
    <col min="14" max="14" width="25.59765625" style="17" customWidth="1"/>
  </cols>
  <sheetData>
    <row r="1" spans="1:16" ht="44" customHeight="1" x14ac:dyDescent="0.15">
      <c r="A1" s="25" t="s">
        <v>2210</v>
      </c>
      <c r="B1" s="26" t="s">
        <v>2211</v>
      </c>
      <c r="C1" s="26" t="s">
        <v>2212</v>
      </c>
      <c r="D1" s="27" t="s">
        <v>2213</v>
      </c>
      <c r="E1" s="28" t="s">
        <v>2214</v>
      </c>
      <c r="F1" s="29" t="s">
        <v>4212</v>
      </c>
      <c r="G1" s="27" t="s">
        <v>4213</v>
      </c>
      <c r="H1" s="27" t="s">
        <v>4214</v>
      </c>
      <c r="I1" s="30" t="s">
        <v>2215</v>
      </c>
      <c r="J1" s="31" t="s">
        <v>2216</v>
      </c>
      <c r="K1" s="30" t="s">
        <v>2217</v>
      </c>
      <c r="L1" s="32" t="s">
        <v>2218</v>
      </c>
      <c r="M1" s="26" t="s">
        <v>2016</v>
      </c>
      <c r="N1" s="33" t="s">
        <v>4211</v>
      </c>
      <c r="O1" s="19"/>
      <c r="P1" s="20"/>
    </row>
    <row r="2" spans="1:16" ht="27" customHeight="1" x14ac:dyDescent="0.15">
      <c r="A2" s="24">
        <v>1</v>
      </c>
      <c r="B2" s="2" t="s">
        <v>1</v>
      </c>
      <c r="C2" s="2" t="s">
        <v>2</v>
      </c>
      <c r="D2" s="5"/>
      <c r="E2" s="6">
        <v>45281</v>
      </c>
      <c r="F2" s="18">
        <v>100</v>
      </c>
      <c r="G2" s="5"/>
      <c r="H2" s="5">
        <f>SUM(Table1[[#This Row],[Company Size before Layoffs]]-Table1[[#This Row],[Laid Off]])</f>
        <v>0</v>
      </c>
      <c r="I2" s="3" t="s">
        <v>2082</v>
      </c>
      <c r="J2" s="4" t="s">
        <v>2219</v>
      </c>
      <c r="K2" s="3" t="s">
        <v>2220</v>
      </c>
      <c r="L2" s="1" t="s">
        <v>2221</v>
      </c>
      <c r="M2" s="2" t="s">
        <v>2222</v>
      </c>
      <c r="N2" s="21">
        <v>45282</v>
      </c>
      <c r="O2" s="22"/>
      <c r="P2" s="23"/>
    </row>
    <row r="3" spans="1:16" ht="27" customHeight="1" x14ac:dyDescent="0.15">
      <c r="A3" s="24">
        <v>2</v>
      </c>
      <c r="B3" s="2" t="s">
        <v>2223</v>
      </c>
      <c r="C3" s="2" t="s">
        <v>3</v>
      </c>
      <c r="D3" s="5"/>
      <c r="E3" s="6">
        <v>45281</v>
      </c>
      <c r="F3" s="18"/>
      <c r="G3" s="5"/>
      <c r="H3" s="5"/>
      <c r="I3" s="3" t="s">
        <v>4</v>
      </c>
      <c r="J3" s="4" t="s">
        <v>2224</v>
      </c>
      <c r="K3" s="3" t="s">
        <v>2081</v>
      </c>
      <c r="L3" s="1" t="s">
        <v>2225</v>
      </c>
      <c r="M3" s="2" t="s">
        <v>2222</v>
      </c>
      <c r="N3" s="21">
        <v>45282</v>
      </c>
      <c r="O3" s="22"/>
      <c r="P3" s="23"/>
    </row>
    <row r="4" spans="1:16" ht="27" customHeight="1" x14ac:dyDescent="0.15">
      <c r="A4" s="24">
        <v>3</v>
      </c>
      <c r="B4" s="2" t="s">
        <v>5</v>
      </c>
      <c r="C4" s="2" t="s">
        <v>0</v>
      </c>
      <c r="D4" s="7">
        <v>200</v>
      </c>
      <c r="E4" s="6">
        <v>45280</v>
      </c>
      <c r="F4" s="18">
        <v>15</v>
      </c>
      <c r="G4" s="5">
        <f>SUM((Table1[[#This Row],[Laid Off]]*100)/Table1[[#This Row],[in Percent]])</f>
        <v>1333.3333333333333</v>
      </c>
      <c r="H4" s="5">
        <f>SUM(Table1[[#This Row],[Company Size before Layoffs]]-Table1[[#This Row],[Laid Off]])</f>
        <v>1133.3333333333333</v>
      </c>
      <c r="I4" s="3" t="s">
        <v>6</v>
      </c>
      <c r="J4" s="4" t="s">
        <v>2226</v>
      </c>
      <c r="K4" s="3" t="s">
        <v>2017</v>
      </c>
      <c r="L4" s="1" t="s">
        <v>2227</v>
      </c>
      <c r="M4" s="2" t="s">
        <v>2018</v>
      </c>
      <c r="N4" s="21">
        <v>45280</v>
      </c>
      <c r="O4" s="22"/>
      <c r="P4" s="23"/>
    </row>
    <row r="5" spans="1:16" ht="28" customHeight="1" x14ac:dyDescent="0.15">
      <c r="A5" s="24">
        <v>4</v>
      </c>
      <c r="B5" s="2" t="s">
        <v>7</v>
      </c>
      <c r="C5" s="2" t="s">
        <v>2087</v>
      </c>
      <c r="D5" s="7">
        <v>100</v>
      </c>
      <c r="E5" s="6">
        <v>45279</v>
      </c>
      <c r="F5" s="18">
        <v>20</v>
      </c>
      <c r="G5" s="5">
        <f>SUM((Table1[[#This Row],[Laid Off]]*100)/Table1[[#This Row],[in Percent]])</f>
        <v>500</v>
      </c>
      <c r="H5" s="5">
        <f>SUM(Table1[[#This Row],[Company Size before Layoffs]]-Table1[[#This Row],[Laid Off]])</f>
        <v>400</v>
      </c>
      <c r="I5" s="3" t="s">
        <v>8</v>
      </c>
      <c r="J5" s="4" t="s">
        <v>2228</v>
      </c>
      <c r="K5" s="3" t="s">
        <v>2220</v>
      </c>
      <c r="L5" s="1" t="s">
        <v>2229</v>
      </c>
      <c r="M5" s="2" t="s">
        <v>2222</v>
      </c>
      <c r="N5" s="21">
        <v>45280</v>
      </c>
      <c r="O5" s="22"/>
      <c r="P5" s="23"/>
    </row>
    <row r="6" spans="1:16" ht="27" customHeight="1" x14ac:dyDescent="0.15">
      <c r="A6" s="24">
        <v>5</v>
      </c>
      <c r="B6" s="2" t="s">
        <v>9</v>
      </c>
      <c r="C6" s="2" t="s">
        <v>10</v>
      </c>
      <c r="D6" s="5"/>
      <c r="E6" s="6">
        <v>45279</v>
      </c>
      <c r="F6" s="18">
        <v>100</v>
      </c>
      <c r="G6" s="5"/>
      <c r="H6" s="5">
        <f>SUM(Table1[[#This Row],[Company Size before Layoffs]]-Table1[[#This Row],[Laid Off]])</f>
        <v>0</v>
      </c>
      <c r="I6" s="3" t="s">
        <v>11</v>
      </c>
      <c r="J6" s="4" t="s">
        <v>2230</v>
      </c>
      <c r="K6" s="3" t="s">
        <v>2019</v>
      </c>
      <c r="L6" s="1" t="s">
        <v>2231</v>
      </c>
      <c r="M6" s="2" t="s">
        <v>2222</v>
      </c>
      <c r="N6" s="21">
        <v>45282</v>
      </c>
      <c r="O6" s="22"/>
      <c r="P6" s="23"/>
    </row>
    <row r="7" spans="1:16" ht="28" customHeight="1" x14ac:dyDescent="0.15">
      <c r="A7" s="24">
        <v>6</v>
      </c>
      <c r="B7" s="2" t="s">
        <v>12</v>
      </c>
      <c r="C7" s="2" t="s">
        <v>4215</v>
      </c>
      <c r="D7" s="7">
        <v>350</v>
      </c>
      <c r="E7" s="6">
        <v>45278</v>
      </c>
      <c r="F7" s="18">
        <v>10</v>
      </c>
      <c r="G7" s="5">
        <f>SUM((Table1[[#This Row],[Laid Off]]*100)/Table1[[#This Row],[in Percent]])</f>
        <v>3500</v>
      </c>
      <c r="H7" s="5">
        <f>SUM(Table1[[#This Row],[Company Size before Layoffs]]-Table1[[#This Row],[Laid Off]])</f>
        <v>3150</v>
      </c>
      <c r="I7" s="3" t="s">
        <v>4</v>
      </c>
      <c r="J7" s="4" t="s">
        <v>2232</v>
      </c>
      <c r="K7" s="3" t="s">
        <v>2019</v>
      </c>
      <c r="L7" s="1" t="s">
        <v>2233</v>
      </c>
      <c r="M7" s="2" t="s">
        <v>2222</v>
      </c>
      <c r="N7" s="21">
        <v>45279</v>
      </c>
      <c r="O7" s="22"/>
      <c r="P7" s="23"/>
    </row>
    <row r="8" spans="1:16" ht="27" customHeight="1" x14ac:dyDescent="0.15">
      <c r="A8" s="24">
        <v>7</v>
      </c>
      <c r="B8" s="2" t="s">
        <v>2234</v>
      </c>
      <c r="C8" s="2" t="s">
        <v>0</v>
      </c>
      <c r="D8" s="7">
        <v>100</v>
      </c>
      <c r="E8" s="6">
        <v>45278</v>
      </c>
      <c r="F8" s="18">
        <v>10</v>
      </c>
      <c r="G8" s="5">
        <f>SUM((Table1[[#This Row],[Laid Off]]*100)/Table1[[#This Row],[in Percent]])</f>
        <v>1000</v>
      </c>
      <c r="H8" s="5">
        <f>SUM(Table1[[#This Row],[Company Size before Layoffs]]-Table1[[#This Row],[Laid Off]])</f>
        <v>900</v>
      </c>
      <c r="I8" s="3" t="s">
        <v>11</v>
      </c>
      <c r="J8" s="4" t="s">
        <v>2235</v>
      </c>
      <c r="K8" s="3" t="s">
        <v>2220</v>
      </c>
      <c r="L8" s="1" t="s">
        <v>2236</v>
      </c>
      <c r="M8" s="2" t="s">
        <v>2018</v>
      </c>
      <c r="N8" s="21">
        <v>45279</v>
      </c>
      <c r="O8" s="22"/>
      <c r="P8" s="23"/>
    </row>
    <row r="9" spans="1:16" ht="28" customHeight="1" x14ac:dyDescent="0.15">
      <c r="A9" s="24">
        <v>8</v>
      </c>
      <c r="B9" s="2" t="s">
        <v>13</v>
      </c>
      <c r="C9" s="2" t="s">
        <v>86</v>
      </c>
      <c r="D9" s="7">
        <v>80</v>
      </c>
      <c r="E9" s="6">
        <v>45278</v>
      </c>
      <c r="F9" s="18"/>
      <c r="G9" s="5"/>
      <c r="H9" s="5"/>
      <c r="I9" s="3" t="s">
        <v>14</v>
      </c>
      <c r="J9" s="4" t="s">
        <v>2232</v>
      </c>
      <c r="K9" s="3" t="s">
        <v>2020</v>
      </c>
      <c r="L9" s="1" t="s">
        <v>2237</v>
      </c>
      <c r="M9" s="2" t="s">
        <v>2206</v>
      </c>
      <c r="N9" s="21">
        <v>45279</v>
      </c>
      <c r="O9" s="22"/>
      <c r="P9" s="23"/>
    </row>
    <row r="10" spans="1:16" ht="27" customHeight="1" x14ac:dyDescent="0.15">
      <c r="A10" s="24">
        <v>9</v>
      </c>
      <c r="B10" s="2" t="s">
        <v>15</v>
      </c>
      <c r="C10" s="2" t="s">
        <v>2088</v>
      </c>
      <c r="D10" s="7">
        <v>70</v>
      </c>
      <c r="E10" s="6">
        <v>45278</v>
      </c>
      <c r="F10" s="18"/>
      <c r="G10" s="5"/>
      <c r="H10" s="5"/>
      <c r="I10" s="3" t="s">
        <v>16</v>
      </c>
      <c r="J10" s="4" t="s">
        <v>2219</v>
      </c>
      <c r="K10" s="3" t="s">
        <v>2019</v>
      </c>
      <c r="L10" s="1"/>
      <c r="M10" s="2" t="s">
        <v>2021</v>
      </c>
      <c r="N10" s="21">
        <v>45279</v>
      </c>
      <c r="O10" s="22"/>
      <c r="P10" s="23"/>
    </row>
    <row r="11" spans="1:16" ht="27" customHeight="1" x14ac:dyDescent="0.15">
      <c r="A11" s="24">
        <v>10</v>
      </c>
      <c r="B11" s="2" t="s">
        <v>17</v>
      </c>
      <c r="C11" s="2" t="s">
        <v>2089</v>
      </c>
      <c r="D11" s="5"/>
      <c r="E11" s="6">
        <v>45278</v>
      </c>
      <c r="F11" s="18"/>
      <c r="G11" s="5"/>
      <c r="H11" s="5"/>
      <c r="I11" s="3" t="s">
        <v>18</v>
      </c>
      <c r="J11" s="4" t="s">
        <v>2219</v>
      </c>
      <c r="K11" s="3" t="s">
        <v>2019</v>
      </c>
      <c r="L11" s="1" t="s">
        <v>2238</v>
      </c>
      <c r="M11" s="2" t="s">
        <v>2022</v>
      </c>
      <c r="N11" s="21">
        <v>45278</v>
      </c>
      <c r="O11" s="22"/>
      <c r="P11" s="23"/>
    </row>
    <row r="12" spans="1:16" ht="27" customHeight="1" x14ac:dyDescent="0.15">
      <c r="A12" s="24">
        <v>11</v>
      </c>
      <c r="B12" s="2" t="s">
        <v>19</v>
      </c>
      <c r="C12" s="2" t="s">
        <v>2090</v>
      </c>
      <c r="D12" s="7">
        <v>20</v>
      </c>
      <c r="E12" s="6">
        <v>45277</v>
      </c>
      <c r="F12" s="18"/>
      <c r="G12" s="5"/>
      <c r="H12" s="5"/>
      <c r="I12" s="3" t="s">
        <v>11</v>
      </c>
      <c r="J12" s="4" t="s">
        <v>2228</v>
      </c>
      <c r="K12" s="3" t="s">
        <v>2019</v>
      </c>
      <c r="L12" s="1" t="s">
        <v>2239</v>
      </c>
      <c r="M12" s="2" t="s">
        <v>2222</v>
      </c>
      <c r="N12" s="21">
        <v>45278</v>
      </c>
      <c r="O12" s="22"/>
      <c r="P12" s="23"/>
    </row>
    <row r="13" spans="1:16" ht="28" customHeight="1" x14ac:dyDescent="0.15">
      <c r="A13" s="24">
        <v>12</v>
      </c>
      <c r="B13" s="2" t="s">
        <v>20</v>
      </c>
      <c r="C13" s="2" t="s">
        <v>21</v>
      </c>
      <c r="D13" s="7">
        <v>235</v>
      </c>
      <c r="E13" s="6">
        <v>45275</v>
      </c>
      <c r="F13" s="18"/>
      <c r="G13" s="5"/>
      <c r="H13" s="5"/>
      <c r="I13" s="3" t="s">
        <v>16</v>
      </c>
      <c r="J13" s="4" t="s">
        <v>2224</v>
      </c>
      <c r="K13" s="3" t="s">
        <v>2019</v>
      </c>
      <c r="L13" s="1" t="s">
        <v>2240</v>
      </c>
      <c r="M13" s="2" t="s">
        <v>2222</v>
      </c>
      <c r="N13" s="21">
        <v>45279</v>
      </c>
      <c r="O13" s="22"/>
      <c r="P13" s="23"/>
    </row>
    <row r="14" spans="1:16" ht="27" customHeight="1" x14ac:dyDescent="0.15">
      <c r="A14" s="24">
        <v>13</v>
      </c>
      <c r="B14" s="2" t="s">
        <v>22</v>
      </c>
      <c r="C14" s="2" t="s">
        <v>23</v>
      </c>
      <c r="D14" s="5"/>
      <c r="E14" s="6">
        <v>45275</v>
      </c>
      <c r="F14" s="18"/>
      <c r="G14" s="5"/>
      <c r="H14" s="5"/>
      <c r="I14" s="3" t="s">
        <v>2082</v>
      </c>
      <c r="J14" s="4" t="s">
        <v>2241</v>
      </c>
      <c r="K14" s="3" t="s">
        <v>2023</v>
      </c>
      <c r="L14" s="1" t="s">
        <v>2242</v>
      </c>
      <c r="M14" s="2" t="s">
        <v>2222</v>
      </c>
      <c r="N14" s="21">
        <v>45278</v>
      </c>
      <c r="O14" s="22"/>
      <c r="P14" s="23"/>
    </row>
    <row r="15" spans="1:16" ht="28" customHeight="1" x14ac:dyDescent="0.15">
      <c r="A15" s="24">
        <v>14</v>
      </c>
      <c r="B15" s="2" t="s">
        <v>24</v>
      </c>
      <c r="C15" s="2" t="s">
        <v>4215</v>
      </c>
      <c r="D15" s="7">
        <v>900</v>
      </c>
      <c r="E15" s="6">
        <v>45274</v>
      </c>
      <c r="F15" s="18">
        <v>24</v>
      </c>
      <c r="G15" s="5">
        <f>SUM((Table1[[#This Row],[Laid Off]]*100)/Table1[[#This Row],[in Percent]])</f>
        <v>3750</v>
      </c>
      <c r="H15" s="5">
        <f>SUM(Table1[[#This Row],[Company Size before Layoffs]]-Table1[[#This Row],[Laid Off]])</f>
        <v>2850</v>
      </c>
      <c r="I15" s="3" t="s">
        <v>2082</v>
      </c>
      <c r="J15" s="4" t="s">
        <v>2241</v>
      </c>
      <c r="K15" s="3" t="s">
        <v>2024</v>
      </c>
      <c r="L15" s="1" t="s">
        <v>2243</v>
      </c>
      <c r="M15" s="2" t="s">
        <v>2222</v>
      </c>
      <c r="N15" s="21">
        <v>45274</v>
      </c>
      <c r="O15" s="22"/>
      <c r="P15" s="23"/>
    </row>
    <row r="16" spans="1:16" ht="27" customHeight="1" x14ac:dyDescent="0.15">
      <c r="A16" s="24">
        <v>15</v>
      </c>
      <c r="B16" s="2" t="s">
        <v>25</v>
      </c>
      <c r="C16" s="2" t="s">
        <v>2089</v>
      </c>
      <c r="D16" s="7">
        <v>20</v>
      </c>
      <c r="E16" s="6">
        <v>45274</v>
      </c>
      <c r="F16" s="18"/>
      <c r="G16" s="5"/>
      <c r="H16" s="5"/>
      <c r="I16" s="3" t="s">
        <v>14</v>
      </c>
      <c r="J16" s="4" t="s">
        <v>2244</v>
      </c>
      <c r="K16" s="3" t="s">
        <v>2220</v>
      </c>
      <c r="L16" s="1" t="s">
        <v>2245</v>
      </c>
      <c r="M16" s="2" t="s">
        <v>2022</v>
      </c>
      <c r="N16" s="21">
        <v>45279</v>
      </c>
      <c r="O16" s="22"/>
      <c r="P16" s="23"/>
    </row>
    <row r="17" spans="1:16" ht="28" customHeight="1" x14ac:dyDescent="0.15">
      <c r="A17" s="24">
        <v>16</v>
      </c>
      <c r="B17" s="2" t="s">
        <v>26</v>
      </c>
      <c r="C17" s="2" t="s">
        <v>4215</v>
      </c>
      <c r="D17" s="5"/>
      <c r="E17" s="6">
        <v>45274</v>
      </c>
      <c r="F17" s="18">
        <v>29</v>
      </c>
      <c r="G17" s="5"/>
      <c r="H17" s="5"/>
      <c r="I17" s="3" t="s">
        <v>14</v>
      </c>
      <c r="J17" s="4" t="s">
        <v>2246</v>
      </c>
      <c r="K17" s="3" t="s">
        <v>2025</v>
      </c>
      <c r="L17" s="1" t="s">
        <v>2247</v>
      </c>
      <c r="M17" s="2" t="s">
        <v>2222</v>
      </c>
      <c r="N17" s="21">
        <v>45274</v>
      </c>
      <c r="O17" s="22"/>
      <c r="P17" s="23"/>
    </row>
    <row r="18" spans="1:16" ht="27.25" customHeight="1" x14ac:dyDescent="0.15">
      <c r="A18" s="24">
        <v>17</v>
      </c>
      <c r="B18" s="2" t="s">
        <v>27</v>
      </c>
      <c r="C18" s="2" t="s">
        <v>2091</v>
      </c>
      <c r="D18" s="5"/>
      <c r="E18" s="6">
        <v>45274</v>
      </c>
      <c r="F18" s="18"/>
      <c r="G18" s="5"/>
      <c r="H18" s="5"/>
      <c r="I18" s="3" t="s">
        <v>28</v>
      </c>
      <c r="J18" s="4" t="s">
        <v>2248</v>
      </c>
      <c r="K18" s="3" t="s">
        <v>2026</v>
      </c>
      <c r="L18" s="1" t="s">
        <v>2249</v>
      </c>
      <c r="M18" s="2" t="s">
        <v>2222</v>
      </c>
      <c r="N18" s="21">
        <v>45275</v>
      </c>
      <c r="O18" s="22"/>
      <c r="P18" s="23"/>
    </row>
    <row r="19" spans="1:16" ht="25" customHeight="1" x14ac:dyDescent="0.15">
      <c r="A19" s="24">
        <v>18</v>
      </c>
      <c r="B19" s="2" t="s">
        <v>29</v>
      </c>
      <c r="C19" s="2" t="s">
        <v>10</v>
      </c>
      <c r="D19" s="5"/>
      <c r="E19" s="6">
        <v>45274</v>
      </c>
      <c r="F19" s="18"/>
      <c r="G19" s="5"/>
      <c r="H19" s="5"/>
      <c r="I19" s="3" t="s">
        <v>28</v>
      </c>
      <c r="J19" s="4" t="s">
        <v>2230</v>
      </c>
      <c r="K19" s="3" t="s">
        <v>2023</v>
      </c>
      <c r="L19" s="1" t="s">
        <v>2250</v>
      </c>
      <c r="M19" s="2" t="s">
        <v>2222</v>
      </c>
      <c r="N19" s="21">
        <v>45278</v>
      </c>
      <c r="O19" s="22"/>
      <c r="P19" s="23"/>
    </row>
    <row r="20" spans="1:16" ht="27" customHeight="1" x14ac:dyDescent="0.15">
      <c r="A20" s="24">
        <v>19</v>
      </c>
      <c r="B20" s="2" t="s">
        <v>30</v>
      </c>
      <c r="C20" s="2" t="s">
        <v>2</v>
      </c>
      <c r="D20" s="5"/>
      <c r="E20" s="6">
        <v>45274</v>
      </c>
      <c r="F20" s="18">
        <v>50</v>
      </c>
      <c r="G20" s="5"/>
      <c r="H20" s="5"/>
      <c r="I20" s="3" t="s">
        <v>18</v>
      </c>
      <c r="J20" s="4" t="s">
        <v>2219</v>
      </c>
      <c r="K20" s="3" t="s">
        <v>2027</v>
      </c>
      <c r="L20" s="1" t="s">
        <v>2251</v>
      </c>
      <c r="M20" s="2" t="s">
        <v>2222</v>
      </c>
      <c r="N20" s="21">
        <v>45274</v>
      </c>
      <c r="O20" s="22"/>
      <c r="P20" s="23"/>
    </row>
    <row r="21" spans="1:16" ht="28" customHeight="1" x14ac:dyDescent="0.15">
      <c r="A21" s="24">
        <v>20</v>
      </c>
      <c r="B21" s="2" t="s">
        <v>31</v>
      </c>
      <c r="C21" s="2" t="s">
        <v>4215</v>
      </c>
      <c r="D21" s="7">
        <v>235</v>
      </c>
      <c r="E21" s="6">
        <v>45273</v>
      </c>
      <c r="F21" s="18">
        <v>15</v>
      </c>
      <c r="G21" s="5">
        <f>SUM((Table1[[#This Row],[Laid Off]]*100)/Table1[[#This Row],[in Percent]])</f>
        <v>1566.6666666666667</v>
      </c>
      <c r="H21" s="5">
        <f>SUM(Table1[[#This Row],[Company Size before Layoffs]]-Table1[[#This Row],[Laid Off]])</f>
        <v>1331.6666666666667</v>
      </c>
      <c r="I21" s="3" t="s">
        <v>8</v>
      </c>
      <c r="J21" s="4" t="s">
        <v>4216</v>
      </c>
      <c r="K21" s="3" t="s">
        <v>2019</v>
      </c>
      <c r="L21" s="1" t="s">
        <v>2252</v>
      </c>
      <c r="M21" s="2" t="s">
        <v>2222</v>
      </c>
      <c r="N21" s="21">
        <v>45275</v>
      </c>
      <c r="O21" s="22"/>
      <c r="P21" s="23"/>
    </row>
    <row r="22" spans="1:16" ht="27" customHeight="1" x14ac:dyDescent="0.15">
      <c r="A22" s="24">
        <v>21</v>
      </c>
      <c r="B22" s="2" t="s">
        <v>32</v>
      </c>
      <c r="C22" s="2" t="s">
        <v>2095</v>
      </c>
      <c r="D22" s="7">
        <v>225</v>
      </c>
      <c r="E22" s="6">
        <v>45273</v>
      </c>
      <c r="F22" s="18">
        <v>11</v>
      </c>
      <c r="G22" s="5">
        <f>SUM((Table1[[#This Row],[Laid Off]]*100)/Table1[[#This Row],[in Percent]])</f>
        <v>2045.4545454545455</v>
      </c>
      <c r="H22" s="5">
        <f>SUM(Table1[[#This Row],[Company Size before Layoffs]]-Table1[[#This Row],[Laid Off]])</f>
        <v>1820.4545454545455</v>
      </c>
      <c r="I22" s="3" t="s">
        <v>11</v>
      </c>
      <c r="J22" s="4" t="s">
        <v>2253</v>
      </c>
      <c r="K22" s="3" t="s">
        <v>2019</v>
      </c>
      <c r="L22" s="1" t="s">
        <v>2254</v>
      </c>
      <c r="M22" s="2" t="s">
        <v>2222</v>
      </c>
      <c r="N22" s="21">
        <v>45273</v>
      </c>
      <c r="O22" s="22"/>
      <c r="P22" s="23"/>
    </row>
    <row r="23" spans="1:16" ht="28" customHeight="1" x14ac:dyDescent="0.15">
      <c r="A23" s="24">
        <v>22</v>
      </c>
      <c r="B23" s="2" t="s">
        <v>33</v>
      </c>
      <c r="C23" s="2" t="s">
        <v>4215</v>
      </c>
      <c r="D23" s="7">
        <v>111</v>
      </c>
      <c r="E23" s="6">
        <v>45273</v>
      </c>
      <c r="F23" s="18"/>
      <c r="G23" s="5"/>
      <c r="H23" s="5"/>
      <c r="I23" s="3" t="s">
        <v>2083</v>
      </c>
      <c r="J23" s="4" t="s">
        <v>2224</v>
      </c>
      <c r="K23" s="3" t="s">
        <v>2019</v>
      </c>
      <c r="L23" s="1"/>
      <c r="M23" s="2" t="s">
        <v>2222</v>
      </c>
      <c r="N23" s="21">
        <v>45282</v>
      </c>
      <c r="O23" s="22"/>
      <c r="P23" s="23"/>
    </row>
    <row r="24" spans="1:16" ht="27" customHeight="1" x14ac:dyDescent="0.15">
      <c r="A24" s="24">
        <v>23</v>
      </c>
      <c r="B24" s="2" t="s">
        <v>34</v>
      </c>
      <c r="C24" s="2" t="s">
        <v>4215</v>
      </c>
      <c r="D24" s="7">
        <v>109</v>
      </c>
      <c r="E24" s="6">
        <v>45273</v>
      </c>
      <c r="F24" s="18"/>
      <c r="G24" s="5"/>
      <c r="H24" s="5"/>
      <c r="I24" s="3" t="s">
        <v>35</v>
      </c>
      <c r="J24" s="4" t="s">
        <v>4217</v>
      </c>
      <c r="K24" s="3" t="s">
        <v>2024</v>
      </c>
      <c r="L24" s="1" t="s">
        <v>2255</v>
      </c>
      <c r="M24" s="2" t="s">
        <v>2222</v>
      </c>
      <c r="N24" s="21">
        <v>45282</v>
      </c>
      <c r="O24" s="22"/>
      <c r="P24" s="23"/>
    </row>
    <row r="25" spans="1:16" ht="27" customHeight="1" x14ac:dyDescent="0.15">
      <c r="A25" s="24">
        <v>24</v>
      </c>
      <c r="B25" s="2" t="s">
        <v>36</v>
      </c>
      <c r="C25" s="2" t="s">
        <v>4215</v>
      </c>
      <c r="D25" s="7">
        <v>31</v>
      </c>
      <c r="E25" s="6">
        <v>45273</v>
      </c>
      <c r="F25" s="18"/>
      <c r="G25" s="5"/>
      <c r="H25" s="5"/>
      <c r="I25" s="3" t="s">
        <v>2083</v>
      </c>
      <c r="J25" s="4" t="s">
        <v>2256</v>
      </c>
      <c r="K25" s="3" t="s">
        <v>2220</v>
      </c>
      <c r="L25" s="1"/>
      <c r="M25" s="2" t="s">
        <v>2222</v>
      </c>
      <c r="N25" s="21">
        <v>45282</v>
      </c>
      <c r="O25" s="22"/>
      <c r="P25" s="23"/>
    </row>
    <row r="26" spans="1:16" ht="27" customHeight="1" x14ac:dyDescent="0.15">
      <c r="A26" s="24">
        <v>25</v>
      </c>
      <c r="B26" s="2" t="s">
        <v>37</v>
      </c>
      <c r="C26" s="2" t="s">
        <v>4215</v>
      </c>
      <c r="D26" s="5"/>
      <c r="E26" s="6">
        <v>45273</v>
      </c>
      <c r="F26" s="18">
        <v>20</v>
      </c>
      <c r="G26" s="5"/>
      <c r="H26" s="5"/>
      <c r="I26" s="3" t="s">
        <v>38</v>
      </c>
      <c r="J26" s="4" t="s">
        <v>2257</v>
      </c>
      <c r="K26" s="3" t="s">
        <v>2220</v>
      </c>
      <c r="L26" s="1" t="s">
        <v>2258</v>
      </c>
      <c r="M26" s="2" t="s">
        <v>2222</v>
      </c>
      <c r="N26" s="21">
        <v>45274</v>
      </c>
      <c r="O26" s="22"/>
      <c r="P26" s="23"/>
    </row>
    <row r="27" spans="1:16" ht="28" customHeight="1" x14ac:dyDescent="0.15">
      <c r="A27" s="24">
        <v>26</v>
      </c>
      <c r="B27" s="2" t="s">
        <v>2259</v>
      </c>
      <c r="C27" s="2" t="s">
        <v>2093</v>
      </c>
      <c r="D27" s="7">
        <v>45</v>
      </c>
      <c r="E27" s="6">
        <v>45272</v>
      </c>
      <c r="F27" s="18"/>
      <c r="G27" s="5"/>
      <c r="H27" s="5"/>
      <c r="I27" s="3" t="s">
        <v>2082</v>
      </c>
      <c r="J27" s="4" t="s">
        <v>2260</v>
      </c>
      <c r="K27" s="3" t="s">
        <v>2019</v>
      </c>
      <c r="L27" s="1"/>
      <c r="M27" s="2" t="s">
        <v>2028</v>
      </c>
      <c r="N27" s="21">
        <v>45279</v>
      </c>
      <c r="O27" s="22"/>
      <c r="P27" s="23"/>
    </row>
    <row r="28" spans="1:16" ht="27" customHeight="1" x14ac:dyDescent="0.15">
      <c r="A28" s="24">
        <v>27</v>
      </c>
      <c r="B28" s="2" t="s">
        <v>39</v>
      </c>
      <c r="C28" s="2" t="s">
        <v>4215</v>
      </c>
      <c r="D28" s="7">
        <v>15</v>
      </c>
      <c r="E28" s="6">
        <v>45271</v>
      </c>
      <c r="F28" s="18">
        <v>33</v>
      </c>
      <c r="G28" s="5">
        <f>SUM((Table1[[#This Row],[Laid Off]]*100)/Table1[[#This Row],[in Percent]])</f>
        <v>45.454545454545453</v>
      </c>
      <c r="H28" s="5">
        <f>SUM(Table1[[#This Row],[Company Size before Layoffs]]-Table1[[#This Row],[Laid Off]])</f>
        <v>30.454545454545453</v>
      </c>
      <c r="I28" s="3" t="s">
        <v>14</v>
      </c>
      <c r="J28" s="4" t="s">
        <v>2261</v>
      </c>
      <c r="K28" s="3" t="s">
        <v>2023</v>
      </c>
      <c r="L28" s="1" t="s">
        <v>2262</v>
      </c>
      <c r="M28" s="2" t="s">
        <v>2222</v>
      </c>
      <c r="N28" s="21">
        <v>45271</v>
      </c>
      <c r="O28" s="22"/>
      <c r="P28" s="23"/>
    </row>
    <row r="29" spans="1:16" ht="28" customHeight="1" x14ac:dyDescent="0.15">
      <c r="A29" s="24">
        <v>28</v>
      </c>
      <c r="B29" s="2" t="s">
        <v>40</v>
      </c>
      <c r="C29" s="2" t="s">
        <v>41</v>
      </c>
      <c r="D29" s="5"/>
      <c r="E29" s="6">
        <v>45269</v>
      </c>
      <c r="F29" s="18"/>
      <c r="G29" s="5"/>
      <c r="H29" s="5"/>
      <c r="I29" s="3" t="s">
        <v>11</v>
      </c>
      <c r="J29" s="4" t="s">
        <v>2248</v>
      </c>
      <c r="K29" s="3" t="s">
        <v>2081</v>
      </c>
      <c r="L29" s="1" t="s">
        <v>2263</v>
      </c>
      <c r="M29" s="2" t="s">
        <v>2222</v>
      </c>
      <c r="N29" s="21">
        <v>45272</v>
      </c>
      <c r="O29" s="22"/>
      <c r="P29" s="23"/>
    </row>
    <row r="30" spans="1:16" ht="27" customHeight="1" x14ac:dyDescent="0.15">
      <c r="A30" s="24">
        <v>29</v>
      </c>
      <c r="B30" s="2" t="s">
        <v>42</v>
      </c>
      <c r="C30" s="2" t="s">
        <v>43</v>
      </c>
      <c r="D30" s="5"/>
      <c r="E30" s="6">
        <v>45269</v>
      </c>
      <c r="F30" s="18">
        <v>100</v>
      </c>
      <c r="G30" s="5"/>
      <c r="H30" s="5">
        <f>SUM(Table1[[#This Row],[Company Size before Layoffs]]-Table1[[#This Row],[Laid Off]])</f>
        <v>0</v>
      </c>
      <c r="I30" s="3" t="s">
        <v>8</v>
      </c>
      <c r="J30" s="4" t="s">
        <v>2264</v>
      </c>
      <c r="K30" s="3" t="s">
        <v>2019</v>
      </c>
      <c r="L30" s="1" t="s">
        <v>2265</v>
      </c>
      <c r="M30" s="2" t="s">
        <v>2222</v>
      </c>
      <c r="N30" s="21">
        <v>45270</v>
      </c>
      <c r="O30" s="22"/>
      <c r="P30" s="23"/>
    </row>
    <row r="31" spans="1:16" ht="28" customHeight="1" x14ac:dyDescent="0.15">
      <c r="A31" s="24">
        <v>30</v>
      </c>
      <c r="B31" s="2" t="s">
        <v>44</v>
      </c>
      <c r="C31" s="2" t="s">
        <v>4215</v>
      </c>
      <c r="D31" s="5"/>
      <c r="E31" s="6">
        <v>45269</v>
      </c>
      <c r="F31" s="18">
        <v>100</v>
      </c>
      <c r="G31" s="5"/>
      <c r="H31" s="5">
        <f>SUM(Table1[[#This Row],[Company Size before Layoffs]]-Table1[[#This Row],[Laid Off]])</f>
        <v>0</v>
      </c>
      <c r="I31" s="3" t="s">
        <v>4</v>
      </c>
      <c r="J31" s="4" t="s">
        <v>2266</v>
      </c>
      <c r="K31" s="3" t="s">
        <v>2026</v>
      </c>
      <c r="L31" s="1" t="s">
        <v>2267</v>
      </c>
      <c r="M31" s="2" t="s">
        <v>2222</v>
      </c>
      <c r="N31" s="21">
        <v>45270</v>
      </c>
      <c r="O31" s="22"/>
      <c r="P31" s="23"/>
    </row>
    <row r="32" spans="1:16" ht="27" customHeight="1" x14ac:dyDescent="0.15">
      <c r="A32" s="24">
        <v>31</v>
      </c>
      <c r="B32" s="2" t="s">
        <v>2268</v>
      </c>
      <c r="C32" s="2" t="s">
        <v>10</v>
      </c>
      <c r="D32" s="7">
        <v>839</v>
      </c>
      <c r="E32" s="6">
        <v>45268</v>
      </c>
      <c r="F32" s="18">
        <v>100</v>
      </c>
      <c r="G32" s="5">
        <f>SUM((Table1[[#This Row],[Laid Off]]*100)/Table1[[#This Row],[in Percent]])</f>
        <v>839</v>
      </c>
      <c r="H32" s="5">
        <f>SUM(Table1[[#This Row],[Company Size before Layoffs]]-Table1[[#This Row],[Laid Off]])</f>
        <v>0</v>
      </c>
      <c r="I32" s="3" t="s">
        <v>11</v>
      </c>
      <c r="J32" s="4" t="s">
        <v>2230</v>
      </c>
      <c r="K32" s="3" t="s">
        <v>2024</v>
      </c>
      <c r="L32" s="1" t="s">
        <v>2269</v>
      </c>
      <c r="M32" s="2" t="s">
        <v>2222</v>
      </c>
      <c r="N32" s="21">
        <v>45268</v>
      </c>
      <c r="O32" s="22"/>
      <c r="P32" s="23"/>
    </row>
    <row r="33" spans="1:16" ht="27" customHeight="1" x14ac:dyDescent="0.15">
      <c r="A33" s="24">
        <v>32</v>
      </c>
      <c r="B33" s="2" t="s">
        <v>45</v>
      </c>
      <c r="C33" s="2" t="s">
        <v>4215</v>
      </c>
      <c r="D33" s="5"/>
      <c r="E33" s="6">
        <v>45268</v>
      </c>
      <c r="F33" s="18">
        <v>100</v>
      </c>
      <c r="G33" s="5"/>
      <c r="H33" s="5">
        <f>SUM(Table1[[#This Row],[Company Size before Layoffs]]-Table1[[#This Row],[Laid Off]])</f>
        <v>0</v>
      </c>
      <c r="I33" s="3" t="s">
        <v>2084</v>
      </c>
      <c r="J33" s="4" t="s">
        <v>2246</v>
      </c>
      <c r="K33" s="3" t="s">
        <v>2020</v>
      </c>
      <c r="L33" s="1" t="s">
        <v>2270</v>
      </c>
      <c r="M33" s="2" t="s">
        <v>2222</v>
      </c>
      <c r="N33" s="21">
        <v>45270</v>
      </c>
      <c r="O33" s="22"/>
      <c r="P33" s="23"/>
    </row>
    <row r="34" spans="1:16" ht="27" customHeight="1" x14ac:dyDescent="0.15">
      <c r="A34" s="24">
        <v>33</v>
      </c>
      <c r="B34" s="2" t="s">
        <v>46</v>
      </c>
      <c r="C34" s="2" t="s">
        <v>0</v>
      </c>
      <c r="D34" s="7">
        <v>200</v>
      </c>
      <c r="E34" s="6">
        <v>45267</v>
      </c>
      <c r="F34" s="18"/>
      <c r="G34" s="5"/>
      <c r="H34" s="5"/>
      <c r="I34" s="3" t="s">
        <v>47</v>
      </c>
      <c r="J34" s="4" t="s">
        <v>2235</v>
      </c>
      <c r="K34" s="3" t="s">
        <v>2024</v>
      </c>
      <c r="L34" s="1" t="s">
        <v>2249</v>
      </c>
      <c r="M34" s="2" t="s">
        <v>2018</v>
      </c>
      <c r="N34" s="21">
        <v>45268</v>
      </c>
      <c r="O34" s="22"/>
      <c r="P34" s="23"/>
    </row>
    <row r="35" spans="1:16" ht="28" customHeight="1" x14ac:dyDescent="0.15">
      <c r="A35" s="24">
        <v>34</v>
      </c>
      <c r="B35" s="2" t="s">
        <v>48</v>
      </c>
      <c r="C35" s="2" t="s">
        <v>49</v>
      </c>
      <c r="D35" s="7">
        <v>20</v>
      </c>
      <c r="E35" s="6">
        <v>45267</v>
      </c>
      <c r="F35" s="18"/>
      <c r="G35" s="5"/>
      <c r="H35" s="5"/>
      <c r="I35" s="3" t="s">
        <v>2082</v>
      </c>
      <c r="J35" s="4" t="s">
        <v>2246</v>
      </c>
      <c r="K35" s="3" t="s">
        <v>2019</v>
      </c>
      <c r="L35" s="1" t="s">
        <v>2271</v>
      </c>
      <c r="M35" s="2" t="s">
        <v>2222</v>
      </c>
      <c r="N35" s="21">
        <v>45282</v>
      </c>
      <c r="O35" s="22"/>
      <c r="P35" s="23"/>
    </row>
    <row r="36" spans="1:16" ht="27" customHeight="1" x14ac:dyDescent="0.15">
      <c r="A36" s="24">
        <v>35</v>
      </c>
      <c r="B36" s="2" t="s">
        <v>50</v>
      </c>
      <c r="C36" s="2" t="s">
        <v>41</v>
      </c>
      <c r="D36" s="5"/>
      <c r="E36" s="6">
        <v>45267</v>
      </c>
      <c r="F36" s="18"/>
      <c r="G36" s="5"/>
      <c r="H36" s="5"/>
      <c r="I36" s="3" t="s">
        <v>35</v>
      </c>
      <c r="J36" s="4" t="s">
        <v>2224</v>
      </c>
      <c r="K36" s="3" t="s">
        <v>2020</v>
      </c>
      <c r="L36" s="1" t="s">
        <v>2272</v>
      </c>
      <c r="M36" s="2" t="s">
        <v>2222</v>
      </c>
      <c r="N36" s="21">
        <v>45267</v>
      </c>
      <c r="O36" s="22"/>
      <c r="P36" s="23"/>
    </row>
    <row r="37" spans="1:16" ht="28" customHeight="1" x14ac:dyDescent="0.15">
      <c r="A37" s="24">
        <v>36</v>
      </c>
      <c r="B37" s="2" t="s">
        <v>2273</v>
      </c>
      <c r="C37" s="2" t="s">
        <v>2095</v>
      </c>
      <c r="D37" s="7">
        <v>40</v>
      </c>
      <c r="E37" s="6">
        <v>45266</v>
      </c>
      <c r="F37" s="18">
        <v>10</v>
      </c>
      <c r="G37" s="5">
        <f>SUM((Table1[[#This Row],[Laid Off]]*100)/Table1[[#This Row],[in Percent]])</f>
        <v>400</v>
      </c>
      <c r="H37" s="5">
        <f>SUM(Table1[[#This Row],[Company Size before Layoffs]]-Table1[[#This Row],[Laid Off]])</f>
        <v>360</v>
      </c>
      <c r="I37" s="3" t="s">
        <v>6</v>
      </c>
      <c r="J37" s="4" t="s">
        <v>2219</v>
      </c>
      <c r="K37" s="3" t="s">
        <v>2024</v>
      </c>
      <c r="L37" s="1"/>
      <c r="M37" s="2" t="s">
        <v>2222</v>
      </c>
      <c r="N37" s="21">
        <v>45267</v>
      </c>
      <c r="O37" s="22"/>
      <c r="P37" s="23"/>
    </row>
    <row r="38" spans="1:16" ht="25" customHeight="1" x14ac:dyDescent="0.15">
      <c r="A38" s="24">
        <v>37</v>
      </c>
      <c r="B38" s="2" t="s">
        <v>2274</v>
      </c>
      <c r="C38" s="2" t="s">
        <v>0</v>
      </c>
      <c r="D38" s="7">
        <v>150</v>
      </c>
      <c r="E38" s="6">
        <v>45265</v>
      </c>
      <c r="F38" s="18">
        <v>100</v>
      </c>
      <c r="G38" s="5">
        <f>SUM((Table1[[#This Row],[Laid Off]]*100)/Table1[[#This Row],[in Percent]])</f>
        <v>150</v>
      </c>
      <c r="H38" s="5">
        <f>SUM(Table1[[#This Row],[Company Size before Layoffs]]-Table1[[#This Row],[Laid Off]])</f>
        <v>0</v>
      </c>
      <c r="I38" s="3" t="s">
        <v>14</v>
      </c>
      <c r="J38" s="4" t="s">
        <v>2241</v>
      </c>
      <c r="K38" s="3" t="s">
        <v>2023</v>
      </c>
      <c r="L38" s="1" t="s">
        <v>2275</v>
      </c>
      <c r="M38" s="2" t="s">
        <v>2018</v>
      </c>
      <c r="N38" s="21">
        <v>45266</v>
      </c>
      <c r="O38" s="22"/>
      <c r="P38" s="23"/>
    </row>
    <row r="39" spans="1:16" ht="27" customHeight="1" x14ac:dyDescent="0.15">
      <c r="A39" s="24">
        <v>38</v>
      </c>
      <c r="B39" s="2" t="s">
        <v>51</v>
      </c>
      <c r="C39" s="2" t="s">
        <v>4215</v>
      </c>
      <c r="D39" s="7">
        <v>145</v>
      </c>
      <c r="E39" s="6">
        <v>45265</v>
      </c>
      <c r="F39" s="18">
        <v>5</v>
      </c>
      <c r="G39" s="5">
        <f>SUM((Table1[[#This Row],[Laid Off]]*100)/Table1[[#This Row],[in Percent]])</f>
        <v>2900</v>
      </c>
      <c r="H39" s="5">
        <f>SUM(Table1[[#This Row],[Company Size before Layoffs]]-Table1[[#This Row],[Laid Off]])</f>
        <v>2755</v>
      </c>
      <c r="I39" s="3" t="s">
        <v>14</v>
      </c>
      <c r="J39" s="4" t="s">
        <v>2246</v>
      </c>
      <c r="K39" s="3" t="s">
        <v>2220</v>
      </c>
      <c r="L39" s="1" t="s">
        <v>2276</v>
      </c>
      <c r="M39" s="2" t="s">
        <v>2222</v>
      </c>
      <c r="N39" s="21">
        <v>45266</v>
      </c>
      <c r="O39" s="22"/>
      <c r="P39" s="23"/>
    </row>
    <row r="40" spans="1:16" ht="28" customHeight="1" x14ac:dyDescent="0.15">
      <c r="A40" s="24">
        <v>39</v>
      </c>
      <c r="B40" s="2" t="s">
        <v>52</v>
      </c>
      <c r="C40" s="2" t="s">
        <v>2090</v>
      </c>
      <c r="D40" s="7">
        <v>40</v>
      </c>
      <c r="E40" s="6">
        <v>45265</v>
      </c>
      <c r="F40" s="18">
        <v>20</v>
      </c>
      <c r="G40" s="5">
        <f>SUM((Table1[[#This Row],[Laid Off]]*100)/Table1[[#This Row],[in Percent]])</f>
        <v>200</v>
      </c>
      <c r="H40" s="5">
        <f>SUM(Table1[[#This Row],[Company Size before Layoffs]]-Table1[[#This Row],[Laid Off]])</f>
        <v>160</v>
      </c>
      <c r="I40" s="3" t="s">
        <v>53</v>
      </c>
      <c r="J40" s="4" t="s">
        <v>2228</v>
      </c>
      <c r="K40" s="3" t="s">
        <v>2026</v>
      </c>
      <c r="L40" s="1" t="s">
        <v>2277</v>
      </c>
      <c r="M40" s="2" t="s">
        <v>2029</v>
      </c>
      <c r="N40" s="21">
        <v>45267</v>
      </c>
      <c r="O40" s="22"/>
      <c r="P40" s="23"/>
    </row>
    <row r="41" spans="1:16" ht="27" customHeight="1" x14ac:dyDescent="0.15">
      <c r="A41" s="24">
        <v>40</v>
      </c>
      <c r="B41" s="2" t="s">
        <v>54</v>
      </c>
      <c r="C41" s="2" t="s">
        <v>4215</v>
      </c>
      <c r="D41" s="5"/>
      <c r="E41" s="6">
        <v>45265</v>
      </c>
      <c r="F41" s="18">
        <v>15</v>
      </c>
      <c r="G41" s="5"/>
      <c r="H41" s="5"/>
      <c r="I41" s="3" t="s">
        <v>14</v>
      </c>
      <c r="J41" s="4" t="s">
        <v>2278</v>
      </c>
      <c r="K41" s="3" t="s">
        <v>2019</v>
      </c>
      <c r="L41" s="1" t="s">
        <v>2279</v>
      </c>
      <c r="M41" s="2" t="s">
        <v>2222</v>
      </c>
      <c r="N41" s="21">
        <v>45265</v>
      </c>
      <c r="O41" s="22"/>
      <c r="P41" s="23"/>
    </row>
    <row r="42" spans="1:16" ht="28" customHeight="1" x14ac:dyDescent="0.15">
      <c r="A42" s="24">
        <v>41</v>
      </c>
      <c r="B42" s="2" t="s">
        <v>55</v>
      </c>
      <c r="C42" s="2" t="s">
        <v>2089</v>
      </c>
      <c r="D42" s="5"/>
      <c r="E42" s="6">
        <v>45265</v>
      </c>
      <c r="F42" s="18"/>
      <c r="G42" s="5"/>
      <c r="H42" s="5"/>
      <c r="I42" s="3" t="s">
        <v>38</v>
      </c>
      <c r="J42" s="4" t="s">
        <v>2280</v>
      </c>
      <c r="K42" s="3" t="s">
        <v>2030</v>
      </c>
      <c r="L42" s="1" t="s">
        <v>2281</v>
      </c>
      <c r="M42" s="2" t="s">
        <v>2022</v>
      </c>
      <c r="N42" s="21">
        <v>45267</v>
      </c>
      <c r="O42" s="22"/>
      <c r="P42" s="23"/>
    </row>
    <row r="43" spans="1:16" ht="27" customHeight="1" x14ac:dyDescent="0.15">
      <c r="A43" s="24">
        <v>42</v>
      </c>
      <c r="B43" s="2" t="s">
        <v>56</v>
      </c>
      <c r="C43" s="2" t="s">
        <v>4215</v>
      </c>
      <c r="D43" s="5"/>
      <c r="E43" s="6">
        <v>45265</v>
      </c>
      <c r="F43" s="18">
        <v>25</v>
      </c>
      <c r="G43" s="5"/>
      <c r="H43" s="5"/>
      <c r="I43" s="3" t="s">
        <v>47</v>
      </c>
      <c r="J43" s="4" t="s">
        <v>2248</v>
      </c>
      <c r="K43" s="3" t="s">
        <v>2023</v>
      </c>
      <c r="L43" s="1" t="s">
        <v>2282</v>
      </c>
      <c r="M43" s="2" t="s">
        <v>2222</v>
      </c>
      <c r="N43" s="21">
        <v>45268</v>
      </c>
      <c r="O43" s="22"/>
      <c r="P43" s="23"/>
    </row>
    <row r="44" spans="1:16" ht="27" customHeight="1" x14ac:dyDescent="0.15">
      <c r="A44" s="24">
        <v>43</v>
      </c>
      <c r="B44" s="2" t="s">
        <v>57</v>
      </c>
      <c r="C44" s="2" t="s">
        <v>2094</v>
      </c>
      <c r="D44" s="5"/>
      <c r="E44" s="6">
        <v>45265</v>
      </c>
      <c r="F44" s="18">
        <v>100</v>
      </c>
      <c r="G44" s="5"/>
      <c r="H44" s="5">
        <f>SUM(Table1[[#This Row],[Company Size before Layoffs]]-Table1[[#This Row],[Laid Off]])</f>
        <v>0</v>
      </c>
      <c r="I44" s="3" t="s">
        <v>14</v>
      </c>
      <c r="J44" s="4" t="s">
        <v>2283</v>
      </c>
      <c r="K44" s="3" t="s">
        <v>2031</v>
      </c>
      <c r="L44" s="1" t="s">
        <v>2284</v>
      </c>
      <c r="M44" s="2" t="s">
        <v>2032</v>
      </c>
      <c r="N44" s="21">
        <v>45267</v>
      </c>
      <c r="O44" s="22"/>
      <c r="P44" s="23"/>
    </row>
    <row r="45" spans="1:16" ht="27" customHeight="1" x14ac:dyDescent="0.15">
      <c r="A45" s="24">
        <v>44</v>
      </c>
      <c r="B45" s="2" t="s">
        <v>58</v>
      </c>
      <c r="C45" s="2" t="s">
        <v>59</v>
      </c>
      <c r="D45" s="7">
        <v>1500</v>
      </c>
      <c r="E45" s="6">
        <v>45264</v>
      </c>
      <c r="F45" s="18">
        <v>17</v>
      </c>
      <c r="G45" s="5">
        <f>SUM((Table1[[#This Row],[Laid Off]]*100)/Table1[[#This Row],[in Percent]])</f>
        <v>8823.5294117647063</v>
      </c>
      <c r="H45" s="5">
        <f>SUM(Table1[[#This Row],[Company Size before Layoffs]]-Table1[[#This Row],[Laid Off]])</f>
        <v>7323.5294117647063</v>
      </c>
      <c r="I45" s="3" t="s">
        <v>60</v>
      </c>
      <c r="J45" s="4" t="s">
        <v>2253</v>
      </c>
      <c r="K45" s="3" t="s">
        <v>2019</v>
      </c>
      <c r="L45" s="1" t="s">
        <v>2285</v>
      </c>
      <c r="M45" s="2" t="s">
        <v>2033</v>
      </c>
      <c r="N45" s="21">
        <v>45264</v>
      </c>
      <c r="O45" s="22"/>
      <c r="P45" s="23"/>
    </row>
    <row r="46" spans="1:16" ht="28" customHeight="1" x14ac:dyDescent="0.15">
      <c r="A46" s="24">
        <v>45</v>
      </c>
      <c r="B46" s="2" t="s">
        <v>2286</v>
      </c>
      <c r="C46" s="2" t="s">
        <v>61</v>
      </c>
      <c r="D46" s="7">
        <v>150</v>
      </c>
      <c r="E46" s="6">
        <v>45264</v>
      </c>
      <c r="F46" s="18"/>
      <c r="G46" s="5"/>
      <c r="H46" s="5"/>
      <c r="I46" s="3" t="s">
        <v>2082</v>
      </c>
      <c r="J46" s="4" t="s">
        <v>2287</v>
      </c>
      <c r="K46" s="3" t="s">
        <v>2019</v>
      </c>
      <c r="L46" s="1" t="s">
        <v>2288</v>
      </c>
      <c r="M46" s="2" t="s">
        <v>2222</v>
      </c>
      <c r="N46" s="21">
        <v>45265</v>
      </c>
      <c r="O46" s="22"/>
      <c r="P46" s="23"/>
    </row>
    <row r="47" spans="1:16" ht="27" customHeight="1" x14ac:dyDescent="0.15">
      <c r="A47" s="24">
        <v>46</v>
      </c>
      <c r="B47" s="2" t="s">
        <v>2289</v>
      </c>
      <c r="C47" s="2" t="s">
        <v>62</v>
      </c>
      <c r="D47" s="7">
        <v>8</v>
      </c>
      <c r="E47" s="6">
        <v>45264</v>
      </c>
      <c r="F47" s="18"/>
      <c r="G47" s="5"/>
      <c r="H47" s="5"/>
      <c r="I47" s="3" t="s">
        <v>60</v>
      </c>
      <c r="J47" s="4" t="s">
        <v>2290</v>
      </c>
      <c r="K47" s="3" t="s">
        <v>2220</v>
      </c>
      <c r="L47" s="1" t="s">
        <v>2291</v>
      </c>
      <c r="M47" s="2" t="s">
        <v>2222</v>
      </c>
      <c r="N47" s="21">
        <v>45267</v>
      </c>
      <c r="O47" s="22"/>
      <c r="P47" s="23"/>
    </row>
    <row r="48" spans="1:16" ht="28" customHeight="1" x14ac:dyDescent="0.15">
      <c r="A48" s="24">
        <v>47</v>
      </c>
      <c r="B48" s="2" t="s">
        <v>2292</v>
      </c>
      <c r="C48" s="2" t="s">
        <v>2</v>
      </c>
      <c r="D48" s="5"/>
      <c r="E48" s="6">
        <v>45264</v>
      </c>
      <c r="F48" s="18">
        <v>100</v>
      </c>
      <c r="G48" s="5"/>
      <c r="H48" s="5">
        <f>SUM(Table1[[#This Row],[Company Size before Layoffs]]-Table1[[#This Row],[Laid Off]])</f>
        <v>0</v>
      </c>
      <c r="I48" s="3" t="s">
        <v>28</v>
      </c>
      <c r="J48" s="4" t="s">
        <v>2248</v>
      </c>
      <c r="K48" s="3" t="s">
        <v>2031</v>
      </c>
      <c r="L48" s="1" t="s">
        <v>2293</v>
      </c>
      <c r="M48" s="2" t="s">
        <v>2222</v>
      </c>
      <c r="N48" s="21">
        <v>45265</v>
      </c>
      <c r="O48" s="22"/>
      <c r="P48" s="23"/>
    </row>
    <row r="49" spans="1:16" ht="27" customHeight="1" x14ac:dyDescent="0.15">
      <c r="A49" s="24">
        <v>48</v>
      </c>
      <c r="B49" s="2" t="s">
        <v>2294</v>
      </c>
      <c r="C49" s="2" t="s">
        <v>4215</v>
      </c>
      <c r="D49" s="5"/>
      <c r="E49" s="6">
        <v>45264</v>
      </c>
      <c r="F49" s="18">
        <v>5</v>
      </c>
      <c r="G49" s="5"/>
      <c r="H49" s="5"/>
      <c r="I49" s="3" t="s">
        <v>35</v>
      </c>
      <c r="J49" s="4" t="s">
        <v>2219</v>
      </c>
      <c r="K49" s="3" t="s">
        <v>2019</v>
      </c>
      <c r="L49" s="1" t="s">
        <v>2295</v>
      </c>
      <c r="M49" s="2" t="s">
        <v>2222</v>
      </c>
      <c r="N49" s="21">
        <v>45264</v>
      </c>
      <c r="O49" s="22"/>
      <c r="P49" s="23"/>
    </row>
    <row r="50" spans="1:16" ht="28" customHeight="1" x14ac:dyDescent="0.15">
      <c r="A50" s="24">
        <v>49</v>
      </c>
      <c r="B50" s="2" t="s">
        <v>63</v>
      </c>
      <c r="C50" s="2" t="s">
        <v>10</v>
      </c>
      <c r="D50" s="5"/>
      <c r="E50" s="6">
        <v>45261</v>
      </c>
      <c r="F50" s="18">
        <v>100</v>
      </c>
      <c r="G50" s="5"/>
      <c r="H50" s="5">
        <f>SUM(Table1[[#This Row],[Company Size before Layoffs]]-Table1[[#This Row],[Laid Off]])</f>
        <v>0</v>
      </c>
      <c r="I50" s="3" t="s">
        <v>35</v>
      </c>
      <c r="J50" s="4" t="s">
        <v>2296</v>
      </c>
      <c r="K50" s="3" t="s">
        <v>2024</v>
      </c>
      <c r="L50" s="1"/>
      <c r="M50" s="2" t="s">
        <v>2222</v>
      </c>
      <c r="N50" s="21">
        <v>45263</v>
      </c>
      <c r="O50" s="22"/>
      <c r="P50" s="23"/>
    </row>
    <row r="51" spans="1:16" ht="27" customHeight="1" x14ac:dyDescent="0.15">
      <c r="A51" s="24">
        <v>50</v>
      </c>
      <c r="B51" s="2" t="s">
        <v>64</v>
      </c>
      <c r="C51" s="2" t="s">
        <v>982</v>
      </c>
      <c r="D51" s="7">
        <v>40</v>
      </c>
      <c r="E51" s="6">
        <v>45260</v>
      </c>
      <c r="F51" s="18">
        <v>36</v>
      </c>
      <c r="G51" s="5">
        <f>SUM((Table1[[#This Row],[Laid Off]]*100)/Table1[[#This Row],[in Percent]])</f>
        <v>111.11111111111111</v>
      </c>
      <c r="H51" s="5">
        <f>SUM(Table1[[#This Row],[Company Size before Layoffs]]-Table1[[#This Row],[Laid Off]])</f>
        <v>71.111111111111114</v>
      </c>
      <c r="I51" s="3" t="s">
        <v>6</v>
      </c>
      <c r="J51" s="4" t="s">
        <v>2297</v>
      </c>
      <c r="K51" s="3" t="s">
        <v>2024</v>
      </c>
      <c r="L51" s="1" t="s">
        <v>2231</v>
      </c>
      <c r="M51" s="2" t="s">
        <v>2018</v>
      </c>
      <c r="N51" s="21">
        <v>45262</v>
      </c>
      <c r="O51" s="22"/>
      <c r="P51" s="23"/>
    </row>
    <row r="52" spans="1:16" ht="27" customHeight="1" x14ac:dyDescent="0.15">
      <c r="A52" s="24">
        <v>51</v>
      </c>
      <c r="B52" s="2" t="s">
        <v>2298</v>
      </c>
      <c r="C52" s="2" t="s">
        <v>86</v>
      </c>
      <c r="D52" s="7">
        <v>30</v>
      </c>
      <c r="E52" s="6">
        <v>45260</v>
      </c>
      <c r="F52" s="18">
        <v>2</v>
      </c>
      <c r="G52" s="5">
        <f>SUM((Table1[[#This Row],[Laid Off]]*100)/Table1[[#This Row],[in Percent]])</f>
        <v>1500</v>
      </c>
      <c r="H52" s="5">
        <f>SUM(Table1[[#This Row],[Company Size before Layoffs]]-Table1[[#This Row],[Laid Off]])</f>
        <v>1470</v>
      </c>
      <c r="I52" s="3" t="s">
        <v>14</v>
      </c>
      <c r="J52" s="4" t="s">
        <v>2253</v>
      </c>
      <c r="K52" s="3" t="s">
        <v>2025</v>
      </c>
      <c r="L52" s="1" t="s">
        <v>2299</v>
      </c>
      <c r="M52" s="2" t="s">
        <v>2206</v>
      </c>
      <c r="N52" s="21">
        <v>45262</v>
      </c>
      <c r="O52" s="22"/>
      <c r="P52" s="23"/>
    </row>
    <row r="53" spans="1:16" ht="27" customHeight="1" x14ac:dyDescent="0.15">
      <c r="A53" s="24">
        <v>52</v>
      </c>
      <c r="B53" s="2" t="s">
        <v>65</v>
      </c>
      <c r="C53" s="2" t="s">
        <v>2103</v>
      </c>
      <c r="D53" s="5"/>
      <c r="E53" s="6">
        <v>45260</v>
      </c>
      <c r="F53" s="18">
        <v>7</v>
      </c>
      <c r="G53" s="5"/>
      <c r="H53" s="5"/>
      <c r="I53" s="3" t="s">
        <v>66</v>
      </c>
      <c r="J53" s="4" t="s">
        <v>2290</v>
      </c>
      <c r="K53" s="3" t="s">
        <v>2019</v>
      </c>
      <c r="L53" s="1" t="s">
        <v>2300</v>
      </c>
      <c r="M53" s="2" t="s">
        <v>2222</v>
      </c>
      <c r="N53" s="21">
        <v>45262</v>
      </c>
      <c r="O53" s="22"/>
      <c r="P53" s="23"/>
    </row>
    <row r="54" spans="1:16" ht="28" customHeight="1" x14ac:dyDescent="0.15">
      <c r="A54" s="24">
        <v>53</v>
      </c>
      <c r="B54" s="2" t="s">
        <v>67</v>
      </c>
      <c r="C54" s="2" t="s">
        <v>2095</v>
      </c>
      <c r="D54" s="5"/>
      <c r="E54" s="6">
        <v>45260</v>
      </c>
      <c r="F54" s="18"/>
      <c r="G54" s="5"/>
      <c r="H54" s="5"/>
      <c r="I54" s="3" t="s">
        <v>6</v>
      </c>
      <c r="J54" s="4" t="s">
        <v>2280</v>
      </c>
      <c r="K54" s="3" t="s">
        <v>2220</v>
      </c>
      <c r="L54" s="1" t="s">
        <v>2301</v>
      </c>
      <c r="M54" s="2" t="s">
        <v>2222</v>
      </c>
      <c r="N54" s="21">
        <v>45263</v>
      </c>
      <c r="O54" s="22"/>
      <c r="P54" s="23"/>
    </row>
    <row r="55" spans="1:16" ht="27" customHeight="1" x14ac:dyDescent="0.15">
      <c r="A55" s="24">
        <v>54</v>
      </c>
      <c r="B55" s="2" t="s">
        <v>68</v>
      </c>
      <c r="C55" s="2" t="s">
        <v>2096</v>
      </c>
      <c r="D55" s="5"/>
      <c r="E55" s="6">
        <v>45260</v>
      </c>
      <c r="F55" s="18"/>
      <c r="G55" s="5"/>
      <c r="H55" s="5"/>
      <c r="I55" s="3" t="s">
        <v>69</v>
      </c>
      <c r="J55" s="4" t="s">
        <v>2302</v>
      </c>
      <c r="K55" s="3" t="s">
        <v>2081</v>
      </c>
      <c r="L55" s="1" t="s">
        <v>2303</v>
      </c>
      <c r="M55" s="2" t="s">
        <v>2034</v>
      </c>
      <c r="N55" s="21">
        <v>45262</v>
      </c>
      <c r="O55" s="22"/>
      <c r="P55" s="23"/>
    </row>
    <row r="56" spans="1:16" ht="28" customHeight="1" x14ac:dyDescent="0.15">
      <c r="A56" s="24">
        <v>55</v>
      </c>
      <c r="B56" s="2" t="s">
        <v>2304</v>
      </c>
      <c r="C56" s="2" t="s">
        <v>2091</v>
      </c>
      <c r="D56" s="5"/>
      <c r="E56" s="6">
        <v>45260</v>
      </c>
      <c r="F56" s="18">
        <v>4</v>
      </c>
      <c r="G56" s="5"/>
      <c r="H56" s="5"/>
      <c r="I56" s="3" t="s">
        <v>60</v>
      </c>
      <c r="J56" s="4" t="s">
        <v>2246</v>
      </c>
      <c r="K56" s="3" t="s">
        <v>2030</v>
      </c>
      <c r="L56" s="1" t="s">
        <v>2305</v>
      </c>
      <c r="M56" s="2" t="s">
        <v>2222</v>
      </c>
      <c r="N56" s="21">
        <v>45260</v>
      </c>
      <c r="O56" s="22"/>
      <c r="P56" s="23"/>
    </row>
    <row r="57" spans="1:16" ht="25" customHeight="1" x14ac:dyDescent="0.15">
      <c r="A57" s="24">
        <v>56</v>
      </c>
      <c r="B57" s="2" t="s">
        <v>2306</v>
      </c>
      <c r="C57" s="2" t="s">
        <v>4215</v>
      </c>
      <c r="D57" s="7">
        <v>265</v>
      </c>
      <c r="E57" s="6">
        <v>45258</v>
      </c>
      <c r="F57" s="18">
        <v>4</v>
      </c>
      <c r="G57" s="5">
        <f>SUM((Table1[[#This Row],[Laid Off]]*100)/Table1[[#This Row],[in Percent]])</f>
        <v>6625</v>
      </c>
      <c r="H57" s="5">
        <f>SUM(Table1[[#This Row],[Company Size before Layoffs]]-Table1[[#This Row],[Laid Off]])</f>
        <v>6360</v>
      </c>
      <c r="I57" s="3" t="s">
        <v>35</v>
      </c>
      <c r="J57" s="4" t="s">
        <v>2307</v>
      </c>
      <c r="K57" s="3" t="s">
        <v>2019</v>
      </c>
      <c r="L57" s="1" t="s">
        <v>2247</v>
      </c>
      <c r="M57" s="2" t="s">
        <v>2222</v>
      </c>
      <c r="N57" s="21">
        <v>45259</v>
      </c>
      <c r="O57" s="22"/>
      <c r="P57" s="23"/>
    </row>
    <row r="58" spans="1:16" ht="27" customHeight="1" x14ac:dyDescent="0.15">
      <c r="A58" s="24">
        <v>57</v>
      </c>
      <c r="B58" s="2" t="s">
        <v>70</v>
      </c>
      <c r="C58" s="2" t="s">
        <v>2095</v>
      </c>
      <c r="D58" s="7">
        <v>150</v>
      </c>
      <c r="E58" s="6">
        <v>45258</v>
      </c>
      <c r="F58" s="18">
        <v>20</v>
      </c>
      <c r="G58" s="5">
        <f>SUM((Table1[[#This Row],[Laid Off]]*100)/Table1[[#This Row],[in Percent]])</f>
        <v>750</v>
      </c>
      <c r="H58" s="5">
        <f>SUM(Table1[[#This Row],[Company Size before Layoffs]]-Table1[[#This Row],[Laid Off]])</f>
        <v>600</v>
      </c>
      <c r="I58" s="3" t="s">
        <v>71</v>
      </c>
      <c r="J58" s="4" t="s">
        <v>2241</v>
      </c>
      <c r="K58" s="3" t="s">
        <v>2030</v>
      </c>
      <c r="L58" s="1" t="s">
        <v>2308</v>
      </c>
      <c r="M58" s="2" t="s">
        <v>2222</v>
      </c>
      <c r="N58" s="21">
        <v>45258</v>
      </c>
      <c r="O58" s="22"/>
      <c r="P58" s="23"/>
    </row>
    <row r="59" spans="1:16" ht="28" customHeight="1" x14ac:dyDescent="0.15">
      <c r="A59" s="24">
        <v>58</v>
      </c>
      <c r="B59" s="2" t="s">
        <v>72</v>
      </c>
      <c r="C59" s="2" t="s">
        <v>86</v>
      </c>
      <c r="D59" s="5"/>
      <c r="E59" s="6">
        <v>45258</v>
      </c>
      <c r="F59" s="18">
        <v>5</v>
      </c>
      <c r="G59" s="5"/>
      <c r="H59" s="5"/>
      <c r="I59" s="3" t="s">
        <v>47</v>
      </c>
      <c r="J59" s="4" t="s">
        <v>2309</v>
      </c>
      <c r="K59" s="3" t="s">
        <v>2020</v>
      </c>
      <c r="L59" s="1" t="s">
        <v>2310</v>
      </c>
      <c r="M59" s="2" t="s">
        <v>2206</v>
      </c>
      <c r="N59" s="21">
        <v>45259</v>
      </c>
      <c r="O59" s="22"/>
      <c r="P59" s="23"/>
    </row>
    <row r="60" spans="1:16" ht="27" customHeight="1" x14ac:dyDescent="0.15">
      <c r="A60" s="24">
        <v>59</v>
      </c>
      <c r="B60" s="2" t="s">
        <v>2311</v>
      </c>
      <c r="C60" s="2" t="s">
        <v>2089</v>
      </c>
      <c r="D60" s="5"/>
      <c r="E60" s="6">
        <v>45258</v>
      </c>
      <c r="F60" s="18">
        <v>22</v>
      </c>
      <c r="G60" s="5"/>
      <c r="H60" s="5"/>
      <c r="I60" s="3" t="s">
        <v>2082</v>
      </c>
      <c r="J60" s="4" t="s">
        <v>2241</v>
      </c>
      <c r="K60" s="3" t="s">
        <v>2020</v>
      </c>
      <c r="L60" s="1" t="s">
        <v>2312</v>
      </c>
      <c r="M60" s="2" t="s">
        <v>2022</v>
      </c>
      <c r="N60" s="21">
        <v>45259</v>
      </c>
      <c r="O60" s="22"/>
      <c r="P60" s="23"/>
    </row>
    <row r="61" spans="1:16" ht="28" customHeight="1" x14ac:dyDescent="0.15">
      <c r="A61" s="24">
        <v>60</v>
      </c>
      <c r="B61" s="2" t="s">
        <v>2313</v>
      </c>
      <c r="C61" s="2" t="s">
        <v>4215</v>
      </c>
      <c r="D61" s="7">
        <v>2837</v>
      </c>
      <c r="E61" s="6">
        <v>45257</v>
      </c>
      <c r="F61" s="18"/>
      <c r="G61" s="5"/>
      <c r="H61" s="5"/>
      <c r="I61" s="3" t="s">
        <v>2084</v>
      </c>
      <c r="J61" s="4" t="s">
        <v>2314</v>
      </c>
      <c r="K61" s="3" t="s">
        <v>2024</v>
      </c>
      <c r="L61" s="1" t="s">
        <v>2315</v>
      </c>
      <c r="M61" s="2" t="s">
        <v>2222</v>
      </c>
      <c r="N61" s="21">
        <v>45259</v>
      </c>
      <c r="O61" s="22"/>
      <c r="P61" s="23"/>
    </row>
    <row r="62" spans="1:16" ht="27" customHeight="1" x14ac:dyDescent="0.15">
      <c r="A62" s="24">
        <v>61</v>
      </c>
      <c r="B62" s="2" t="s">
        <v>73</v>
      </c>
      <c r="C62" s="2" t="s">
        <v>2088</v>
      </c>
      <c r="D62" s="7">
        <v>1000</v>
      </c>
      <c r="E62" s="6">
        <v>45257</v>
      </c>
      <c r="F62" s="18"/>
      <c r="G62" s="5"/>
      <c r="H62" s="5"/>
      <c r="I62" s="3" t="s">
        <v>6</v>
      </c>
      <c r="J62" s="4" t="s">
        <v>2316</v>
      </c>
      <c r="K62" s="3" t="s">
        <v>2220</v>
      </c>
      <c r="L62" s="1" t="s">
        <v>2317</v>
      </c>
      <c r="M62" s="2" t="s">
        <v>2021</v>
      </c>
      <c r="N62" s="21">
        <v>45257</v>
      </c>
      <c r="O62" s="22"/>
      <c r="P62" s="23"/>
    </row>
    <row r="63" spans="1:16" ht="27" customHeight="1" x14ac:dyDescent="0.15">
      <c r="A63" s="24">
        <v>62</v>
      </c>
      <c r="B63" s="2" t="s">
        <v>74</v>
      </c>
      <c r="C63" s="2" t="s">
        <v>49</v>
      </c>
      <c r="D63" s="7">
        <v>128</v>
      </c>
      <c r="E63" s="6">
        <v>45257</v>
      </c>
      <c r="F63" s="18">
        <v>25</v>
      </c>
      <c r="G63" s="5">
        <f>SUM((Table1[[#This Row],[Laid Off]]*100)/Table1[[#This Row],[in Percent]])</f>
        <v>512</v>
      </c>
      <c r="H63" s="5">
        <f>SUM(Table1[[#This Row],[Company Size before Layoffs]]-Table1[[#This Row],[Laid Off]])</f>
        <v>384</v>
      </c>
      <c r="I63" s="3" t="s">
        <v>2082</v>
      </c>
      <c r="J63" s="4" t="s">
        <v>2307</v>
      </c>
      <c r="K63" s="3" t="s">
        <v>2026</v>
      </c>
      <c r="L63" s="1" t="s">
        <v>2318</v>
      </c>
      <c r="M63" s="2" t="s">
        <v>2222</v>
      </c>
      <c r="N63" s="21">
        <v>45258</v>
      </c>
      <c r="O63" s="22"/>
      <c r="P63" s="23"/>
    </row>
    <row r="64" spans="1:16" ht="27" customHeight="1" x14ac:dyDescent="0.15">
      <c r="A64" s="24">
        <v>63</v>
      </c>
      <c r="B64" s="2" t="s">
        <v>2319</v>
      </c>
      <c r="C64" s="2" t="s">
        <v>4215</v>
      </c>
      <c r="D64" s="5"/>
      <c r="E64" s="6">
        <v>45256</v>
      </c>
      <c r="F64" s="18">
        <v>100</v>
      </c>
      <c r="G64" s="5"/>
      <c r="H64" s="5">
        <f>SUM(Table1[[#This Row],[Company Size before Layoffs]]-Table1[[#This Row],[Laid Off]])</f>
        <v>0</v>
      </c>
      <c r="I64" s="3" t="s">
        <v>2085</v>
      </c>
      <c r="J64" s="4" t="s">
        <v>2246</v>
      </c>
      <c r="K64" s="3" t="s">
        <v>2020</v>
      </c>
      <c r="L64" s="1" t="s">
        <v>2320</v>
      </c>
      <c r="M64" s="2" t="s">
        <v>2222</v>
      </c>
      <c r="N64" s="21">
        <v>45257</v>
      </c>
      <c r="O64" s="22"/>
      <c r="P64" s="23"/>
    </row>
    <row r="65" spans="1:16" ht="28" customHeight="1" x14ac:dyDescent="0.15">
      <c r="A65" s="24">
        <v>64</v>
      </c>
      <c r="B65" s="2" t="s">
        <v>75</v>
      </c>
      <c r="C65" s="2" t="s">
        <v>982</v>
      </c>
      <c r="D65" s="5"/>
      <c r="E65" s="6">
        <v>45255</v>
      </c>
      <c r="F65" s="18">
        <v>100</v>
      </c>
      <c r="G65" s="5"/>
      <c r="H65" s="5">
        <f>SUM(Table1[[#This Row],[Company Size before Layoffs]]-Table1[[#This Row],[Laid Off]])</f>
        <v>0</v>
      </c>
      <c r="I65" s="3" t="s">
        <v>38</v>
      </c>
      <c r="J65" s="4" t="s">
        <v>2297</v>
      </c>
      <c r="K65" s="3" t="s">
        <v>2031</v>
      </c>
      <c r="L65" s="1" t="s">
        <v>2293</v>
      </c>
      <c r="M65" s="2" t="s">
        <v>2018</v>
      </c>
      <c r="N65" s="21">
        <v>45257</v>
      </c>
      <c r="O65" s="22"/>
      <c r="P65" s="23"/>
    </row>
    <row r="66" spans="1:16" ht="27" customHeight="1" x14ac:dyDescent="0.15">
      <c r="A66" s="24">
        <v>65</v>
      </c>
      <c r="B66" s="2" t="s">
        <v>76</v>
      </c>
      <c r="C66" s="2" t="s">
        <v>2097</v>
      </c>
      <c r="D66" s="7">
        <v>100</v>
      </c>
      <c r="E66" s="6">
        <v>45251</v>
      </c>
      <c r="F66" s="18"/>
      <c r="G66" s="5"/>
      <c r="H66" s="5"/>
      <c r="I66" s="3" t="s">
        <v>11</v>
      </c>
      <c r="J66" s="4" t="s">
        <v>2283</v>
      </c>
      <c r="K66" s="3" t="s">
        <v>2026</v>
      </c>
      <c r="L66" s="1" t="s">
        <v>2321</v>
      </c>
      <c r="M66" s="2" t="s">
        <v>2032</v>
      </c>
      <c r="N66" s="21">
        <v>45252</v>
      </c>
      <c r="O66" s="22"/>
      <c r="P66" s="23"/>
    </row>
    <row r="67" spans="1:16" ht="28" customHeight="1" x14ac:dyDescent="0.15">
      <c r="A67" s="24">
        <v>66</v>
      </c>
      <c r="B67" s="2" t="s">
        <v>77</v>
      </c>
      <c r="C67" s="2" t="s">
        <v>2089</v>
      </c>
      <c r="D67" s="7">
        <v>60</v>
      </c>
      <c r="E67" s="6">
        <v>45251</v>
      </c>
      <c r="F67" s="18"/>
      <c r="G67" s="5"/>
      <c r="H67" s="5"/>
      <c r="I67" s="3" t="s">
        <v>28</v>
      </c>
      <c r="J67" s="4" t="s">
        <v>2280</v>
      </c>
      <c r="K67" s="3" t="s">
        <v>2220</v>
      </c>
      <c r="L67" s="1" t="s">
        <v>2272</v>
      </c>
      <c r="M67" s="2" t="s">
        <v>2022</v>
      </c>
      <c r="N67" s="21">
        <v>45251</v>
      </c>
      <c r="O67" s="22"/>
      <c r="P67" s="23"/>
    </row>
    <row r="68" spans="1:16" ht="27" customHeight="1" x14ac:dyDescent="0.15">
      <c r="A68" s="24">
        <v>67</v>
      </c>
      <c r="B68" s="2" t="s">
        <v>2322</v>
      </c>
      <c r="C68" s="2" t="s">
        <v>2098</v>
      </c>
      <c r="D68" s="7">
        <v>25</v>
      </c>
      <c r="E68" s="6">
        <v>45251</v>
      </c>
      <c r="F68" s="18"/>
      <c r="G68" s="5"/>
      <c r="H68" s="5"/>
      <c r="I68" s="3" t="s">
        <v>11</v>
      </c>
      <c r="J68" s="4" t="s">
        <v>2248</v>
      </c>
      <c r="K68" s="3" t="s">
        <v>2023</v>
      </c>
      <c r="L68" s="1" t="s">
        <v>2323</v>
      </c>
      <c r="M68" s="2" t="s">
        <v>2035</v>
      </c>
      <c r="N68" s="21">
        <v>45253</v>
      </c>
      <c r="O68" s="22"/>
      <c r="P68" s="23"/>
    </row>
    <row r="69" spans="1:16" ht="28" customHeight="1" x14ac:dyDescent="0.15">
      <c r="A69" s="24">
        <v>68</v>
      </c>
      <c r="B69" s="2" t="s">
        <v>78</v>
      </c>
      <c r="C69" s="2" t="s">
        <v>0</v>
      </c>
      <c r="D69" s="7">
        <v>100</v>
      </c>
      <c r="E69" s="6">
        <v>45250</v>
      </c>
      <c r="F69" s="18"/>
      <c r="G69" s="5"/>
      <c r="H69" s="5"/>
      <c r="I69" s="3" t="s">
        <v>14</v>
      </c>
      <c r="J69" s="4" t="s">
        <v>2297</v>
      </c>
      <c r="K69" s="3" t="s">
        <v>2027</v>
      </c>
      <c r="L69" s="1" t="s">
        <v>2324</v>
      </c>
      <c r="M69" s="2" t="s">
        <v>2018</v>
      </c>
      <c r="N69" s="21">
        <v>45250</v>
      </c>
      <c r="O69" s="22"/>
      <c r="P69" s="23"/>
    </row>
    <row r="70" spans="1:16" ht="27" customHeight="1" x14ac:dyDescent="0.15">
      <c r="A70" s="24">
        <v>69</v>
      </c>
      <c r="B70" s="2" t="s">
        <v>79</v>
      </c>
      <c r="C70" s="2" t="s">
        <v>4215</v>
      </c>
      <c r="D70" s="5"/>
      <c r="E70" s="6">
        <v>45250</v>
      </c>
      <c r="F70" s="18"/>
      <c r="G70" s="5"/>
      <c r="H70" s="5"/>
      <c r="I70" s="3" t="s">
        <v>71</v>
      </c>
      <c r="J70" s="4" t="s">
        <v>2325</v>
      </c>
      <c r="K70" s="3" t="s">
        <v>2030</v>
      </c>
      <c r="L70" s="1" t="s">
        <v>2326</v>
      </c>
      <c r="M70" s="2" t="s">
        <v>2222</v>
      </c>
      <c r="N70" s="21">
        <v>45251</v>
      </c>
      <c r="O70" s="22"/>
      <c r="P70" s="23"/>
    </row>
    <row r="71" spans="1:16" ht="27" customHeight="1" x14ac:dyDescent="0.15">
      <c r="A71" s="24">
        <v>70</v>
      </c>
      <c r="B71" s="2" t="s">
        <v>2327</v>
      </c>
      <c r="C71" s="2" t="s">
        <v>2099</v>
      </c>
      <c r="D71" s="7">
        <v>120</v>
      </c>
      <c r="E71" s="6">
        <v>45249</v>
      </c>
      <c r="F71" s="18">
        <v>1</v>
      </c>
      <c r="G71" s="5">
        <f>SUM((Table1[[#This Row],[Laid Off]]*100)/Table1[[#This Row],[in Percent]])</f>
        <v>12000</v>
      </c>
      <c r="H71" s="5">
        <f>SUM(Table1[[#This Row],[Company Size before Layoffs]]-Table1[[#This Row],[Laid Off]])</f>
        <v>11880</v>
      </c>
      <c r="I71" s="3" t="s">
        <v>47</v>
      </c>
      <c r="J71" s="4" t="s">
        <v>2226</v>
      </c>
      <c r="K71" s="3" t="s">
        <v>2027</v>
      </c>
      <c r="L71" s="1" t="s">
        <v>2301</v>
      </c>
      <c r="M71" s="2" t="s">
        <v>2018</v>
      </c>
      <c r="N71" s="21">
        <v>45250</v>
      </c>
      <c r="O71" s="22"/>
      <c r="P71" s="23"/>
    </row>
    <row r="72" spans="1:16" ht="27" customHeight="1" x14ac:dyDescent="0.15">
      <c r="A72" s="24">
        <v>71</v>
      </c>
      <c r="B72" s="2" t="s">
        <v>2209</v>
      </c>
      <c r="C72" s="2" t="s">
        <v>80</v>
      </c>
      <c r="D72" s="7">
        <v>84</v>
      </c>
      <c r="E72" s="6">
        <v>45247</v>
      </c>
      <c r="F72" s="18"/>
      <c r="G72" s="5"/>
      <c r="H72" s="5"/>
      <c r="I72" s="3" t="s">
        <v>8</v>
      </c>
      <c r="J72" s="4" t="s">
        <v>2224</v>
      </c>
      <c r="K72" s="3" t="s">
        <v>2024</v>
      </c>
      <c r="L72" s="1"/>
      <c r="M72" s="2" t="s">
        <v>2222</v>
      </c>
      <c r="N72" s="21">
        <v>45248</v>
      </c>
      <c r="O72" s="22"/>
      <c r="P72" s="23"/>
    </row>
    <row r="73" spans="1:16" ht="28" customHeight="1" x14ac:dyDescent="0.15">
      <c r="A73" s="24">
        <v>72</v>
      </c>
      <c r="B73" s="2" t="s">
        <v>81</v>
      </c>
      <c r="C73" s="2" t="s">
        <v>10</v>
      </c>
      <c r="D73" s="5"/>
      <c r="E73" s="6">
        <v>45247</v>
      </c>
      <c r="F73" s="18"/>
      <c r="G73" s="5"/>
      <c r="H73" s="5"/>
      <c r="I73" s="3" t="s">
        <v>11</v>
      </c>
      <c r="J73" s="4" t="s">
        <v>2230</v>
      </c>
      <c r="K73" s="3" t="s">
        <v>2019</v>
      </c>
      <c r="L73" s="1" t="s">
        <v>2328</v>
      </c>
      <c r="M73" s="2" t="s">
        <v>2222</v>
      </c>
      <c r="N73" s="21">
        <v>45247</v>
      </c>
      <c r="O73" s="22"/>
      <c r="P73" s="23"/>
    </row>
    <row r="74" spans="1:16" ht="27" customHeight="1" x14ac:dyDescent="0.15">
      <c r="A74" s="24">
        <v>73</v>
      </c>
      <c r="B74" s="2" t="s">
        <v>82</v>
      </c>
      <c r="C74" s="2" t="s">
        <v>83</v>
      </c>
      <c r="D74" s="5"/>
      <c r="E74" s="6">
        <v>45247</v>
      </c>
      <c r="F74" s="18">
        <v>16</v>
      </c>
      <c r="G74" s="5"/>
      <c r="H74" s="5"/>
      <c r="I74" s="3" t="s">
        <v>2085</v>
      </c>
      <c r="J74" s="4" t="s">
        <v>2329</v>
      </c>
      <c r="K74" s="3" t="s">
        <v>2220</v>
      </c>
      <c r="L74" s="1"/>
      <c r="M74" s="2" t="s">
        <v>2222</v>
      </c>
      <c r="N74" s="21">
        <v>45248</v>
      </c>
      <c r="O74" s="22"/>
      <c r="P74" s="23"/>
    </row>
    <row r="75" spans="1:16" ht="28" customHeight="1" x14ac:dyDescent="0.15">
      <c r="A75" s="24">
        <v>74</v>
      </c>
      <c r="B75" s="2" t="s">
        <v>84</v>
      </c>
      <c r="C75" s="2" t="s">
        <v>85</v>
      </c>
      <c r="D75" s="5"/>
      <c r="E75" s="6">
        <v>45247</v>
      </c>
      <c r="F75" s="18">
        <v>100</v>
      </c>
      <c r="G75" s="5"/>
      <c r="H75" s="5">
        <f>SUM(Table1[[#This Row],[Company Size before Layoffs]]-Table1[[#This Row],[Laid Off]])</f>
        <v>0</v>
      </c>
      <c r="I75" s="3" t="s">
        <v>11</v>
      </c>
      <c r="J75" s="4" t="s">
        <v>2330</v>
      </c>
      <c r="K75" s="3" t="s">
        <v>2027</v>
      </c>
      <c r="L75" s="1" t="s">
        <v>2331</v>
      </c>
      <c r="M75" s="2" t="s">
        <v>2222</v>
      </c>
      <c r="N75" s="21">
        <v>45252</v>
      </c>
      <c r="O75" s="22"/>
      <c r="P75" s="23"/>
    </row>
    <row r="76" spans="1:16" ht="25" customHeight="1" x14ac:dyDescent="0.15">
      <c r="A76" s="24">
        <v>75</v>
      </c>
      <c r="B76" s="2" t="s">
        <v>2332</v>
      </c>
      <c r="C76" s="2" t="s">
        <v>86</v>
      </c>
      <c r="D76" s="5"/>
      <c r="E76" s="6">
        <v>45247</v>
      </c>
      <c r="F76" s="18"/>
      <c r="G76" s="5"/>
      <c r="H76" s="5"/>
      <c r="I76" s="3" t="s">
        <v>14</v>
      </c>
      <c r="J76" s="4" t="s">
        <v>2333</v>
      </c>
      <c r="K76" s="3" t="s">
        <v>2220</v>
      </c>
      <c r="L76" s="1"/>
      <c r="M76" s="2" t="s">
        <v>2206</v>
      </c>
      <c r="N76" s="21">
        <v>45248</v>
      </c>
      <c r="O76" s="22"/>
      <c r="P76" s="23"/>
    </row>
    <row r="77" spans="1:16" ht="27" customHeight="1" x14ac:dyDescent="0.15">
      <c r="A77" s="24">
        <v>76</v>
      </c>
      <c r="B77" s="2" t="s">
        <v>87</v>
      </c>
      <c r="C77" s="2" t="s">
        <v>88</v>
      </c>
      <c r="D77" s="7">
        <v>115</v>
      </c>
      <c r="E77" s="6">
        <v>45246</v>
      </c>
      <c r="F77" s="18"/>
      <c r="G77" s="5"/>
      <c r="H77" s="5"/>
      <c r="I77" s="3" t="s">
        <v>89</v>
      </c>
      <c r="J77" s="4" t="s">
        <v>2253</v>
      </c>
      <c r="K77" s="3" t="s">
        <v>2026</v>
      </c>
      <c r="L77" s="1" t="s">
        <v>2227</v>
      </c>
      <c r="M77" s="2" t="s">
        <v>2222</v>
      </c>
      <c r="N77" s="21">
        <v>45247</v>
      </c>
      <c r="O77" s="22"/>
      <c r="P77" s="23"/>
    </row>
    <row r="78" spans="1:16" ht="28" customHeight="1" x14ac:dyDescent="0.15">
      <c r="A78" s="24">
        <v>77</v>
      </c>
      <c r="B78" s="2" t="s">
        <v>90</v>
      </c>
      <c r="C78" s="2" t="s">
        <v>2100</v>
      </c>
      <c r="D78" s="7">
        <v>33</v>
      </c>
      <c r="E78" s="6">
        <v>45246</v>
      </c>
      <c r="F78" s="18"/>
      <c r="G78" s="5"/>
      <c r="H78" s="5"/>
      <c r="I78" s="3" t="s">
        <v>14</v>
      </c>
      <c r="J78" s="4" t="s">
        <v>2241</v>
      </c>
      <c r="K78" s="3" t="s">
        <v>2024</v>
      </c>
      <c r="L78" s="1" t="s">
        <v>2334</v>
      </c>
      <c r="M78" s="2" t="s">
        <v>2032</v>
      </c>
      <c r="N78" s="21">
        <v>45247</v>
      </c>
      <c r="O78" s="22"/>
      <c r="P78" s="23"/>
    </row>
    <row r="79" spans="1:16" ht="27" customHeight="1" x14ac:dyDescent="0.15">
      <c r="A79" s="24">
        <v>78</v>
      </c>
      <c r="B79" s="2" t="s">
        <v>91</v>
      </c>
      <c r="C79" s="2" t="s">
        <v>86</v>
      </c>
      <c r="D79" s="5"/>
      <c r="E79" s="6">
        <v>45246</v>
      </c>
      <c r="F79" s="18">
        <v>25</v>
      </c>
      <c r="G79" s="5"/>
      <c r="H79" s="5"/>
      <c r="I79" s="3" t="s">
        <v>92</v>
      </c>
      <c r="J79" s="4" t="s">
        <v>2335</v>
      </c>
      <c r="K79" s="3" t="s">
        <v>2020</v>
      </c>
      <c r="L79" s="1" t="s">
        <v>2336</v>
      </c>
      <c r="M79" s="2" t="s">
        <v>2206</v>
      </c>
      <c r="N79" s="21">
        <v>45247</v>
      </c>
      <c r="O79" s="22"/>
      <c r="P79" s="23"/>
    </row>
    <row r="80" spans="1:16" ht="28" customHeight="1" x14ac:dyDescent="0.15">
      <c r="A80" s="24">
        <v>79</v>
      </c>
      <c r="B80" s="2" t="s">
        <v>93</v>
      </c>
      <c r="C80" s="2" t="s">
        <v>2095</v>
      </c>
      <c r="D80" s="5"/>
      <c r="E80" s="6">
        <v>45246</v>
      </c>
      <c r="F80" s="18"/>
      <c r="G80" s="5"/>
      <c r="H80" s="5"/>
      <c r="I80" s="3" t="s">
        <v>6</v>
      </c>
      <c r="J80" s="4" t="s">
        <v>2219</v>
      </c>
      <c r="K80" s="3" t="s">
        <v>2019</v>
      </c>
      <c r="L80" s="1" t="s">
        <v>2337</v>
      </c>
      <c r="M80" s="2" t="s">
        <v>2222</v>
      </c>
      <c r="N80" s="21">
        <v>45274</v>
      </c>
      <c r="O80" s="22"/>
      <c r="P80" s="23"/>
    </row>
    <row r="81" spans="1:16" ht="27" customHeight="1" x14ac:dyDescent="0.15">
      <c r="A81" s="24">
        <v>80</v>
      </c>
      <c r="B81" s="2" t="s">
        <v>94</v>
      </c>
      <c r="C81" s="2" t="s">
        <v>2101</v>
      </c>
      <c r="D81" s="5"/>
      <c r="E81" s="6">
        <v>45245</v>
      </c>
      <c r="F81" s="18"/>
      <c r="G81" s="5"/>
      <c r="H81" s="5"/>
      <c r="I81" s="3" t="s">
        <v>14</v>
      </c>
      <c r="J81" s="4" t="s">
        <v>2338</v>
      </c>
      <c r="K81" s="3" t="s">
        <v>2026</v>
      </c>
      <c r="L81" s="1" t="s">
        <v>2339</v>
      </c>
      <c r="M81" s="2" t="s">
        <v>2036</v>
      </c>
      <c r="N81" s="21">
        <v>45245</v>
      </c>
      <c r="O81" s="22"/>
      <c r="P81" s="23"/>
    </row>
    <row r="82" spans="1:16" ht="27" customHeight="1" x14ac:dyDescent="0.15">
      <c r="A82" s="24">
        <v>81</v>
      </c>
      <c r="B82" s="2" t="s">
        <v>95</v>
      </c>
      <c r="C82" s="2" t="s">
        <v>2098</v>
      </c>
      <c r="D82" s="5"/>
      <c r="E82" s="6">
        <v>45245</v>
      </c>
      <c r="F82" s="18">
        <v>6</v>
      </c>
      <c r="G82" s="5"/>
      <c r="H82" s="5"/>
      <c r="I82" s="3" t="s">
        <v>14</v>
      </c>
      <c r="J82" s="4" t="s">
        <v>2340</v>
      </c>
      <c r="K82" s="3" t="s">
        <v>2220</v>
      </c>
      <c r="L82" s="1" t="s">
        <v>2341</v>
      </c>
      <c r="M82" s="2" t="s">
        <v>2035</v>
      </c>
      <c r="N82" s="21">
        <v>45246</v>
      </c>
      <c r="O82" s="22"/>
      <c r="P82" s="23"/>
    </row>
    <row r="83" spans="1:16" ht="27" customHeight="1" x14ac:dyDescent="0.15">
      <c r="A83" s="24">
        <v>82</v>
      </c>
      <c r="B83" s="2" t="s">
        <v>96</v>
      </c>
      <c r="C83" s="2" t="s">
        <v>97</v>
      </c>
      <c r="D83" s="5"/>
      <c r="E83" s="6">
        <v>45245</v>
      </c>
      <c r="F83" s="18"/>
      <c r="G83" s="5"/>
      <c r="H83" s="5"/>
      <c r="I83" s="3" t="s">
        <v>28</v>
      </c>
      <c r="J83" s="4" t="s">
        <v>2224</v>
      </c>
      <c r="K83" s="3" t="s">
        <v>2023</v>
      </c>
      <c r="L83" s="1" t="s">
        <v>2342</v>
      </c>
      <c r="M83" s="2" t="s">
        <v>2222</v>
      </c>
      <c r="N83" s="21">
        <v>45248</v>
      </c>
      <c r="O83" s="22"/>
      <c r="P83" s="23"/>
    </row>
    <row r="84" spans="1:16" ht="28" customHeight="1" x14ac:dyDescent="0.15">
      <c r="A84" s="24">
        <v>83</v>
      </c>
      <c r="B84" s="2" t="s">
        <v>98</v>
      </c>
      <c r="C84" s="2" t="s">
        <v>61</v>
      </c>
      <c r="D84" s="5"/>
      <c r="E84" s="6">
        <v>45245</v>
      </c>
      <c r="F84" s="18">
        <v>10</v>
      </c>
      <c r="G84" s="5"/>
      <c r="H84" s="5"/>
      <c r="I84" s="3" t="s">
        <v>8</v>
      </c>
      <c r="J84" s="4" t="s">
        <v>2343</v>
      </c>
      <c r="K84" s="3" t="s">
        <v>2019</v>
      </c>
      <c r="L84" s="1" t="s">
        <v>2344</v>
      </c>
      <c r="M84" s="2" t="s">
        <v>2222</v>
      </c>
      <c r="N84" s="21">
        <v>45252</v>
      </c>
      <c r="O84" s="22"/>
      <c r="P84" s="23"/>
    </row>
    <row r="85" spans="1:16" ht="27" customHeight="1" x14ac:dyDescent="0.15">
      <c r="A85" s="24">
        <v>84</v>
      </c>
      <c r="B85" s="2" t="s">
        <v>2345</v>
      </c>
      <c r="C85" s="2" t="s">
        <v>99</v>
      </c>
      <c r="D85" s="5"/>
      <c r="E85" s="6">
        <v>45245</v>
      </c>
      <c r="F85" s="18">
        <v>100</v>
      </c>
      <c r="G85" s="5"/>
      <c r="H85" s="5">
        <f>SUM(Table1[[#This Row],[Company Size before Layoffs]]-Table1[[#This Row],[Laid Off]])</f>
        <v>0</v>
      </c>
      <c r="I85" s="3" t="s">
        <v>8</v>
      </c>
      <c r="J85" s="4" t="s">
        <v>2224</v>
      </c>
      <c r="K85" s="3" t="s">
        <v>2220</v>
      </c>
      <c r="L85" s="1"/>
      <c r="M85" s="2" t="s">
        <v>2222</v>
      </c>
      <c r="N85" s="21">
        <v>45246</v>
      </c>
      <c r="O85" s="22"/>
      <c r="P85" s="23"/>
    </row>
    <row r="86" spans="1:16" ht="28" customHeight="1" x14ac:dyDescent="0.15">
      <c r="A86" s="24">
        <v>85</v>
      </c>
      <c r="B86" s="2" t="s">
        <v>100</v>
      </c>
      <c r="C86" s="2" t="s">
        <v>101</v>
      </c>
      <c r="D86" s="7">
        <v>200</v>
      </c>
      <c r="E86" s="6">
        <v>45244</v>
      </c>
      <c r="F86" s="18"/>
      <c r="G86" s="5"/>
      <c r="H86" s="5"/>
      <c r="I86" s="3" t="s">
        <v>11</v>
      </c>
      <c r="J86" s="4" t="s">
        <v>2241</v>
      </c>
      <c r="K86" s="3" t="s">
        <v>2019</v>
      </c>
      <c r="L86" s="1" t="s">
        <v>2346</v>
      </c>
      <c r="M86" s="2" t="s">
        <v>2222</v>
      </c>
      <c r="N86" s="21">
        <v>45245</v>
      </c>
      <c r="O86" s="22"/>
      <c r="P86" s="23"/>
    </row>
    <row r="87" spans="1:16" ht="27" customHeight="1" x14ac:dyDescent="0.15">
      <c r="A87" s="24">
        <v>86</v>
      </c>
      <c r="B87" s="2" t="s">
        <v>102</v>
      </c>
      <c r="C87" s="2" t="s">
        <v>103</v>
      </c>
      <c r="D87" s="5"/>
      <c r="E87" s="6">
        <v>45244</v>
      </c>
      <c r="F87" s="18">
        <v>30</v>
      </c>
      <c r="G87" s="5"/>
      <c r="H87" s="5"/>
      <c r="I87" s="3" t="s">
        <v>104</v>
      </c>
      <c r="J87" s="4" t="s">
        <v>2347</v>
      </c>
      <c r="K87" s="3" t="s">
        <v>2220</v>
      </c>
      <c r="L87" s="1"/>
      <c r="M87" s="2" t="s">
        <v>103</v>
      </c>
      <c r="N87" s="21">
        <v>45245</v>
      </c>
      <c r="O87" s="22"/>
      <c r="P87" s="23"/>
    </row>
    <row r="88" spans="1:16" ht="28" customHeight="1" x14ac:dyDescent="0.15">
      <c r="A88" s="24">
        <v>87</v>
      </c>
      <c r="B88" s="2" t="s">
        <v>105</v>
      </c>
      <c r="C88" s="2" t="s">
        <v>2102</v>
      </c>
      <c r="D88" s="5"/>
      <c r="E88" s="6">
        <v>45244</v>
      </c>
      <c r="F88" s="18"/>
      <c r="G88" s="5"/>
      <c r="H88" s="5"/>
      <c r="I88" s="3" t="s">
        <v>8</v>
      </c>
      <c r="J88" s="4" t="s">
        <v>2347</v>
      </c>
      <c r="K88" s="3" t="s">
        <v>2020</v>
      </c>
      <c r="L88" s="1" t="s">
        <v>2348</v>
      </c>
      <c r="M88" s="2" t="s">
        <v>2018</v>
      </c>
      <c r="N88" s="21">
        <v>45245</v>
      </c>
      <c r="O88" s="22"/>
      <c r="P88" s="23"/>
    </row>
    <row r="89" spans="1:16" ht="27" customHeight="1" x14ac:dyDescent="0.15">
      <c r="A89" s="24">
        <v>88</v>
      </c>
      <c r="B89" s="2" t="s">
        <v>106</v>
      </c>
      <c r="C89" s="2" t="s">
        <v>23</v>
      </c>
      <c r="D89" s="5"/>
      <c r="E89" s="6">
        <v>45244</v>
      </c>
      <c r="F89" s="18"/>
      <c r="G89" s="5"/>
      <c r="H89" s="5"/>
      <c r="I89" s="3" t="s">
        <v>2083</v>
      </c>
      <c r="J89" s="4" t="s">
        <v>2224</v>
      </c>
      <c r="K89" s="3" t="s">
        <v>2019</v>
      </c>
      <c r="L89" s="1" t="s">
        <v>2342</v>
      </c>
      <c r="M89" s="2" t="s">
        <v>2222</v>
      </c>
      <c r="N89" s="21">
        <v>45245</v>
      </c>
      <c r="O89" s="22"/>
      <c r="P89" s="23"/>
    </row>
    <row r="90" spans="1:16" ht="27" customHeight="1" x14ac:dyDescent="0.15">
      <c r="A90" s="24">
        <v>89</v>
      </c>
      <c r="B90" s="2" t="s">
        <v>107</v>
      </c>
      <c r="C90" s="2" t="s">
        <v>108</v>
      </c>
      <c r="D90" s="5"/>
      <c r="E90" s="6">
        <v>45244</v>
      </c>
      <c r="F90" s="18"/>
      <c r="G90" s="5"/>
      <c r="H90" s="5"/>
      <c r="I90" s="3" t="s">
        <v>109</v>
      </c>
      <c r="J90" s="4" t="s">
        <v>2224</v>
      </c>
      <c r="K90" s="3" t="s">
        <v>2024</v>
      </c>
      <c r="L90" s="1" t="s">
        <v>2349</v>
      </c>
      <c r="M90" s="2" t="s">
        <v>2222</v>
      </c>
      <c r="N90" s="21">
        <v>45245</v>
      </c>
      <c r="O90" s="22"/>
      <c r="P90" s="23"/>
    </row>
    <row r="91" spans="1:16" ht="27" customHeight="1" x14ac:dyDescent="0.15">
      <c r="A91" s="24">
        <v>90</v>
      </c>
      <c r="B91" s="2" t="s">
        <v>81</v>
      </c>
      <c r="C91" s="2" t="s">
        <v>10</v>
      </c>
      <c r="D91" s="7">
        <v>180</v>
      </c>
      <c r="E91" s="6">
        <v>45243</v>
      </c>
      <c r="F91" s="18"/>
      <c r="G91" s="5"/>
      <c r="H91" s="5"/>
      <c r="I91" s="3" t="s">
        <v>11</v>
      </c>
      <c r="J91" s="4" t="s">
        <v>2253</v>
      </c>
      <c r="K91" s="3" t="s">
        <v>2019</v>
      </c>
      <c r="L91" s="1" t="s">
        <v>2328</v>
      </c>
      <c r="M91" s="2" t="s">
        <v>2222</v>
      </c>
      <c r="N91" s="21">
        <v>45243</v>
      </c>
      <c r="O91" s="22"/>
      <c r="P91" s="23"/>
    </row>
    <row r="92" spans="1:16" ht="28" customHeight="1" x14ac:dyDescent="0.15">
      <c r="A92" s="24">
        <v>91</v>
      </c>
      <c r="B92" s="2" t="s">
        <v>2350</v>
      </c>
      <c r="C92" s="2" t="s">
        <v>23</v>
      </c>
      <c r="D92" s="7">
        <v>125</v>
      </c>
      <c r="E92" s="6">
        <v>45242</v>
      </c>
      <c r="F92" s="18">
        <v>4</v>
      </c>
      <c r="G92" s="5">
        <f>SUM((Table1[[#This Row],[Laid Off]]*100)/Table1[[#This Row],[in Percent]])</f>
        <v>3125</v>
      </c>
      <c r="H92" s="5">
        <f>SUM(Table1[[#This Row],[Company Size before Layoffs]]-Table1[[#This Row],[Laid Off]])</f>
        <v>3000</v>
      </c>
      <c r="I92" s="3" t="s">
        <v>2351</v>
      </c>
      <c r="J92" s="4" t="s">
        <v>2257</v>
      </c>
      <c r="K92" s="3" t="s">
        <v>2019</v>
      </c>
      <c r="L92" s="1" t="s">
        <v>2284</v>
      </c>
      <c r="M92" s="2" t="s">
        <v>2222</v>
      </c>
      <c r="N92" s="21">
        <v>45283</v>
      </c>
      <c r="O92" s="22"/>
      <c r="P92" s="23"/>
    </row>
    <row r="93" spans="1:16" ht="27" customHeight="1" x14ac:dyDescent="0.15">
      <c r="A93" s="24">
        <v>92</v>
      </c>
      <c r="B93" s="2" t="s">
        <v>110</v>
      </c>
      <c r="C93" s="2" t="s">
        <v>4215</v>
      </c>
      <c r="D93" s="5"/>
      <c r="E93" s="6">
        <v>45239</v>
      </c>
      <c r="F93" s="18"/>
      <c r="G93" s="5"/>
      <c r="H93" s="5"/>
      <c r="I93" s="3" t="s">
        <v>92</v>
      </c>
      <c r="J93" s="4" t="s">
        <v>2352</v>
      </c>
      <c r="K93" s="3" t="s">
        <v>2037</v>
      </c>
      <c r="L93" s="1" t="s">
        <v>2308</v>
      </c>
      <c r="M93" s="2" t="s">
        <v>2222</v>
      </c>
      <c r="N93" s="21">
        <v>45240</v>
      </c>
      <c r="O93" s="22"/>
      <c r="P93" s="23"/>
    </row>
    <row r="94" spans="1:16" ht="28" customHeight="1" x14ac:dyDescent="0.15">
      <c r="A94" s="24">
        <v>93</v>
      </c>
      <c r="B94" s="2" t="s">
        <v>111</v>
      </c>
      <c r="C94" s="2" t="s">
        <v>4215</v>
      </c>
      <c r="D94" s="5"/>
      <c r="E94" s="6">
        <v>45239</v>
      </c>
      <c r="F94" s="18"/>
      <c r="G94" s="5"/>
      <c r="H94" s="5"/>
      <c r="I94" s="3" t="s">
        <v>8</v>
      </c>
      <c r="J94" s="4" t="s">
        <v>2280</v>
      </c>
      <c r="K94" s="3" t="s">
        <v>2220</v>
      </c>
      <c r="L94" s="1" t="s">
        <v>2353</v>
      </c>
      <c r="M94" s="2" t="s">
        <v>2222</v>
      </c>
      <c r="N94" s="21">
        <v>45280</v>
      </c>
      <c r="O94" s="22"/>
      <c r="P94" s="23"/>
    </row>
    <row r="95" spans="1:16" ht="25" customHeight="1" x14ac:dyDescent="0.15">
      <c r="A95" s="24">
        <v>94</v>
      </c>
      <c r="B95" s="2" t="s">
        <v>112</v>
      </c>
      <c r="C95" s="2" t="s">
        <v>0</v>
      </c>
      <c r="D95" s="5"/>
      <c r="E95" s="6">
        <v>45239</v>
      </c>
      <c r="F95" s="18">
        <v>100</v>
      </c>
      <c r="G95" s="5"/>
      <c r="H95" s="5">
        <f>SUM(Table1[[#This Row],[Company Size before Layoffs]]-Table1[[#This Row],[Laid Off]])</f>
        <v>0</v>
      </c>
      <c r="I95" s="3" t="s">
        <v>35</v>
      </c>
      <c r="J95" s="4" t="s">
        <v>2297</v>
      </c>
      <c r="K95" s="3" t="s">
        <v>2031</v>
      </c>
      <c r="L95" s="1" t="s">
        <v>2354</v>
      </c>
      <c r="M95" s="2" t="s">
        <v>2018</v>
      </c>
      <c r="N95" s="21">
        <v>45240</v>
      </c>
      <c r="O95" s="22"/>
      <c r="P95" s="23"/>
    </row>
    <row r="96" spans="1:16" ht="27" customHeight="1" x14ac:dyDescent="0.15">
      <c r="A96" s="24">
        <v>95</v>
      </c>
      <c r="B96" s="2" t="s">
        <v>113</v>
      </c>
      <c r="C96" s="2" t="s">
        <v>2</v>
      </c>
      <c r="D96" s="7">
        <v>20</v>
      </c>
      <c r="E96" s="6">
        <v>45238</v>
      </c>
      <c r="F96" s="18"/>
      <c r="G96" s="5"/>
      <c r="H96" s="5"/>
      <c r="I96" s="3" t="s">
        <v>6</v>
      </c>
      <c r="J96" s="4" t="s">
        <v>2246</v>
      </c>
      <c r="K96" s="3" t="s">
        <v>2019</v>
      </c>
      <c r="L96" s="1" t="s">
        <v>2355</v>
      </c>
      <c r="M96" s="2" t="s">
        <v>2222</v>
      </c>
      <c r="N96" s="21">
        <v>45239</v>
      </c>
      <c r="O96" s="22"/>
      <c r="P96" s="23"/>
    </row>
    <row r="97" spans="1:16" ht="28" customHeight="1" x14ac:dyDescent="0.15">
      <c r="A97" s="24">
        <v>96</v>
      </c>
      <c r="B97" s="2" t="s">
        <v>81</v>
      </c>
      <c r="C97" s="2" t="s">
        <v>10</v>
      </c>
      <c r="D97" s="5"/>
      <c r="E97" s="6">
        <v>45238</v>
      </c>
      <c r="F97" s="18"/>
      <c r="G97" s="5"/>
      <c r="H97" s="5"/>
      <c r="I97" s="3" t="s">
        <v>11</v>
      </c>
      <c r="J97" s="4" t="s">
        <v>2307</v>
      </c>
      <c r="K97" s="3" t="s">
        <v>2019</v>
      </c>
      <c r="L97" s="1" t="s">
        <v>2328</v>
      </c>
      <c r="M97" s="2" t="s">
        <v>2222</v>
      </c>
      <c r="N97" s="21">
        <v>45239</v>
      </c>
      <c r="O97" s="22"/>
      <c r="P97" s="23"/>
    </row>
    <row r="98" spans="1:16" ht="27" customHeight="1" x14ac:dyDescent="0.15">
      <c r="A98" s="24">
        <v>97</v>
      </c>
      <c r="B98" s="2" t="s">
        <v>114</v>
      </c>
      <c r="C98" s="2" t="s">
        <v>41</v>
      </c>
      <c r="D98" s="5"/>
      <c r="E98" s="6">
        <v>45238</v>
      </c>
      <c r="F98" s="18">
        <v>7</v>
      </c>
      <c r="G98" s="5"/>
      <c r="H98" s="5"/>
      <c r="I98" s="3" t="s">
        <v>11</v>
      </c>
      <c r="J98" s="4" t="s">
        <v>2356</v>
      </c>
      <c r="K98" s="3" t="s">
        <v>2019</v>
      </c>
      <c r="L98" s="1" t="s">
        <v>2357</v>
      </c>
      <c r="M98" s="2" t="s">
        <v>2222</v>
      </c>
      <c r="N98" s="21">
        <v>45240</v>
      </c>
      <c r="O98" s="22"/>
      <c r="P98" s="23"/>
    </row>
    <row r="99" spans="1:16" ht="28" customHeight="1" x14ac:dyDescent="0.15">
      <c r="A99" s="24">
        <v>98</v>
      </c>
      <c r="B99" s="2" t="s">
        <v>115</v>
      </c>
      <c r="C99" s="2" t="s">
        <v>2</v>
      </c>
      <c r="D99" s="5"/>
      <c r="E99" s="6">
        <v>45238</v>
      </c>
      <c r="F99" s="18"/>
      <c r="G99" s="5"/>
      <c r="H99" s="5"/>
      <c r="I99" s="3" t="s">
        <v>28</v>
      </c>
      <c r="J99" s="4" t="s">
        <v>2280</v>
      </c>
      <c r="K99" s="3" t="s">
        <v>2220</v>
      </c>
      <c r="L99" s="1" t="s">
        <v>2247</v>
      </c>
      <c r="M99" s="2" t="s">
        <v>2222</v>
      </c>
      <c r="N99" s="21">
        <v>45239</v>
      </c>
      <c r="O99" s="22"/>
      <c r="P99" s="23"/>
    </row>
    <row r="100" spans="1:16" ht="27" customHeight="1" x14ac:dyDescent="0.15">
      <c r="A100" s="24">
        <v>99</v>
      </c>
      <c r="B100" s="2" t="s">
        <v>116</v>
      </c>
      <c r="C100" s="2" t="s">
        <v>4215</v>
      </c>
      <c r="D100" s="5"/>
      <c r="E100" s="6">
        <v>45238</v>
      </c>
      <c r="F100" s="18"/>
      <c r="G100" s="5"/>
      <c r="H100" s="5"/>
      <c r="I100" s="3" t="s">
        <v>6</v>
      </c>
      <c r="J100" s="4" t="s">
        <v>2246</v>
      </c>
      <c r="K100" s="3" t="s">
        <v>2019</v>
      </c>
      <c r="L100" s="1" t="s">
        <v>2358</v>
      </c>
      <c r="M100" s="2" t="s">
        <v>2222</v>
      </c>
      <c r="N100" s="21">
        <v>45239</v>
      </c>
      <c r="O100" s="22"/>
      <c r="P100" s="23"/>
    </row>
    <row r="101" spans="1:16" ht="27" customHeight="1" x14ac:dyDescent="0.15">
      <c r="A101" s="24">
        <v>100</v>
      </c>
      <c r="B101" s="2" t="s">
        <v>2359</v>
      </c>
      <c r="C101" s="2" t="s">
        <v>10</v>
      </c>
      <c r="D101" s="7">
        <v>23</v>
      </c>
      <c r="E101" s="6">
        <v>45237</v>
      </c>
      <c r="F101" s="18"/>
      <c r="G101" s="5"/>
      <c r="H101" s="5"/>
      <c r="I101" s="3" t="s">
        <v>28</v>
      </c>
      <c r="J101" s="4" t="s">
        <v>2360</v>
      </c>
      <c r="K101" s="3" t="s">
        <v>2019</v>
      </c>
      <c r="L101" s="1" t="s">
        <v>2254</v>
      </c>
      <c r="M101" s="2" t="s">
        <v>2222</v>
      </c>
      <c r="N101" s="21">
        <v>45238</v>
      </c>
      <c r="O101" s="22"/>
      <c r="P101" s="23"/>
    </row>
    <row r="102" spans="1:16" ht="27" customHeight="1" x14ac:dyDescent="0.15">
      <c r="A102" s="24">
        <v>101</v>
      </c>
      <c r="B102" s="2" t="s">
        <v>117</v>
      </c>
      <c r="C102" s="2" t="s">
        <v>4215</v>
      </c>
      <c r="D102" s="5"/>
      <c r="E102" s="6">
        <v>45237</v>
      </c>
      <c r="F102" s="18">
        <v>25</v>
      </c>
      <c r="G102" s="5"/>
      <c r="H102" s="5"/>
      <c r="I102" s="3" t="s">
        <v>6</v>
      </c>
      <c r="J102" s="4" t="s">
        <v>2361</v>
      </c>
      <c r="K102" s="3" t="s">
        <v>2019</v>
      </c>
      <c r="L102" s="1" t="s">
        <v>2362</v>
      </c>
      <c r="M102" s="2" t="s">
        <v>2222</v>
      </c>
      <c r="N102" s="21">
        <v>45237</v>
      </c>
      <c r="O102" s="22"/>
      <c r="P102" s="23"/>
    </row>
    <row r="103" spans="1:16" ht="28" customHeight="1" x14ac:dyDescent="0.15">
      <c r="A103" s="24">
        <v>102</v>
      </c>
      <c r="B103" s="2" t="s">
        <v>2363</v>
      </c>
      <c r="C103" s="2" t="s">
        <v>4215</v>
      </c>
      <c r="D103" s="5"/>
      <c r="E103" s="6">
        <v>45237</v>
      </c>
      <c r="F103" s="18">
        <v>100</v>
      </c>
      <c r="G103" s="5"/>
      <c r="H103" s="5">
        <f>SUM(Table1[[#This Row],[Company Size before Layoffs]]-Table1[[#This Row],[Laid Off]])</f>
        <v>0</v>
      </c>
      <c r="I103" s="3" t="s">
        <v>28</v>
      </c>
      <c r="J103" s="4" t="s">
        <v>2246</v>
      </c>
      <c r="K103" s="3" t="s">
        <v>2023</v>
      </c>
      <c r="L103" s="1" t="s">
        <v>2364</v>
      </c>
      <c r="M103" s="2" t="s">
        <v>2222</v>
      </c>
      <c r="N103" s="21">
        <v>45238</v>
      </c>
      <c r="O103" s="22"/>
      <c r="P103" s="23"/>
    </row>
    <row r="104" spans="1:16" ht="27" customHeight="1" x14ac:dyDescent="0.15">
      <c r="A104" s="24">
        <v>103</v>
      </c>
      <c r="B104" s="2" t="s">
        <v>118</v>
      </c>
      <c r="C104" s="2" t="s">
        <v>2095</v>
      </c>
      <c r="D104" s="5"/>
      <c r="E104" s="6">
        <v>45236</v>
      </c>
      <c r="F104" s="18">
        <v>12</v>
      </c>
      <c r="G104" s="5"/>
      <c r="H104" s="5"/>
      <c r="I104" s="3" t="s">
        <v>104</v>
      </c>
      <c r="J104" s="4" t="s">
        <v>2365</v>
      </c>
      <c r="K104" s="3" t="s">
        <v>2220</v>
      </c>
      <c r="L104" s="1" t="s">
        <v>2366</v>
      </c>
      <c r="M104" s="2" t="s">
        <v>2222</v>
      </c>
      <c r="N104" s="21">
        <v>45238</v>
      </c>
      <c r="O104" s="22"/>
      <c r="P104" s="23"/>
    </row>
    <row r="105" spans="1:16" ht="28" customHeight="1" x14ac:dyDescent="0.15">
      <c r="A105" s="24">
        <v>104</v>
      </c>
      <c r="B105" s="2" t="s">
        <v>119</v>
      </c>
      <c r="C105" s="2" t="s">
        <v>2103</v>
      </c>
      <c r="D105" s="5"/>
      <c r="E105" s="6">
        <v>45236</v>
      </c>
      <c r="F105" s="18"/>
      <c r="G105" s="5"/>
      <c r="H105" s="5"/>
      <c r="I105" s="3" t="s">
        <v>28</v>
      </c>
      <c r="J105" s="4" t="s">
        <v>2330</v>
      </c>
      <c r="K105" s="3" t="s">
        <v>2026</v>
      </c>
      <c r="L105" s="1" t="s">
        <v>2277</v>
      </c>
      <c r="M105" s="2" t="s">
        <v>2222</v>
      </c>
      <c r="N105" s="21">
        <v>45237</v>
      </c>
      <c r="O105" s="22"/>
      <c r="P105" s="23"/>
    </row>
    <row r="106" spans="1:16" ht="27" customHeight="1" x14ac:dyDescent="0.15">
      <c r="A106" s="24">
        <v>105</v>
      </c>
      <c r="B106" s="2" t="s">
        <v>2367</v>
      </c>
      <c r="C106" s="2" t="s">
        <v>2104</v>
      </c>
      <c r="D106" s="5"/>
      <c r="E106" s="6">
        <v>45236</v>
      </c>
      <c r="F106" s="18"/>
      <c r="G106" s="5"/>
      <c r="H106" s="5"/>
      <c r="I106" s="3" t="s">
        <v>16</v>
      </c>
      <c r="J106" s="4" t="s">
        <v>2219</v>
      </c>
      <c r="K106" s="3" t="s">
        <v>2026</v>
      </c>
      <c r="L106" s="1"/>
      <c r="M106" s="2" t="s">
        <v>2021</v>
      </c>
      <c r="N106" s="21">
        <v>45239</v>
      </c>
      <c r="O106" s="22"/>
      <c r="P106" s="23"/>
    </row>
    <row r="107" spans="1:16" ht="28" customHeight="1" x14ac:dyDescent="0.15">
      <c r="A107" s="24">
        <v>106</v>
      </c>
      <c r="B107" s="2" t="s">
        <v>120</v>
      </c>
      <c r="C107" s="2" t="s">
        <v>4215</v>
      </c>
      <c r="D107" s="5"/>
      <c r="E107" s="6">
        <v>45236</v>
      </c>
      <c r="F107" s="18"/>
      <c r="G107" s="5"/>
      <c r="H107" s="5"/>
      <c r="I107" s="3" t="s">
        <v>35</v>
      </c>
      <c r="J107" s="4" t="s">
        <v>2368</v>
      </c>
      <c r="K107" s="3" t="s">
        <v>2024</v>
      </c>
      <c r="L107" s="1" t="s">
        <v>2369</v>
      </c>
      <c r="M107" s="2" t="s">
        <v>2222</v>
      </c>
      <c r="N107" s="21">
        <v>45237</v>
      </c>
      <c r="O107" s="22"/>
      <c r="P107" s="23"/>
    </row>
    <row r="108" spans="1:16" ht="27" customHeight="1" x14ac:dyDescent="0.15">
      <c r="A108" s="24">
        <v>107</v>
      </c>
      <c r="B108" s="2" t="s">
        <v>121</v>
      </c>
      <c r="C108" s="2" t="s">
        <v>10</v>
      </c>
      <c r="D108" s="7">
        <v>120</v>
      </c>
      <c r="E108" s="6">
        <v>45233</v>
      </c>
      <c r="F108" s="18">
        <v>2</v>
      </c>
      <c r="G108" s="5">
        <f>SUM((Table1[[#This Row],[Laid Off]]*100)/Table1[[#This Row],[in Percent]])</f>
        <v>6000</v>
      </c>
      <c r="H108" s="5">
        <f>SUM(Table1[[#This Row],[Company Size before Layoffs]]-Table1[[#This Row],[Laid Off]])</f>
        <v>5880</v>
      </c>
      <c r="I108" s="3" t="s">
        <v>109</v>
      </c>
      <c r="J108" s="4" t="s">
        <v>2230</v>
      </c>
      <c r="K108" s="3" t="s">
        <v>2019</v>
      </c>
      <c r="L108" s="1"/>
      <c r="M108" s="2" t="s">
        <v>2222</v>
      </c>
      <c r="N108" s="21">
        <v>45236</v>
      </c>
      <c r="O108" s="22"/>
      <c r="P108" s="23"/>
    </row>
    <row r="109" spans="1:16" ht="27" customHeight="1" x14ac:dyDescent="0.15">
      <c r="A109" s="24">
        <v>108</v>
      </c>
      <c r="B109" s="2" t="s">
        <v>122</v>
      </c>
      <c r="C109" s="2" t="s">
        <v>2088</v>
      </c>
      <c r="D109" s="5"/>
      <c r="E109" s="6">
        <v>45233</v>
      </c>
      <c r="F109" s="18">
        <v>10</v>
      </c>
      <c r="G109" s="5"/>
      <c r="H109" s="5"/>
      <c r="I109" s="3" t="s">
        <v>2082</v>
      </c>
      <c r="J109" s="4" t="s">
        <v>2219</v>
      </c>
      <c r="K109" s="3" t="s">
        <v>2019</v>
      </c>
      <c r="L109" s="1" t="s">
        <v>2370</v>
      </c>
      <c r="M109" s="2" t="s">
        <v>2021</v>
      </c>
      <c r="N109" s="21">
        <v>45236</v>
      </c>
      <c r="O109" s="22"/>
      <c r="P109" s="23"/>
    </row>
    <row r="110" spans="1:16" ht="27" customHeight="1" x14ac:dyDescent="0.15">
      <c r="A110" s="24">
        <v>109</v>
      </c>
      <c r="B110" s="2" t="s">
        <v>123</v>
      </c>
      <c r="C110" s="2" t="s">
        <v>2095</v>
      </c>
      <c r="D110" s="5"/>
      <c r="E110" s="6">
        <v>45233</v>
      </c>
      <c r="F110" s="18">
        <v>50</v>
      </c>
      <c r="G110" s="5"/>
      <c r="H110" s="5"/>
      <c r="I110" s="3" t="s">
        <v>104</v>
      </c>
      <c r="J110" s="4" t="s">
        <v>2365</v>
      </c>
      <c r="K110" s="3" t="s">
        <v>2023</v>
      </c>
      <c r="L110" s="1" t="s">
        <v>2371</v>
      </c>
      <c r="M110" s="2" t="s">
        <v>2222</v>
      </c>
      <c r="N110" s="21">
        <v>45234</v>
      </c>
      <c r="O110" s="22"/>
      <c r="P110" s="23"/>
    </row>
    <row r="111" spans="1:16" ht="28" customHeight="1" x14ac:dyDescent="0.15">
      <c r="A111" s="24">
        <v>110</v>
      </c>
      <c r="B111" s="2" t="s">
        <v>2372</v>
      </c>
      <c r="C111" s="2" t="s">
        <v>61</v>
      </c>
      <c r="D111" s="7">
        <v>800</v>
      </c>
      <c r="E111" s="6">
        <v>45232</v>
      </c>
      <c r="F111" s="18">
        <v>10</v>
      </c>
      <c r="G111" s="5">
        <f>SUM((Table1[[#This Row],[Laid Off]]*100)/Table1[[#This Row],[in Percent]])</f>
        <v>8000</v>
      </c>
      <c r="H111" s="5">
        <f>SUM(Table1[[#This Row],[Company Size before Layoffs]]-Table1[[#This Row],[Laid Off]])</f>
        <v>7200</v>
      </c>
      <c r="I111" s="3" t="s">
        <v>35</v>
      </c>
      <c r="J111" s="4" t="s">
        <v>2373</v>
      </c>
      <c r="K111" s="3" t="s">
        <v>2019</v>
      </c>
      <c r="L111" s="1" t="s">
        <v>2374</v>
      </c>
      <c r="M111" s="2" t="s">
        <v>2222</v>
      </c>
      <c r="N111" s="21">
        <v>45232</v>
      </c>
      <c r="O111" s="22"/>
      <c r="P111" s="23"/>
    </row>
    <row r="112" spans="1:16" ht="27" customHeight="1" x14ac:dyDescent="0.15">
      <c r="A112" s="24">
        <v>111</v>
      </c>
      <c r="B112" s="2" t="s">
        <v>124</v>
      </c>
      <c r="C112" s="2" t="s">
        <v>2</v>
      </c>
      <c r="D112" s="7">
        <v>65</v>
      </c>
      <c r="E112" s="6">
        <v>45232</v>
      </c>
      <c r="F112" s="18">
        <v>8</v>
      </c>
      <c r="G112" s="5">
        <f>SUM((Table1[[#This Row],[Laid Off]]*100)/Table1[[#This Row],[in Percent]])</f>
        <v>812.5</v>
      </c>
      <c r="H112" s="5">
        <f>SUM(Table1[[#This Row],[Company Size before Layoffs]]-Table1[[#This Row],[Laid Off]])</f>
        <v>747.5</v>
      </c>
      <c r="I112" s="3" t="s">
        <v>18</v>
      </c>
      <c r="J112" s="4" t="s">
        <v>2375</v>
      </c>
      <c r="K112" s="3" t="s">
        <v>2019</v>
      </c>
      <c r="L112" s="1" t="s">
        <v>2376</v>
      </c>
      <c r="M112" s="2" t="s">
        <v>2222</v>
      </c>
      <c r="N112" s="21">
        <v>45237</v>
      </c>
      <c r="O112" s="22"/>
      <c r="P112" s="23"/>
    </row>
    <row r="113" spans="1:16" ht="28" customHeight="1" x14ac:dyDescent="0.15">
      <c r="A113" s="24">
        <v>112</v>
      </c>
      <c r="B113" s="2" t="s">
        <v>125</v>
      </c>
      <c r="C113" s="2" t="s">
        <v>4215</v>
      </c>
      <c r="D113" s="5"/>
      <c r="E113" s="6">
        <v>45232</v>
      </c>
      <c r="F113" s="18"/>
      <c r="G113" s="5"/>
      <c r="H113" s="5"/>
      <c r="I113" s="3" t="s">
        <v>2085</v>
      </c>
      <c r="J113" s="4" t="s">
        <v>2248</v>
      </c>
      <c r="K113" s="3" t="s">
        <v>2020</v>
      </c>
      <c r="L113" s="1" t="s">
        <v>2377</v>
      </c>
      <c r="M113" s="2" t="s">
        <v>2222</v>
      </c>
      <c r="N113" s="21">
        <v>45232</v>
      </c>
      <c r="O113" s="22"/>
      <c r="P113" s="23"/>
    </row>
    <row r="114" spans="1:16" ht="25" customHeight="1" x14ac:dyDescent="0.15">
      <c r="A114" s="24">
        <v>113</v>
      </c>
      <c r="B114" s="2" t="s">
        <v>126</v>
      </c>
      <c r="C114" s="2" t="s">
        <v>2095</v>
      </c>
      <c r="D114" s="5"/>
      <c r="E114" s="6">
        <v>45232</v>
      </c>
      <c r="F114" s="18"/>
      <c r="G114" s="5"/>
      <c r="H114" s="5"/>
      <c r="I114" s="3" t="s">
        <v>28</v>
      </c>
      <c r="J114" s="4" t="s">
        <v>2248</v>
      </c>
      <c r="K114" s="3" t="s">
        <v>2020</v>
      </c>
      <c r="L114" s="1" t="s">
        <v>2378</v>
      </c>
      <c r="M114" s="2" t="s">
        <v>2222</v>
      </c>
      <c r="N114" s="21">
        <v>45233</v>
      </c>
      <c r="O114" s="22"/>
      <c r="P114" s="23"/>
    </row>
    <row r="115" spans="1:16" ht="27" customHeight="1" x14ac:dyDescent="0.15">
      <c r="A115" s="24">
        <v>114</v>
      </c>
      <c r="B115" s="2" t="s">
        <v>127</v>
      </c>
      <c r="C115" s="2" t="s">
        <v>4215</v>
      </c>
      <c r="D115" s="7">
        <v>545</v>
      </c>
      <c r="E115" s="6">
        <v>45231</v>
      </c>
      <c r="F115" s="18">
        <v>10</v>
      </c>
      <c r="G115" s="5">
        <f>SUM((Table1[[#This Row],[Laid Off]]*100)/Table1[[#This Row],[in Percent]])</f>
        <v>5450</v>
      </c>
      <c r="H115" s="5">
        <f>SUM(Table1[[#This Row],[Company Size before Layoffs]]-Table1[[#This Row],[Laid Off]])</f>
        <v>4905</v>
      </c>
      <c r="I115" s="3" t="s">
        <v>66</v>
      </c>
      <c r="J115" s="4" t="s">
        <v>2379</v>
      </c>
      <c r="K115" s="3" t="s">
        <v>2019</v>
      </c>
      <c r="L115" s="1"/>
      <c r="M115" s="2" t="s">
        <v>2222</v>
      </c>
      <c r="N115" s="21">
        <v>45232</v>
      </c>
      <c r="O115" s="22"/>
      <c r="P115" s="23"/>
    </row>
    <row r="116" spans="1:16" ht="28" customHeight="1" x14ac:dyDescent="0.15">
      <c r="A116" s="24">
        <v>115</v>
      </c>
      <c r="B116" s="2" t="s">
        <v>128</v>
      </c>
      <c r="C116" s="2" t="s">
        <v>4215</v>
      </c>
      <c r="D116" s="7">
        <v>500</v>
      </c>
      <c r="E116" s="6">
        <v>45231</v>
      </c>
      <c r="F116" s="18">
        <v>7</v>
      </c>
      <c r="G116" s="5">
        <f>SUM((Table1[[#This Row],[Laid Off]]*100)/Table1[[#This Row],[in Percent]])</f>
        <v>7142.8571428571431</v>
      </c>
      <c r="H116" s="5">
        <f>SUM(Table1[[#This Row],[Company Size before Layoffs]]-Table1[[#This Row],[Laid Off]])</f>
        <v>6642.8571428571431</v>
      </c>
      <c r="I116" s="3" t="s">
        <v>66</v>
      </c>
      <c r="J116" s="4" t="s">
        <v>2253</v>
      </c>
      <c r="K116" s="3" t="s">
        <v>2019</v>
      </c>
      <c r="L116" s="1" t="s">
        <v>2380</v>
      </c>
      <c r="M116" s="2" t="s">
        <v>2222</v>
      </c>
      <c r="N116" s="21">
        <v>45231</v>
      </c>
      <c r="O116" s="22"/>
      <c r="P116" s="23"/>
    </row>
    <row r="117" spans="1:16" ht="27" customHeight="1" x14ac:dyDescent="0.15">
      <c r="A117" s="24">
        <v>116</v>
      </c>
      <c r="B117" s="2" t="s">
        <v>129</v>
      </c>
      <c r="C117" s="2" t="s">
        <v>4215</v>
      </c>
      <c r="D117" s="7">
        <v>250</v>
      </c>
      <c r="E117" s="6">
        <v>45231</v>
      </c>
      <c r="F117" s="18">
        <v>20</v>
      </c>
      <c r="G117" s="5">
        <f>SUM((Table1[[#This Row],[Laid Off]]*100)/Table1[[#This Row],[in Percent]])</f>
        <v>1250</v>
      </c>
      <c r="H117" s="5">
        <f>SUM(Table1[[#This Row],[Company Size before Layoffs]]-Table1[[#This Row],[Laid Off]])</f>
        <v>1000</v>
      </c>
      <c r="I117" s="3" t="s">
        <v>11</v>
      </c>
      <c r="J117" s="4" t="s">
        <v>2280</v>
      </c>
      <c r="K117" s="3" t="s">
        <v>2037</v>
      </c>
      <c r="L117" s="1" t="s">
        <v>2227</v>
      </c>
      <c r="M117" s="2" t="s">
        <v>2222</v>
      </c>
      <c r="N117" s="21">
        <v>45232</v>
      </c>
      <c r="O117" s="22"/>
      <c r="P117" s="23"/>
    </row>
    <row r="118" spans="1:16" ht="28" customHeight="1" x14ac:dyDescent="0.15">
      <c r="A118" s="24">
        <v>117</v>
      </c>
      <c r="B118" s="2" t="s">
        <v>130</v>
      </c>
      <c r="C118" s="2" t="s">
        <v>41</v>
      </c>
      <c r="D118" s="7">
        <v>73</v>
      </c>
      <c r="E118" s="6">
        <v>45231</v>
      </c>
      <c r="F118" s="18">
        <v>50</v>
      </c>
      <c r="G118" s="5">
        <f>SUM((Table1[[#This Row],[Laid Off]]*100)/Table1[[#This Row],[in Percent]])</f>
        <v>146</v>
      </c>
      <c r="H118" s="5">
        <f>SUM(Table1[[#This Row],[Company Size before Layoffs]]-Table1[[#This Row],[Laid Off]])</f>
        <v>73</v>
      </c>
      <c r="I118" s="3" t="s">
        <v>92</v>
      </c>
      <c r="J118" s="4" t="s">
        <v>2381</v>
      </c>
      <c r="K118" s="3" t="s">
        <v>2026</v>
      </c>
      <c r="L118" s="1" t="s">
        <v>2382</v>
      </c>
      <c r="M118" s="2" t="s">
        <v>2222</v>
      </c>
      <c r="N118" s="21">
        <v>45232</v>
      </c>
      <c r="O118" s="22"/>
      <c r="P118" s="23"/>
    </row>
    <row r="119" spans="1:16" ht="27" customHeight="1" x14ac:dyDescent="0.15">
      <c r="A119" s="24">
        <v>118</v>
      </c>
      <c r="B119" s="2" t="s">
        <v>131</v>
      </c>
      <c r="C119" s="2" t="s">
        <v>99</v>
      </c>
      <c r="D119" s="5"/>
      <c r="E119" s="6">
        <v>45230</v>
      </c>
      <c r="F119" s="18">
        <v>100</v>
      </c>
      <c r="G119" s="5"/>
      <c r="H119" s="5">
        <f>SUM(Table1[[#This Row],[Company Size before Layoffs]]-Table1[[#This Row],[Laid Off]])</f>
        <v>0</v>
      </c>
      <c r="I119" s="3" t="s">
        <v>8</v>
      </c>
      <c r="J119" s="4" t="s">
        <v>2383</v>
      </c>
      <c r="K119" s="3" t="s">
        <v>2017</v>
      </c>
      <c r="L119" s="1" t="s">
        <v>2384</v>
      </c>
      <c r="M119" s="2" t="s">
        <v>2222</v>
      </c>
      <c r="N119" s="21">
        <v>45232</v>
      </c>
      <c r="O119" s="22"/>
      <c r="P119" s="23"/>
    </row>
    <row r="120" spans="1:16" ht="27" customHeight="1" x14ac:dyDescent="0.15">
      <c r="A120" s="24">
        <v>119</v>
      </c>
      <c r="B120" s="2" t="s">
        <v>132</v>
      </c>
      <c r="C120" s="2" t="s">
        <v>2089</v>
      </c>
      <c r="D120" s="7">
        <v>215</v>
      </c>
      <c r="E120" s="6">
        <v>45229</v>
      </c>
      <c r="F120" s="18">
        <v>5</v>
      </c>
      <c r="G120" s="5">
        <f>SUM((Table1[[#This Row],[Laid Off]]*100)/Table1[[#This Row],[in Percent]])</f>
        <v>4300</v>
      </c>
      <c r="H120" s="5">
        <f>SUM(Table1[[#This Row],[Company Size before Layoffs]]-Table1[[#This Row],[Laid Off]])</f>
        <v>4085</v>
      </c>
      <c r="I120" s="3" t="s">
        <v>133</v>
      </c>
      <c r="J120" s="4" t="s">
        <v>2385</v>
      </c>
      <c r="K120" s="3" t="s">
        <v>2024</v>
      </c>
      <c r="L120" s="1"/>
      <c r="M120" s="2" t="s">
        <v>2022</v>
      </c>
      <c r="N120" s="21">
        <v>45231</v>
      </c>
      <c r="O120" s="22"/>
      <c r="P120" s="23"/>
    </row>
    <row r="121" spans="1:16" ht="27" customHeight="1" x14ac:dyDescent="0.15">
      <c r="A121" s="24">
        <v>120</v>
      </c>
      <c r="B121" s="2" t="s">
        <v>134</v>
      </c>
      <c r="C121" s="2" t="s">
        <v>4215</v>
      </c>
      <c r="D121" s="7">
        <v>50</v>
      </c>
      <c r="E121" s="6">
        <v>45229</v>
      </c>
      <c r="F121" s="18"/>
      <c r="G121" s="5"/>
      <c r="H121" s="5"/>
      <c r="I121" s="3" t="s">
        <v>35</v>
      </c>
      <c r="J121" s="4" t="s">
        <v>2386</v>
      </c>
      <c r="K121" s="3" t="s">
        <v>2026</v>
      </c>
      <c r="L121" s="1" t="s">
        <v>2387</v>
      </c>
      <c r="M121" s="2" t="s">
        <v>2222</v>
      </c>
      <c r="N121" s="21">
        <v>45232</v>
      </c>
      <c r="O121" s="22"/>
      <c r="P121" s="23"/>
    </row>
    <row r="122" spans="1:16" ht="28" customHeight="1" x14ac:dyDescent="0.15">
      <c r="A122" s="24">
        <v>121</v>
      </c>
      <c r="B122" s="2" t="s">
        <v>135</v>
      </c>
      <c r="C122" s="2" t="s">
        <v>2</v>
      </c>
      <c r="D122" s="5"/>
      <c r="E122" s="6">
        <v>45226</v>
      </c>
      <c r="F122" s="18"/>
      <c r="G122" s="5"/>
      <c r="H122" s="5"/>
      <c r="I122" s="3" t="s">
        <v>14</v>
      </c>
      <c r="J122" s="4" t="s">
        <v>2280</v>
      </c>
      <c r="K122" s="3" t="s">
        <v>2026</v>
      </c>
      <c r="L122" s="1" t="s">
        <v>2233</v>
      </c>
      <c r="M122" s="2" t="s">
        <v>2222</v>
      </c>
      <c r="N122" s="21">
        <v>45227</v>
      </c>
      <c r="O122" s="22"/>
      <c r="P122" s="23"/>
    </row>
    <row r="123" spans="1:16" ht="27" customHeight="1" x14ac:dyDescent="0.15">
      <c r="A123" s="24">
        <v>122</v>
      </c>
      <c r="B123" s="2" t="s">
        <v>136</v>
      </c>
      <c r="C123" s="2" t="s">
        <v>4215</v>
      </c>
      <c r="D123" s="7">
        <v>120</v>
      </c>
      <c r="E123" s="6">
        <v>45225</v>
      </c>
      <c r="F123" s="18">
        <v>20</v>
      </c>
      <c r="G123" s="5">
        <f>SUM((Table1[[#This Row],[Laid Off]]*100)/Table1[[#This Row],[in Percent]])</f>
        <v>600</v>
      </c>
      <c r="H123" s="5">
        <f>SUM(Table1[[#This Row],[Company Size before Layoffs]]-Table1[[#This Row],[Laid Off]])</f>
        <v>480</v>
      </c>
      <c r="I123" s="3" t="s">
        <v>14</v>
      </c>
      <c r="J123" s="4" t="s">
        <v>2388</v>
      </c>
      <c r="K123" s="3" t="s">
        <v>2019</v>
      </c>
      <c r="L123" s="1" t="s">
        <v>2247</v>
      </c>
      <c r="M123" s="2" t="s">
        <v>2222</v>
      </c>
      <c r="N123" s="21">
        <v>45226</v>
      </c>
      <c r="O123" s="22"/>
      <c r="P123" s="23"/>
    </row>
    <row r="124" spans="1:16" ht="28" customHeight="1" x14ac:dyDescent="0.15">
      <c r="A124" s="24">
        <v>123</v>
      </c>
      <c r="B124" s="2" t="s">
        <v>137</v>
      </c>
      <c r="C124" s="2" t="s">
        <v>0</v>
      </c>
      <c r="D124" s="7">
        <v>50</v>
      </c>
      <c r="E124" s="6">
        <v>45225</v>
      </c>
      <c r="F124" s="18">
        <v>20</v>
      </c>
      <c r="G124" s="5">
        <f>SUM((Table1[[#This Row],[Laid Off]]*100)/Table1[[#This Row],[in Percent]])</f>
        <v>250</v>
      </c>
      <c r="H124" s="5">
        <f>SUM(Table1[[#This Row],[Company Size before Layoffs]]-Table1[[#This Row],[Laid Off]])</f>
        <v>200</v>
      </c>
      <c r="I124" s="3" t="s">
        <v>47</v>
      </c>
      <c r="J124" s="4" t="s">
        <v>2297</v>
      </c>
      <c r="K124" s="3" t="s">
        <v>2038</v>
      </c>
      <c r="L124" s="1"/>
      <c r="M124" s="2" t="s">
        <v>2018</v>
      </c>
      <c r="N124" s="21">
        <v>45225</v>
      </c>
      <c r="O124" s="22"/>
      <c r="P124" s="23"/>
    </row>
    <row r="125" spans="1:16" ht="27" customHeight="1" x14ac:dyDescent="0.15">
      <c r="A125" s="24">
        <v>124</v>
      </c>
      <c r="B125" s="2" t="s">
        <v>138</v>
      </c>
      <c r="C125" s="2" t="s">
        <v>23</v>
      </c>
      <c r="D125" s="7">
        <v>110</v>
      </c>
      <c r="E125" s="6">
        <v>45224</v>
      </c>
      <c r="F125" s="18"/>
      <c r="G125" s="5"/>
      <c r="H125" s="5"/>
      <c r="I125" s="3" t="s">
        <v>11</v>
      </c>
      <c r="J125" s="4" t="s">
        <v>2224</v>
      </c>
      <c r="K125" s="3" t="s">
        <v>2220</v>
      </c>
      <c r="L125" s="1" t="s">
        <v>2389</v>
      </c>
      <c r="M125" s="2" t="s">
        <v>2222</v>
      </c>
      <c r="N125" s="21">
        <v>45225</v>
      </c>
      <c r="O125" s="22"/>
      <c r="P125" s="23"/>
    </row>
    <row r="126" spans="1:16" ht="28" customHeight="1" x14ac:dyDescent="0.15">
      <c r="A126" s="24">
        <v>125</v>
      </c>
      <c r="B126" s="2" t="s">
        <v>139</v>
      </c>
      <c r="C126" s="2" t="s">
        <v>2105</v>
      </c>
      <c r="D126" s="7">
        <v>70</v>
      </c>
      <c r="E126" s="6">
        <v>45224</v>
      </c>
      <c r="F126" s="18"/>
      <c r="G126" s="5"/>
      <c r="H126" s="5"/>
      <c r="I126" s="3" t="s">
        <v>109</v>
      </c>
      <c r="J126" s="4" t="s">
        <v>2390</v>
      </c>
      <c r="K126" s="3" t="s">
        <v>2019</v>
      </c>
      <c r="L126" s="1"/>
      <c r="M126" s="2" t="s">
        <v>2039</v>
      </c>
      <c r="N126" s="21">
        <v>45225</v>
      </c>
      <c r="O126" s="22"/>
      <c r="P126" s="23"/>
    </row>
    <row r="127" spans="1:16" ht="27" customHeight="1" x14ac:dyDescent="0.15">
      <c r="A127" s="24">
        <v>126</v>
      </c>
      <c r="B127" s="2" t="s">
        <v>2391</v>
      </c>
      <c r="C127" s="2" t="s">
        <v>0</v>
      </c>
      <c r="D127" s="7">
        <v>20</v>
      </c>
      <c r="E127" s="6">
        <v>45224</v>
      </c>
      <c r="F127" s="18">
        <v>33</v>
      </c>
      <c r="G127" s="5">
        <f>SUM((Table1[[#This Row],[Laid Off]]*100)/Table1[[#This Row],[in Percent]])</f>
        <v>60.606060606060609</v>
      </c>
      <c r="H127" s="5">
        <f>SUM(Table1[[#This Row],[Company Size before Layoffs]]-Table1[[#This Row],[Laid Off]])</f>
        <v>40.606060606060609</v>
      </c>
      <c r="I127" s="3" t="s">
        <v>11</v>
      </c>
      <c r="J127" s="4" t="s">
        <v>2297</v>
      </c>
      <c r="K127" s="3" t="s">
        <v>2027</v>
      </c>
      <c r="L127" s="1"/>
      <c r="M127" s="2" t="s">
        <v>2018</v>
      </c>
      <c r="N127" s="21">
        <v>45208</v>
      </c>
      <c r="O127" s="22"/>
      <c r="P127" s="23"/>
    </row>
    <row r="128" spans="1:16" ht="27" customHeight="1" x14ac:dyDescent="0.15">
      <c r="A128" s="24">
        <v>127</v>
      </c>
      <c r="B128" s="2" t="s">
        <v>140</v>
      </c>
      <c r="C128" s="2" t="s">
        <v>4215</v>
      </c>
      <c r="D128" s="5"/>
      <c r="E128" s="6">
        <v>45224</v>
      </c>
      <c r="F128" s="18">
        <v>20</v>
      </c>
      <c r="G128" s="5"/>
      <c r="H128" s="5"/>
      <c r="I128" s="3" t="s">
        <v>109</v>
      </c>
      <c r="J128" s="4" t="s">
        <v>2392</v>
      </c>
      <c r="K128" s="3" t="s">
        <v>2030</v>
      </c>
      <c r="L128" s="1" t="s">
        <v>2393</v>
      </c>
      <c r="M128" s="2" t="s">
        <v>2222</v>
      </c>
      <c r="N128" s="21">
        <v>45225</v>
      </c>
      <c r="O128" s="22"/>
      <c r="P128" s="23"/>
    </row>
    <row r="129" spans="1:16" ht="27" customHeight="1" x14ac:dyDescent="0.15">
      <c r="A129" s="24">
        <v>128</v>
      </c>
      <c r="B129" s="2" t="s">
        <v>72</v>
      </c>
      <c r="C129" s="2" t="s">
        <v>86</v>
      </c>
      <c r="D129" s="5"/>
      <c r="E129" s="6">
        <v>45224</v>
      </c>
      <c r="F129" s="18"/>
      <c r="G129" s="5"/>
      <c r="H129" s="5"/>
      <c r="I129" s="3" t="s">
        <v>47</v>
      </c>
      <c r="J129" s="4" t="s">
        <v>2394</v>
      </c>
      <c r="K129" s="3" t="s">
        <v>2020</v>
      </c>
      <c r="L129" s="1" t="s">
        <v>2310</v>
      </c>
      <c r="M129" s="2" t="s">
        <v>2206</v>
      </c>
      <c r="N129" s="21">
        <v>45259</v>
      </c>
      <c r="O129" s="22"/>
      <c r="P129" s="23"/>
    </row>
    <row r="130" spans="1:16" ht="28" customHeight="1" x14ac:dyDescent="0.15">
      <c r="A130" s="24">
        <v>129</v>
      </c>
      <c r="B130" s="2" t="s">
        <v>141</v>
      </c>
      <c r="C130" s="2" t="s">
        <v>142</v>
      </c>
      <c r="D130" s="5"/>
      <c r="E130" s="6">
        <v>45224</v>
      </c>
      <c r="F130" s="18">
        <v>100</v>
      </c>
      <c r="G130" s="5"/>
      <c r="H130" s="5">
        <f>SUM(Table1[[#This Row],[Company Size before Layoffs]]-Table1[[#This Row],[Laid Off]])</f>
        <v>0</v>
      </c>
      <c r="I130" s="3" t="s">
        <v>143</v>
      </c>
      <c r="J130" s="4" t="s">
        <v>2395</v>
      </c>
      <c r="K130" s="3" t="s">
        <v>2026</v>
      </c>
      <c r="L130" s="1" t="s">
        <v>2249</v>
      </c>
      <c r="M130" s="2" t="s">
        <v>2222</v>
      </c>
      <c r="N130" s="21">
        <v>45225</v>
      </c>
      <c r="O130" s="22"/>
      <c r="P130" s="23"/>
    </row>
    <row r="131" spans="1:16" ht="27" customHeight="1" x14ac:dyDescent="0.15">
      <c r="A131" s="24">
        <v>130</v>
      </c>
      <c r="B131" s="2" t="s">
        <v>144</v>
      </c>
      <c r="C131" s="2" t="s">
        <v>4215</v>
      </c>
      <c r="D131" s="7">
        <v>130</v>
      </c>
      <c r="E131" s="6">
        <v>45223</v>
      </c>
      <c r="F131" s="18">
        <v>20</v>
      </c>
      <c r="G131" s="5">
        <f>SUM((Table1[[#This Row],[Laid Off]]*100)/Table1[[#This Row],[in Percent]])</f>
        <v>650</v>
      </c>
      <c r="H131" s="5">
        <f>SUM(Table1[[#This Row],[Company Size before Layoffs]]-Table1[[#This Row],[Laid Off]])</f>
        <v>520</v>
      </c>
      <c r="I131" s="3" t="s">
        <v>16</v>
      </c>
      <c r="J131" s="4" t="s">
        <v>2246</v>
      </c>
      <c r="K131" s="3" t="s">
        <v>2030</v>
      </c>
      <c r="L131" s="1" t="s">
        <v>2396</v>
      </c>
      <c r="M131" s="2" t="s">
        <v>2222</v>
      </c>
      <c r="N131" s="21">
        <v>45224</v>
      </c>
      <c r="O131" s="22"/>
      <c r="P131" s="23"/>
    </row>
    <row r="132" spans="1:16" ht="28" customHeight="1" x14ac:dyDescent="0.15">
      <c r="A132" s="24">
        <v>131</v>
      </c>
      <c r="B132" s="2" t="s">
        <v>145</v>
      </c>
      <c r="C132" s="2" t="s">
        <v>4215</v>
      </c>
      <c r="D132" s="5"/>
      <c r="E132" s="6">
        <v>45223</v>
      </c>
      <c r="F132" s="18">
        <v>100</v>
      </c>
      <c r="G132" s="5"/>
      <c r="H132" s="5">
        <f>SUM(Table1[[#This Row],[Company Size before Layoffs]]-Table1[[#This Row],[Laid Off]])</f>
        <v>0</v>
      </c>
      <c r="I132" s="3" t="s">
        <v>6</v>
      </c>
      <c r="J132" s="4" t="s">
        <v>2241</v>
      </c>
      <c r="K132" s="3" t="s">
        <v>2031</v>
      </c>
      <c r="L132" s="1" t="s">
        <v>2397</v>
      </c>
      <c r="M132" s="2" t="s">
        <v>2222</v>
      </c>
      <c r="N132" s="21">
        <v>45224</v>
      </c>
      <c r="O132" s="22"/>
      <c r="P132" s="23"/>
    </row>
    <row r="133" spans="1:16" ht="25" customHeight="1" x14ac:dyDescent="0.15">
      <c r="A133" s="24">
        <v>132</v>
      </c>
      <c r="B133" s="2" t="s">
        <v>146</v>
      </c>
      <c r="C133" s="2" t="s">
        <v>97</v>
      </c>
      <c r="D133" s="5"/>
      <c r="E133" s="6">
        <v>45223</v>
      </c>
      <c r="F133" s="18">
        <v>3</v>
      </c>
      <c r="G133" s="5"/>
      <c r="H133" s="5"/>
      <c r="I133" s="3" t="s">
        <v>11</v>
      </c>
      <c r="J133" s="4" t="s">
        <v>2398</v>
      </c>
      <c r="K133" s="3" t="s">
        <v>2024</v>
      </c>
      <c r="L133" s="1" t="s">
        <v>2399</v>
      </c>
      <c r="M133" s="2" t="s">
        <v>2222</v>
      </c>
      <c r="N133" s="21">
        <v>45224</v>
      </c>
      <c r="O133" s="22"/>
      <c r="P133" s="23"/>
    </row>
    <row r="134" spans="1:16" ht="27" customHeight="1" x14ac:dyDescent="0.15">
      <c r="A134" s="24">
        <v>133</v>
      </c>
      <c r="B134" s="2" t="s">
        <v>2400</v>
      </c>
      <c r="C134" s="2" t="s">
        <v>86</v>
      </c>
      <c r="D134" s="7">
        <v>100</v>
      </c>
      <c r="E134" s="6">
        <v>45222</v>
      </c>
      <c r="F134" s="18">
        <v>30</v>
      </c>
      <c r="G134" s="5">
        <f>SUM((Table1[[#This Row],[Laid Off]]*100)/Table1[[#This Row],[in Percent]])</f>
        <v>333.33333333333331</v>
      </c>
      <c r="H134" s="5">
        <f>SUM(Table1[[#This Row],[Company Size before Layoffs]]-Table1[[#This Row],[Laid Off]])</f>
        <v>233.33333333333331</v>
      </c>
      <c r="I134" s="3" t="s">
        <v>104</v>
      </c>
      <c r="J134" s="4" t="s">
        <v>2219</v>
      </c>
      <c r="K134" s="3" t="s">
        <v>2220</v>
      </c>
      <c r="L134" s="1"/>
      <c r="M134" s="2" t="s">
        <v>2206</v>
      </c>
      <c r="N134" s="21">
        <v>45211</v>
      </c>
      <c r="O134" s="22"/>
      <c r="P134" s="23"/>
    </row>
    <row r="135" spans="1:16" ht="28" customHeight="1" x14ac:dyDescent="0.15">
      <c r="A135" s="24">
        <v>134</v>
      </c>
      <c r="B135" s="2" t="s">
        <v>147</v>
      </c>
      <c r="C135" s="2" t="s">
        <v>2106</v>
      </c>
      <c r="D135" s="7">
        <v>15</v>
      </c>
      <c r="E135" s="6">
        <v>45222</v>
      </c>
      <c r="F135" s="18"/>
      <c r="G135" s="5"/>
      <c r="H135" s="5"/>
      <c r="I135" s="3" t="s">
        <v>6</v>
      </c>
      <c r="J135" s="4" t="s">
        <v>2241</v>
      </c>
      <c r="K135" s="3" t="s">
        <v>2038</v>
      </c>
      <c r="L135" s="1"/>
      <c r="M135" s="2" t="s">
        <v>2021</v>
      </c>
      <c r="N135" s="21">
        <v>45224</v>
      </c>
      <c r="O135" s="22"/>
      <c r="P135" s="23"/>
    </row>
    <row r="136" spans="1:16" ht="27" customHeight="1" x14ac:dyDescent="0.15">
      <c r="A136" s="24">
        <v>135</v>
      </c>
      <c r="B136" s="2" t="s">
        <v>148</v>
      </c>
      <c r="C136" s="2" t="s">
        <v>2095</v>
      </c>
      <c r="D136" s="7">
        <v>119</v>
      </c>
      <c r="E136" s="6">
        <v>45219</v>
      </c>
      <c r="F136" s="18">
        <v>17</v>
      </c>
      <c r="G136" s="5">
        <f>SUM((Table1[[#This Row],[Laid Off]]*100)/Table1[[#This Row],[in Percent]])</f>
        <v>700</v>
      </c>
      <c r="H136" s="5">
        <f>SUM(Table1[[#This Row],[Company Size before Layoffs]]-Table1[[#This Row],[Laid Off]])</f>
        <v>581</v>
      </c>
      <c r="I136" s="3" t="s">
        <v>8</v>
      </c>
      <c r="J136" s="4" t="s">
        <v>2395</v>
      </c>
      <c r="K136" s="3" t="s">
        <v>2220</v>
      </c>
      <c r="L136" s="1" t="s">
        <v>2401</v>
      </c>
      <c r="M136" s="2" t="s">
        <v>2222</v>
      </c>
      <c r="N136" s="21">
        <v>44967</v>
      </c>
      <c r="O136" s="22"/>
      <c r="P136" s="23"/>
    </row>
    <row r="137" spans="1:16" ht="28" customHeight="1" x14ac:dyDescent="0.15">
      <c r="A137" s="24">
        <v>136</v>
      </c>
      <c r="B137" s="2" t="s">
        <v>2402</v>
      </c>
      <c r="C137" s="2" t="s">
        <v>2095</v>
      </c>
      <c r="D137" s="7">
        <v>26</v>
      </c>
      <c r="E137" s="6">
        <v>45219</v>
      </c>
      <c r="F137" s="18"/>
      <c r="G137" s="5"/>
      <c r="H137" s="5"/>
      <c r="I137" s="3" t="s">
        <v>14</v>
      </c>
      <c r="J137" s="4" t="s">
        <v>2248</v>
      </c>
      <c r="K137" s="3" t="s">
        <v>2026</v>
      </c>
      <c r="L137" s="1" t="s">
        <v>2403</v>
      </c>
      <c r="M137" s="2" t="s">
        <v>2222</v>
      </c>
      <c r="N137" s="21">
        <v>45220</v>
      </c>
      <c r="O137" s="22"/>
      <c r="P137" s="23"/>
    </row>
    <row r="138" spans="1:16" ht="27" customHeight="1" x14ac:dyDescent="0.15">
      <c r="A138" s="24">
        <v>137</v>
      </c>
      <c r="B138" s="2" t="s">
        <v>148</v>
      </c>
      <c r="C138" s="2" t="s">
        <v>2095</v>
      </c>
      <c r="D138" s="5"/>
      <c r="E138" s="6">
        <v>45219</v>
      </c>
      <c r="F138" s="18">
        <v>25</v>
      </c>
      <c r="G138" s="5"/>
      <c r="H138" s="5"/>
      <c r="I138" s="3" t="s">
        <v>8</v>
      </c>
      <c r="J138" s="4" t="s">
        <v>2280</v>
      </c>
      <c r="K138" s="3" t="s">
        <v>2220</v>
      </c>
      <c r="L138" s="1" t="s">
        <v>2401</v>
      </c>
      <c r="M138" s="2" t="s">
        <v>2222</v>
      </c>
      <c r="N138" s="21">
        <v>45220</v>
      </c>
      <c r="O138" s="22"/>
      <c r="P138" s="23"/>
    </row>
    <row r="139" spans="1:16" ht="27" customHeight="1" x14ac:dyDescent="0.15">
      <c r="A139" s="24">
        <v>138</v>
      </c>
      <c r="B139" s="2" t="s">
        <v>149</v>
      </c>
      <c r="C139" s="2" t="s">
        <v>10</v>
      </c>
      <c r="D139" s="7">
        <v>500</v>
      </c>
      <c r="E139" s="6">
        <v>45218</v>
      </c>
      <c r="F139" s="18">
        <v>100</v>
      </c>
      <c r="G139" s="5">
        <f>SUM((Table1[[#This Row],[Laid Off]]*100)/Table1[[#This Row],[in Percent]])</f>
        <v>500</v>
      </c>
      <c r="H139" s="5">
        <f>SUM(Table1[[#This Row],[Company Size before Layoffs]]-Table1[[#This Row],[Laid Off]])</f>
        <v>0</v>
      </c>
      <c r="I139" s="3" t="s">
        <v>143</v>
      </c>
      <c r="J139" s="4" t="s">
        <v>2230</v>
      </c>
      <c r="K139" s="3" t="s">
        <v>2025</v>
      </c>
      <c r="L139" s="1" t="s">
        <v>2308</v>
      </c>
      <c r="M139" s="2" t="s">
        <v>2222</v>
      </c>
      <c r="N139" s="21">
        <v>45218</v>
      </c>
      <c r="O139" s="22"/>
      <c r="P139" s="23"/>
    </row>
    <row r="140" spans="1:16" ht="27" customHeight="1" x14ac:dyDescent="0.15">
      <c r="A140" s="24">
        <v>139</v>
      </c>
      <c r="B140" s="2" t="s">
        <v>150</v>
      </c>
      <c r="C140" s="2" t="s">
        <v>23</v>
      </c>
      <c r="D140" s="7">
        <v>140</v>
      </c>
      <c r="E140" s="6">
        <v>45218</v>
      </c>
      <c r="F140" s="18">
        <v>9</v>
      </c>
      <c r="G140" s="5">
        <f>SUM((Table1[[#This Row],[Laid Off]]*100)/Table1[[#This Row],[in Percent]])</f>
        <v>1555.5555555555557</v>
      </c>
      <c r="H140" s="5">
        <f>SUM(Table1[[#This Row],[Company Size before Layoffs]]-Table1[[#This Row],[Laid Off]])</f>
        <v>1415.5555555555557</v>
      </c>
      <c r="I140" s="3" t="s">
        <v>69</v>
      </c>
      <c r="J140" s="4" t="s">
        <v>2224</v>
      </c>
      <c r="K140" s="3" t="s">
        <v>2024</v>
      </c>
      <c r="L140" s="1" t="s">
        <v>2267</v>
      </c>
      <c r="M140" s="2" t="s">
        <v>2222</v>
      </c>
      <c r="N140" s="21">
        <v>45219</v>
      </c>
      <c r="O140" s="22"/>
      <c r="P140" s="23"/>
    </row>
    <row r="141" spans="1:16" ht="28" customHeight="1" x14ac:dyDescent="0.15">
      <c r="A141" s="24">
        <v>140</v>
      </c>
      <c r="B141" s="2" t="s">
        <v>2404</v>
      </c>
      <c r="C141" s="2" t="s">
        <v>41</v>
      </c>
      <c r="D141" s="7">
        <v>100</v>
      </c>
      <c r="E141" s="6">
        <v>45218</v>
      </c>
      <c r="F141" s="18"/>
      <c r="G141" s="5"/>
      <c r="H141" s="5"/>
      <c r="I141" s="3" t="s">
        <v>151</v>
      </c>
      <c r="J141" s="4" t="s">
        <v>2224</v>
      </c>
      <c r="K141" s="3" t="s">
        <v>2019</v>
      </c>
      <c r="L141" s="1" t="s">
        <v>2405</v>
      </c>
      <c r="M141" s="2" t="s">
        <v>2222</v>
      </c>
      <c r="N141" s="21">
        <v>45219</v>
      </c>
      <c r="O141" s="22"/>
      <c r="P141" s="23"/>
    </row>
    <row r="142" spans="1:16" ht="27" customHeight="1" x14ac:dyDescent="0.15">
      <c r="A142" s="24">
        <v>141</v>
      </c>
      <c r="B142" s="2" t="s">
        <v>152</v>
      </c>
      <c r="C142" s="2" t="s">
        <v>2107</v>
      </c>
      <c r="D142" s="7">
        <v>21</v>
      </c>
      <c r="E142" s="6">
        <v>45218</v>
      </c>
      <c r="F142" s="18">
        <v>28</v>
      </c>
      <c r="G142" s="5">
        <f>SUM((Table1[[#This Row],[Laid Off]]*100)/Table1[[#This Row],[in Percent]])</f>
        <v>75</v>
      </c>
      <c r="H142" s="5">
        <f>SUM(Table1[[#This Row],[Company Size before Layoffs]]-Table1[[#This Row],[Laid Off]])</f>
        <v>54</v>
      </c>
      <c r="I142" s="3" t="s">
        <v>66</v>
      </c>
      <c r="J142" s="4" t="s">
        <v>2406</v>
      </c>
      <c r="K142" s="3" t="s">
        <v>2027</v>
      </c>
      <c r="L142" s="1" t="s">
        <v>2321</v>
      </c>
      <c r="M142" s="2" t="s">
        <v>2035</v>
      </c>
      <c r="N142" s="21">
        <v>45219</v>
      </c>
      <c r="O142" s="22"/>
      <c r="P142" s="23"/>
    </row>
    <row r="143" spans="1:16" ht="28" customHeight="1" x14ac:dyDescent="0.15">
      <c r="A143" s="24">
        <v>142</v>
      </c>
      <c r="B143" s="2" t="s">
        <v>153</v>
      </c>
      <c r="C143" s="2" t="s">
        <v>2108</v>
      </c>
      <c r="D143" s="7">
        <v>230</v>
      </c>
      <c r="E143" s="6">
        <v>45217</v>
      </c>
      <c r="F143" s="18">
        <v>25</v>
      </c>
      <c r="G143" s="5">
        <f>SUM((Table1[[#This Row],[Laid Off]]*100)/Table1[[#This Row],[in Percent]])</f>
        <v>920</v>
      </c>
      <c r="H143" s="5">
        <f>SUM(Table1[[#This Row],[Company Size before Layoffs]]-Table1[[#This Row],[Laid Off]])</f>
        <v>690</v>
      </c>
      <c r="I143" s="3" t="s">
        <v>11</v>
      </c>
      <c r="J143" s="4" t="s">
        <v>2407</v>
      </c>
      <c r="K143" s="3" t="s">
        <v>2030</v>
      </c>
      <c r="L143" s="1" t="s">
        <v>2408</v>
      </c>
      <c r="M143" s="2" t="s">
        <v>2040</v>
      </c>
      <c r="N143" s="21">
        <v>45217</v>
      </c>
      <c r="O143" s="22"/>
      <c r="P143" s="23"/>
    </row>
    <row r="144" spans="1:16" ht="27" customHeight="1" x14ac:dyDescent="0.15">
      <c r="A144" s="24">
        <v>143</v>
      </c>
      <c r="B144" s="2" t="s">
        <v>116</v>
      </c>
      <c r="C144" s="2" t="s">
        <v>4215</v>
      </c>
      <c r="D144" s="7">
        <v>40</v>
      </c>
      <c r="E144" s="6">
        <v>45217</v>
      </c>
      <c r="F144" s="18"/>
      <c r="G144" s="5"/>
      <c r="H144" s="5"/>
      <c r="I144" s="3" t="s">
        <v>6</v>
      </c>
      <c r="J144" s="4" t="s">
        <v>2253</v>
      </c>
      <c r="K144" s="3" t="s">
        <v>2019</v>
      </c>
      <c r="L144" s="1" t="s">
        <v>2358</v>
      </c>
      <c r="M144" s="2" t="s">
        <v>2222</v>
      </c>
      <c r="N144" s="21">
        <v>45218</v>
      </c>
      <c r="O144" s="22"/>
      <c r="P144" s="23"/>
    </row>
    <row r="145" spans="1:16" ht="28" customHeight="1" x14ac:dyDescent="0.15">
      <c r="A145" s="24">
        <v>144</v>
      </c>
      <c r="B145" s="2" t="s">
        <v>4218</v>
      </c>
      <c r="C145" s="2" t="s">
        <v>154</v>
      </c>
      <c r="D145" s="7">
        <v>35</v>
      </c>
      <c r="E145" s="6">
        <v>45217</v>
      </c>
      <c r="F145" s="18">
        <v>10</v>
      </c>
      <c r="G145" s="5">
        <f>SUM((Table1[[#This Row],[Laid Off]]*100)/Table1[[#This Row],[in Percent]])</f>
        <v>350</v>
      </c>
      <c r="H145" s="5">
        <f>SUM(Table1[[#This Row],[Company Size before Layoffs]]-Table1[[#This Row],[Laid Off]])</f>
        <v>315</v>
      </c>
      <c r="I145" s="3" t="s">
        <v>35</v>
      </c>
      <c r="J145" s="4" t="s">
        <v>2409</v>
      </c>
      <c r="K145" s="3" t="s">
        <v>2027</v>
      </c>
      <c r="L145" s="1" t="s">
        <v>2410</v>
      </c>
      <c r="M145" s="2" t="s">
        <v>2041</v>
      </c>
      <c r="N145" s="21">
        <v>45225</v>
      </c>
      <c r="O145" s="22"/>
      <c r="P145" s="23"/>
    </row>
    <row r="146" spans="1:16" ht="27" customHeight="1" x14ac:dyDescent="0.15">
      <c r="A146" s="24">
        <v>145</v>
      </c>
      <c r="B146" s="2" t="s">
        <v>155</v>
      </c>
      <c r="C146" s="2" t="s">
        <v>108</v>
      </c>
      <c r="D146" s="7">
        <v>24</v>
      </c>
      <c r="E146" s="6">
        <v>45217</v>
      </c>
      <c r="F146" s="18"/>
      <c r="G146" s="5"/>
      <c r="H146" s="5"/>
      <c r="I146" s="3" t="s">
        <v>8</v>
      </c>
      <c r="J146" s="4" t="s">
        <v>2241</v>
      </c>
      <c r="K146" s="3" t="s">
        <v>2026</v>
      </c>
      <c r="L146" s="1" t="s">
        <v>2411</v>
      </c>
      <c r="M146" s="2" t="s">
        <v>2222</v>
      </c>
      <c r="N146" s="21">
        <v>45218</v>
      </c>
      <c r="O146" s="22"/>
      <c r="P146" s="23"/>
    </row>
    <row r="147" spans="1:16" ht="27" customHeight="1" x14ac:dyDescent="0.15">
      <c r="A147" s="24">
        <v>146</v>
      </c>
      <c r="B147" s="2" t="s">
        <v>156</v>
      </c>
      <c r="C147" s="2" t="s">
        <v>1014</v>
      </c>
      <c r="D147" s="5"/>
      <c r="E147" s="6">
        <v>45217</v>
      </c>
      <c r="F147" s="18">
        <v>100</v>
      </c>
      <c r="G147" s="5"/>
      <c r="H147" s="5">
        <f>SUM(Table1[[#This Row],[Company Size before Layoffs]]-Table1[[#This Row],[Laid Off]])</f>
        <v>0</v>
      </c>
      <c r="I147" s="3" t="s">
        <v>11</v>
      </c>
      <c r="J147" s="4" t="s">
        <v>2226</v>
      </c>
      <c r="K147" s="3" t="s">
        <v>2031</v>
      </c>
      <c r="L147" s="1"/>
      <c r="M147" s="2" t="s">
        <v>2018</v>
      </c>
      <c r="N147" s="21">
        <v>45264</v>
      </c>
      <c r="O147" s="22"/>
      <c r="P147" s="23"/>
    </row>
    <row r="148" spans="1:16" ht="27" customHeight="1" x14ac:dyDescent="0.15">
      <c r="A148" s="24">
        <v>147</v>
      </c>
      <c r="B148" s="2" t="s">
        <v>157</v>
      </c>
      <c r="C148" s="2" t="s">
        <v>4215</v>
      </c>
      <c r="D148" s="5"/>
      <c r="E148" s="6">
        <v>45217</v>
      </c>
      <c r="F148" s="18">
        <v>100</v>
      </c>
      <c r="G148" s="5"/>
      <c r="H148" s="5">
        <f>SUM(Table1[[#This Row],[Company Size before Layoffs]]-Table1[[#This Row],[Laid Off]])</f>
        <v>0</v>
      </c>
      <c r="I148" s="3" t="s">
        <v>2085</v>
      </c>
      <c r="J148" s="4" t="s">
        <v>2241</v>
      </c>
      <c r="K148" s="3" t="s">
        <v>2031</v>
      </c>
      <c r="L148" s="1" t="s">
        <v>2412</v>
      </c>
      <c r="M148" s="2" t="s">
        <v>2222</v>
      </c>
      <c r="N148" s="21">
        <v>45218</v>
      </c>
      <c r="O148" s="22"/>
      <c r="P148" s="23"/>
    </row>
    <row r="149" spans="1:16" ht="28" customHeight="1" x14ac:dyDescent="0.15">
      <c r="A149" s="24">
        <v>148</v>
      </c>
      <c r="B149" s="2" t="s">
        <v>2413</v>
      </c>
      <c r="C149" s="2" t="s">
        <v>59</v>
      </c>
      <c r="D149" s="5"/>
      <c r="E149" s="6">
        <v>45217</v>
      </c>
      <c r="F149" s="18">
        <v>100</v>
      </c>
      <c r="G149" s="5"/>
      <c r="H149" s="5">
        <f>SUM(Table1[[#This Row],[Company Size before Layoffs]]-Table1[[#This Row],[Laid Off]])</f>
        <v>0</v>
      </c>
      <c r="I149" s="3" t="s">
        <v>2082</v>
      </c>
      <c r="J149" s="4" t="s">
        <v>2414</v>
      </c>
      <c r="K149" s="3" t="s">
        <v>2023</v>
      </c>
      <c r="L149" s="1" t="s">
        <v>2393</v>
      </c>
      <c r="M149" s="2" t="s">
        <v>2033</v>
      </c>
      <c r="N149" s="21">
        <v>45222</v>
      </c>
      <c r="O149" s="22"/>
      <c r="P149" s="23"/>
    </row>
    <row r="150" spans="1:16" ht="27" customHeight="1" x14ac:dyDescent="0.15">
      <c r="A150" s="24">
        <v>149</v>
      </c>
      <c r="B150" s="2" t="s">
        <v>158</v>
      </c>
      <c r="C150" s="2" t="s">
        <v>10</v>
      </c>
      <c r="D150" s="7">
        <v>100</v>
      </c>
      <c r="E150" s="6">
        <v>45216</v>
      </c>
      <c r="F150" s="18"/>
      <c r="G150" s="5"/>
      <c r="H150" s="5"/>
      <c r="I150" s="3" t="s">
        <v>2351</v>
      </c>
      <c r="J150" s="4" t="s">
        <v>2257</v>
      </c>
      <c r="K150" s="3" t="s">
        <v>2019</v>
      </c>
      <c r="L150" s="1" t="s">
        <v>2415</v>
      </c>
      <c r="M150" s="2" t="s">
        <v>2222</v>
      </c>
      <c r="N150" s="21">
        <v>45217</v>
      </c>
      <c r="O150" s="22"/>
      <c r="P150" s="23"/>
    </row>
    <row r="151" spans="1:16" ht="28" customHeight="1" x14ac:dyDescent="0.15">
      <c r="A151" s="24">
        <v>150</v>
      </c>
      <c r="B151" s="2" t="s">
        <v>2416</v>
      </c>
      <c r="C151" s="2" t="s">
        <v>4215</v>
      </c>
      <c r="D151" s="5"/>
      <c r="E151" s="6">
        <v>45216</v>
      </c>
      <c r="F151" s="18"/>
      <c r="G151" s="5"/>
      <c r="H151" s="5"/>
      <c r="I151" s="3" t="s">
        <v>2082</v>
      </c>
      <c r="J151" s="4" t="s">
        <v>4216</v>
      </c>
      <c r="K151" s="3" t="s">
        <v>2038</v>
      </c>
      <c r="L151" s="1" t="s">
        <v>2417</v>
      </c>
      <c r="M151" s="2" t="s">
        <v>2222</v>
      </c>
      <c r="N151" s="21">
        <v>45217</v>
      </c>
      <c r="O151" s="22"/>
      <c r="P151" s="23"/>
    </row>
    <row r="152" spans="1:16" ht="25" customHeight="1" x14ac:dyDescent="0.15">
      <c r="A152" s="24">
        <v>151</v>
      </c>
      <c r="B152" s="2" t="s">
        <v>159</v>
      </c>
      <c r="C152" s="2" t="s">
        <v>4215</v>
      </c>
      <c r="D152" s="7">
        <v>660</v>
      </c>
      <c r="E152" s="6">
        <v>45215</v>
      </c>
      <c r="F152" s="18">
        <v>3</v>
      </c>
      <c r="G152" s="5">
        <f>SUM((Table1[[#This Row],[Laid Off]]*100)/Table1[[#This Row],[in Percent]])</f>
        <v>22000</v>
      </c>
      <c r="H152" s="5">
        <f>SUM(Table1[[#This Row],[Company Size before Layoffs]]-Table1[[#This Row],[Laid Off]])</f>
        <v>21340</v>
      </c>
      <c r="I152" s="3" t="s">
        <v>133</v>
      </c>
      <c r="J152" s="4" t="s">
        <v>2241</v>
      </c>
      <c r="K152" s="3" t="s">
        <v>2024</v>
      </c>
      <c r="L152" s="1" t="s">
        <v>2418</v>
      </c>
      <c r="M152" s="2" t="s">
        <v>2222</v>
      </c>
      <c r="N152" s="21">
        <v>45215</v>
      </c>
      <c r="O152" s="22"/>
      <c r="P152" s="23"/>
    </row>
    <row r="153" spans="1:16" ht="27" customHeight="1" x14ac:dyDescent="0.15">
      <c r="A153" s="24">
        <v>152</v>
      </c>
      <c r="B153" s="2" t="s">
        <v>160</v>
      </c>
      <c r="C153" s="2" t="s">
        <v>1014</v>
      </c>
      <c r="D153" s="7">
        <v>90</v>
      </c>
      <c r="E153" s="6">
        <v>45215</v>
      </c>
      <c r="F153" s="18"/>
      <c r="G153" s="5"/>
      <c r="H153" s="5"/>
      <c r="I153" s="3" t="s">
        <v>11</v>
      </c>
      <c r="J153" s="4" t="s">
        <v>2297</v>
      </c>
      <c r="K153" s="3" t="s">
        <v>2023</v>
      </c>
      <c r="L153" s="1" t="s">
        <v>2419</v>
      </c>
      <c r="M153" s="2" t="s">
        <v>2018</v>
      </c>
      <c r="N153" s="21">
        <v>45216</v>
      </c>
      <c r="O153" s="22"/>
      <c r="P153" s="23"/>
    </row>
    <row r="154" spans="1:16" ht="28" customHeight="1" x14ac:dyDescent="0.15">
      <c r="A154" s="24">
        <v>153</v>
      </c>
      <c r="B154" s="2" t="s">
        <v>161</v>
      </c>
      <c r="C154" s="2" t="s">
        <v>162</v>
      </c>
      <c r="D154" s="7">
        <v>80</v>
      </c>
      <c r="E154" s="6">
        <v>45215</v>
      </c>
      <c r="F154" s="18">
        <v>3</v>
      </c>
      <c r="G154" s="5">
        <f>SUM((Table1[[#This Row],[Laid Off]]*100)/Table1[[#This Row],[in Percent]])</f>
        <v>2666.6666666666665</v>
      </c>
      <c r="H154" s="5">
        <f>SUM(Table1[[#This Row],[Company Size before Layoffs]]-Table1[[#This Row],[Laid Off]])</f>
        <v>2586.6666666666665</v>
      </c>
      <c r="I154" s="3" t="s">
        <v>14</v>
      </c>
      <c r="J154" s="4" t="s">
        <v>2224</v>
      </c>
      <c r="K154" s="3" t="s">
        <v>2017</v>
      </c>
      <c r="L154" s="1" t="s">
        <v>2420</v>
      </c>
      <c r="M154" s="2" t="s">
        <v>2222</v>
      </c>
      <c r="N154" s="21">
        <v>45220</v>
      </c>
      <c r="O154" s="22"/>
      <c r="P154" s="23"/>
    </row>
    <row r="155" spans="1:16" ht="27" customHeight="1" x14ac:dyDescent="0.15">
      <c r="A155" s="24">
        <v>154</v>
      </c>
      <c r="B155" s="2" t="s">
        <v>2421</v>
      </c>
      <c r="C155" s="2" t="s">
        <v>163</v>
      </c>
      <c r="D155" s="7">
        <v>80</v>
      </c>
      <c r="E155" s="6">
        <v>45215</v>
      </c>
      <c r="F155" s="18"/>
      <c r="G155" s="5"/>
      <c r="H155" s="5"/>
      <c r="I155" s="3" t="s">
        <v>2351</v>
      </c>
      <c r="J155" s="4" t="s">
        <v>2422</v>
      </c>
      <c r="K155" s="3" t="s">
        <v>2024</v>
      </c>
      <c r="L155" s="1" t="s">
        <v>2423</v>
      </c>
      <c r="M155" s="2" t="s">
        <v>2222</v>
      </c>
      <c r="N155" s="21">
        <v>45217</v>
      </c>
      <c r="O155" s="22"/>
      <c r="P155" s="23"/>
    </row>
    <row r="156" spans="1:16" ht="28" customHeight="1" x14ac:dyDescent="0.15">
      <c r="A156" s="24">
        <v>155</v>
      </c>
      <c r="B156" s="2" t="s">
        <v>164</v>
      </c>
      <c r="C156" s="2" t="s">
        <v>4215</v>
      </c>
      <c r="D156" s="7">
        <v>58</v>
      </c>
      <c r="E156" s="6">
        <v>45215</v>
      </c>
      <c r="F156" s="18">
        <v>50</v>
      </c>
      <c r="G156" s="5">
        <f>SUM((Table1[[#This Row],[Laid Off]]*100)/Table1[[#This Row],[in Percent]])</f>
        <v>116</v>
      </c>
      <c r="H156" s="5">
        <f>SUM(Table1[[#This Row],[Company Size before Layoffs]]-Table1[[#This Row],[Laid Off]])</f>
        <v>58</v>
      </c>
      <c r="I156" s="3" t="s">
        <v>35</v>
      </c>
      <c r="J156" s="4" t="s">
        <v>4219</v>
      </c>
      <c r="K156" s="3" t="s">
        <v>2024</v>
      </c>
      <c r="L156" s="1"/>
      <c r="M156" s="2" t="s">
        <v>2222</v>
      </c>
      <c r="N156" s="21">
        <v>45216</v>
      </c>
      <c r="O156" s="22"/>
      <c r="P156" s="23"/>
    </row>
    <row r="157" spans="1:16" ht="27" customHeight="1" x14ac:dyDescent="0.15">
      <c r="A157" s="24">
        <v>156</v>
      </c>
      <c r="B157" s="2" t="s">
        <v>165</v>
      </c>
      <c r="C157" s="2" t="s">
        <v>2095</v>
      </c>
      <c r="D157" s="5"/>
      <c r="E157" s="6">
        <v>45215</v>
      </c>
      <c r="F157" s="18">
        <v>28</v>
      </c>
      <c r="G157" s="5"/>
      <c r="H157" s="5"/>
      <c r="I157" s="3" t="s">
        <v>133</v>
      </c>
      <c r="J157" s="4" t="s">
        <v>2424</v>
      </c>
      <c r="K157" s="3" t="s">
        <v>2024</v>
      </c>
      <c r="L157" s="1" t="s">
        <v>2387</v>
      </c>
      <c r="M157" s="2" t="s">
        <v>2222</v>
      </c>
      <c r="N157" s="21">
        <v>45215</v>
      </c>
      <c r="O157" s="22"/>
      <c r="P157" s="23"/>
    </row>
    <row r="158" spans="1:16" ht="27" customHeight="1" x14ac:dyDescent="0.15">
      <c r="A158" s="24">
        <v>157</v>
      </c>
      <c r="B158" s="2" t="s">
        <v>166</v>
      </c>
      <c r="C158" s="2" t="s">
        <v>2109</v>
      </c>
      <c r="D158" s="5"/>
      <c r="E158" s="6">
        <v>45214</v>
      </c>
      <c r="F158" s="18"/>
      <c r="G158" s="5"/>
      <c r="H158" s="5"/>
      <c r="I158" s="3" t="s">
        <v>6</v>
      </c>
      <c r="J158" s="4" t="s">
        <v>2425</v>
      </c>
      <c r="K158" s="3" t="s">
        <v>2024</v>
      </c>
      <c r="L158" s="1"/>
      <c r="M158" s="2" t="s">
        <v>2206</v>
      </c>
      <c r="N158" s="21">
        <v>45216</v>
      </c>
      <c r="O158" s="22"/>
      <c r="P158" s="23"/>
    </row>
    <row r="159" spans="1:16" ht="27" customHeight="1" x14ac:dyDescent="0.15">
      <c r="A159" s="24">
        <v>158</v>
      </c>
      <c r="B159" s="2" t="s">
        <v>167</v>
      </c>
      <c r="C159" s="2" t="s">
        <v>1014</v>
      </c>
      <c r="D159" s="7">
        <v>300</v>
      </c>
      <c r="E159" s="6">
        <v>45213</v>
      </c>
      <c r="F159" s="18"/>
      <c r="G159" s="5"/>
      <c r="H159" s="5"/>
      <c r="I159" s="3" t="s">
        <v>47</v>
      </c>
      <c r="J159" s="4" t="s">
        <v>2226</v>
      </c>
      <c r="K159" s="3" t="s">
        <v>2026</v>
      </c>
      <c r="L159" s="1" t="s">
        <v>2426</v>
      </c>
      <c r="M159" s="2" t="s">
        <v>2018</v>
      </c>
      <c r="N159" s="21">
        <v>45214</v>
      </c>
      <c r="O159" s="22"/>
      <c r="P159" s="23"/>
    </row>
    <row r="160" spans="1:16" ht="28" customHeight="1" x14ac:dyDescent="0.15">
      <c r="A160" s="24">
        <v>159</v>
      </c>
      <c r="B160" s="2" t="s">
        <v>168</v>
      </c>
      <c r="C160" s="2" t="s">
        <v>4215</v>
      </c>
      <c r="D160" s="5"/>
      <c r="E160" s="6">
        <v>45212</v>
      </c>
      <c r="F160" s="18">
        <v>20</v>
      </c>
      <c r="G160" s="5"/>
      <c r="H160" s="5"/>
      <c r="I160" s="3" t="s">
        <v>143</v>
      </c>
      <c r="J160" s="4" t="s">
        <v>2253</v>
      </c>
      <c r="K160" s="3" t="s">
        <v>2025</v>
      </c>
      <c r="L160" s="1" t="s">
        <v>2380</v>
      </c>
      <c r="M160" s="2" t="s">
        <v>2222</v>
      </c>
      <c r="N160" s="21">
        <v>45212</v>
      </c>
      <c r="O160" s="22"/>
      <c r="P160" s="23"/>
    </row>
    <row r="161" spans="1:16" ht="27" customHeight="1" x14ac:dyDescent="0.15">
      <c r="A161" s="24">
        <v>160</v>
      </c>
      <c r="B161" s="2" t="s">
        <v>2427</v>
      </c>
      <c r="C161" s="2" t="s">
        <v>2095</v>
      </c>
      <c r="D161" s="5"/>
      <c r="E161" s="6">
        <v>45212</v>
      </c>
      <c r="F161" s="18"/>
      <c r="G161" s="5"/>
      <c r="H161" s="5"/>
      <c r="I161" s="3" t="s">
        <v>8</v>
      </c>
      <c r="J161" s="4" t="s">
        <v>2428</v>
      </c>
      <c r="K161" s="3" t="s">
        <v>2220</v>
      </c>
      <c r="L161" s="1"/>
      <c r="M161" s="2" t="s">
        <v>2222</v>
      </c>
      <c r="N161" s="21">
        <v>45216</v>
      </c>
      <c r="O161" s="22"/>
      <c r="P161" s="23"/>
    </row>
    <row r="162" spans="1:16" ht="28" customHeight="1" x14ac:dyDescent="0.15">
      <c r="A162" s="24">
        <v>161</v>
      </c>
      <c r="B162" s="2" t="s">
        <v>169</v>
      </c>
      <c r="C162" s="2" t="s">
        <v>61</v>
      </c>
      <c r="D162" s="7">
        <v>1258</v>
      </c>
      <c r="E162" s="6">
        <v>45211</v>
      </c>
      <c r="F162" s="18">
        <v>2</v>
      </c>
      <c r="G162" s="5">
        <f>SUM((Table1[[#This Row],[Laid Off]]*100)/Table1[[#This Row],[in Percent]])</f>
        <v>62900</v>
      </c>
      <c r="H162" s="5">
        <f>SUM(Table1[[#This Row],[Company Size before Layoffs]]-Table1[[#This Row],[Laid Off]])</f>
        <v>61642</v>
      </c>
      <c r="I162" s="3" t="s">
        <v>16</v>
      </c>
      <c r="J162" s="4" t="s">
        <v>2253</v>
      </c>
      <c r="K162" s="3" t="s">
        <v>2019</v>
      </c>
      <c r="L162" s="1"/>
      <c r="M162" s="2" t="s">
        <v>2222</v>
      </c>
      <c r="N162" s="21">
        <v>45212</v>
      </c>
      <c r="O162" s="22"/>
      <c r="P162" s="23"/>
    </row>
    <row r="163" spans="1:16" ht="27" customHeight="1" x14ac:dyDescent="0.15">
      <c r="A163" s="24">
        <v>162</v>
      </c>
      <c r="B163" s="2" t="s">
        <v>170</v>
      </c>
      <c r="C163" s="2" t="s">
        <v>4215</v>
      </c>
      <c r="D163" s="7">
        <v>172</v>
      </c>
      <c r="E163" s="6">
        <v>45211</v>
      </c>
      <c r="F163" s="18">
        <v>14</v>
      </c>
      <c r="G163" s="5">
        <f>SUM((Table1[[#This Row],[Laid Off]]*100)/Table1[[#This Row],[in Percent]])</f>
        <v>1228.5714285714287</v>
      </c>
      <c r="H163" s="5">
        <f>SUM(Table1[[#This Row],[Company Size before Layoffs]]-Table1[[#This Row],[Laid Off]])</f>
        <v>1056.5714285714287</v>
      </c>
      <c r="I163" s="3" t="s">
        <v>14</v>
      </c>
      <c r="J163" s="4" t="s">
        <v>2219</v>
      </c>
      <c r="K163" s="3" t="s">
        <v>2019</v>
      </c>
      <c r="L163" s="1" t="s">
        <v>2429</v>
      </c>
      <c r="M163" s="2" t="s">
        <v>2222</v>
      </c>
      <c r="N163" s="21">
        <v>45212</v>
      </c>
      <c r="O163" s="22"/>
      <c r="P163" s="23"/>
    </row>
    <row r="164" spans="1:16" ht="28" customHeight="1" x14ac:dyDescent="0.15">
      <c r="A164" s="24">
        <v>163</v>
      </c>
      <c r="B164" s="2" t="s">
        <v>171</v>
      </c>
      <c r="C164" s="2" t="s">
        <v>4215</v>
      </c>
      <c r="D164" s="7">
        <v>84</v>
      </c>
      <c r="E164" s="6">
        <v>45211</v>
      </c>
      <c r="F164" s="18">
        <v>28</v>
      </c>
      <c r="G164" s="5">
        <f>SUM((Table1[[#This Row],[Laid Off]]*100)/Table1[[#This Row],[in Percent]])</f>
        <v>300</v>
      </c>
      <c r="H164" s="5">
        <f>SUM(Table1[[#This Row],[Company Size before Layoffs]]-Table1[[#This Row],[Laid Off]])</f>
        <v>216</v>
      </c>
      <c r="I164" s="3" t="s">
        <v>66</v>
      </c>
      <c r="J164" s="4" t="s">
        <v>2430</v>
      </c>
      <c r="K164" s="3" t="s">
        <v>2019</v>
      </c>
      <c r="L164" s="1" t="s">
        <v>2431</v>
      </c>
      <c r="M164" s="2" t="s">
        <v>2222</v>
      </c>
      <c r="N164" s="21">
        <v>45211</v>
      </c>
      <c r="O164" s="22"/>
      <c r="P164" s="23"/>
    </row>
    <row r="165" spans="1:16" ht="27" customHeight="1" x14ac:dyDescent="0.15">
      <c r="A165" s="24">
        <v>164</v>
      </c>
      <c r="B165" s="2" t="s">
        <v>172</v>
      </c>
      <c r="C165" s="2" t="s">
        <v>4215</v>
      </c>
      <c r="D165" s="7">
        <v>20</v>
      </c>
      <c r="E165" s="6">
        <v>45210</v>
      </c>
      <c r="F165" s="18">
        <v>20</v>
      </c>
      <c r="G165" s="5">
        <f>SUM((Table1[[#This Row],[Laid Off]]*100)/Table1[[#This Row],[in Percent]])</f>
        <v>100</v>
      </c>
      <c r="H165" s="5">
        <f>SUM(Table1[[#This Row],[Company Size before Layoffs]]-Table1[[#This Row],[Laid Off]])</f>
        <v>80</v>
      </c>
      <c r="I165" s="3" t="s">
        <v>71</v>
      </c>
      <c r="J165" s="4" t="s">
        <v>2246</v>
      </c>
      <c r="K165" s="3" t="s">
        <v>2026</v>
      </c>
      <c r="L165" s="1" t="s">
        <v>2432</v>
      </c>
      <c r="M165" s="2" t="s">
        <v>2222</v>
      </c>
      <c r="N165" s="21">
        <v>45211</v>
      </c>
      <c r="O165" s="22"/>
      <c r="P165" s="23"/>
    </row>
    <row r="166" spans="1:16" ht="27" customHeight="1" x14ac:dyDescent="0.15">
      <c r="A166" s="24">
        <v>165</v>
      </c>
      <c r="B166" s="2" t="s">
        <v>173</v>
      </c>
      <c r="C166" s="2" t="s">
        <v>2110</v>
      </c>
      <c r="D166" s="5"/>
      <c r="E166" s="6">
        <v>45210</v>
      </c>
      <c r="F166" s="18"/>
      <c r="G166" s="5"/>
      <c r="H166" s="5"/>
      <c r="I166" s="3" t="s">
        <v>109</v>
      </c>
      <c r="J166" s="4" t="s">
        <v>2433</v>
      </c>
      <c r="K166" s="3" t="s">
        <v>2081</v>
      </c>
      <c r="L166" s="1" t="s">
        <v>2434</v>
      </c>
      <c r="M166" s="2" t="s">
        <v>2042</v>
      </c>
      <c r="N166" s="21">
        <v>45211</v>
      </c>
      <c r="O166" s="22"/>
      <c r="P166" s="23"/>
    </row>
    <row r="167" spans="1:16" ht="27" customHeight="1" x14ac:dyDescent="0.15">
      <c r="A167" s="24">
        <v>166</v>
      </c>
      <c r="B167" s="2" t="s">
        <v>174</v>
      </c>
      <c r="C167" s="2" t="s">
        <v>142</v>
      </c>
      <c r="D167" s="7">
        <v>558</v>
      </c>
      <c r="E167" s="6">
        <v>45208</v>
      </c>
      <c r="F167" s="18"/>
      <c r="G167" s="5"/>
      <c r="H167" s="5"/>
      <c r="I167" s="3" t="s">
        <v>11</v>
      </c>
      <c r="J167" s="4" t="s">
        <v>2435</v>
      </c>
      <c r="K167" s="3" t="s">
        <v>2019</v>
      </c>
      <c r="L167" s="1" t="s">
        <v>2323</v>
      </c>
      <c r="M167" s="2" t="s">
        <v>2222</v>
      </c>
      <c r="N167" s="21">
        <v>45214</v>
      </c>
      <c r="O167" s="22"/>
      <c r="P167" s="23"/>
    </row>
    <row r="168" spans="1:16" ht="28" customHeight="1" x14ac:dyDescent="0.15">
      <c r="A168" s="24">
        <v>167</v>
      </c>
      <c r="B168" s="2" t="s">
        <v>175</v>
      </c>
      <c r="C168" s="2" t="s">
        <v>4215</v>
      </c>
      <c r="D168" s="7">
        <v>114</v>
      </c>
      <c r="E168" s="6">
        <v>45208</v>
      </c>
      <c r="F168" s="18">
        <v>5</v>
      </c>
      <c r="G168" s="5">
        <f>SUM((Table1[[#This Row],[Laid Off]]*100)/Table1[[#This Row],[in Percent]])</f>
        <v>2280</v>
      </c>
      <c r="H168" s="5">
        <f>SUM(Table1[[#This Row],[Company Size before Layoffs]]-Table1[[#This Row],[Laid Off]])</f>
        <v>2166</v>
      </c>
      <c r="I168" s="3" t="s">
        <v>8</v>
      </c>
      <c r="J168" s="4" t="s">
        <v>2436</v>
      </c>
      <c r="K168" s="3" t="s">
        <v>2020</v>
      </c>
      <c r="L168" s="1" t="s">
        <v>2437</v>
      </c>
      <c r="M168" s="2" t="s">
        <v>2222</v>
      </c>
      <c r="N168" s="21">
        <v>45224</v>
      </c>
      <c r="O168" s="22"/>
      <c r="P168" s="23"/>
    </row>
    <row r="169" spans="1:16" ht="27" customHeight="1" x14ac:dyDescent="0.15">
      <c r="A169" s="24">
        <v>168</v>
      </c>
      <c r="B169" s="2" t="s">
        <v>176</v>
      </c>
      <c r="C169" s="2" t="s">
        <v>10</v>
      </c>
      <c r="D169" s="7">
        <v>40</v>
      </c>
      <c r="E169" s="6">
        <v>45208</v>
      </c>
      <c r="F169" s="18"/>
      <c r="G169" s="5"/>
      <c r="H169" s="5"/>
      <c r="I169" s="3" t="s">
        <v>89</v>
      </c>
      <c r="J169" s="4" t="s">
        <v>2246</v>
      </c>
      <c r="K169" s="3" t="s">
        <v>2220</v>
      </c>
      <c r="L169" s="1" t="s">
        <v>2438</v>
      </c>
      <c r="M169" s="2" t="s">
        <v>2222</v>
      </c>
      <c r="N169" s="21">
        <v>45208</v>
      </c>
      <c r="O169" s="22"/>
      <c r="P169" s="23"/>
    </row>
    <row r="170" spans="1:16" ht="28" customHeight="1" x14ac:dyDescent="0.15">
      <c r="A170" s="24">
        <v>169</v>
      </c>
      <c r="B170" s="2" t="s">
        <v>177</v>
      </c>
      <c r="C170" s="2" t="s">
        <v>4215</v>
      </c>
      <c r="D170" s="5"/>
      <c r="E170" s="6">
        <v>45208</v>
      </c>
      <c r="F170" s="18">
        <v>100</v>
      </c>
      <c r="G170" s="5"/>
      <c r="H170" s="5">
        <f>SUM(Table1[[#This Row],[Company Size before Layoffs]]-Table1[[#This Row],[Laid Off]])</f>
        <v>0</v>
      </c>
      <c r="I170" s="3" t="s">
        <v>14</v>
      </c>
      <c r="J170" s="4" t="s">
        <v>2241</v>
      </c>
      <c r="K170" s="3" t="s">
        <v>2220</v>
      </c>
      <c r="L170" s="1"/>
      <c r="M170" s="2" t="s">
        <v>2222</v>
      </c>
      <c r="N170" s="21">
        <v>45209</v>
      </c>
      <c r="O170" s="22"/>
      <c r="P170" s="23"/>
    </row>
    <row r="171" spans="1:16" ht="25" customHeight="1" x14ac:dyDescent="0.15">
      <c r="A171" s="24">
        <v>170</v>
      </c>
      <c r="B171" s="2" t="s">
        <v>178</v>
      </c>
      <c r="C171" s="2"/>
      <c r="D171" s="5"/>
      <c r="E171" s="6">
        <v>45208</v>
      </c>
      <c r="F171" s="18">
        <v>60</v>
      </c>
      <c r="G171" s="5"/>
      <c r="H171" s="5"/>
      <c r="I171" s="3" t="s">
        <v>6</v>
      </c>
      <c r="J171" s="4" t="s">
        <v>2241</v>
      </c>
      <c r="K171" s="3" t="s">
        <v>2024</v>
      </c>
      <c r="L171" s="1"/>
      <c r="M171" s="2" t="s">
        <v>2222</v>
      </c>
      <c r="N171" s="21">
        <v>45214</v>
      </c>
      <c r="O171" s="22"/>
      <c r="P171" s="23"/>
    </row>
    <row r="172" spans="1:16" ht="27" customHeight="1" x14ac:dyDescent="0.15">
      <c r="A172" s="24">
        <v>171</v>
      </c>
      <c r="B172" s="2" t="s">
        <v>2439</v>
      </c>
      <c r="C172" s="2" t="s">
        <v>179</v>
      </c>
      <c r="D172" s="7">
        <v>75</v>
      </c>
      <c r="E172" s="6">
        <v>45206</v>
      </c>
      <c r="F172" s="18">
        <v>9</v>
      </c>
      <c r="G172" s="5">
        <f>SUM((Table1[[#This Row],[Laid Off]]*100)/Table1[[#This Row],[in Percent]])</f>
        <v>833.33333333333337</v>
      </c>
      <c r="H172" s="5">
        <f>SUM(Table1[[#This Row],[Company Size before Layoffs]]-Table1[[#This Row],[Laid Off]])</f>
        <v>758.33333333333337</v>
      </c>
      <c r="I172" s="3" t="s">
        <v>2351</v>
      </c>
      <c r="J172" s="4" t="s">
        <v>2257</v>
      </c>
      <c r="K172" s="3" t="s">
        <v>2081</v>
      </c>
      <c r="L172" s="1"/>
      <c r="M172" s="2" t="s">
        <v>2222</v>
      </c>
      <c r="N172" s="21">
        <v>45283</v>
      </c>
      <c r="O172" s="22"/>
      <c r="P172" s="23"/>
    </row>
    <row r="173" spans="1:16" ht="28" customHeight="1" x14ac:dyDescent="0.15">
      <c r="A173" s="24">
        <v>172</v>
      </c>
      <c r="B173" s="2" t="s">
        <v>180</v>
      </c>
      <c r="C173" s="2" t="s">
        <v>2</v>
      </c>
      <c r="D173" s="7">
        <v>80</v>
      </c>
      <c r="E173" s="6">
        <v>45205</v>
      </c>
      <c r="F173" s="18">
        <v>5</v>
      </c>
      <c r="G173" s="5">
        <f>SUM((Table1[[#This Row],[Laid Off]]*100)/Table1[[#This Row],[in Percent]])</f>
        <v>1600</v>
      </c>
      <c r="H173" s="5">
        <f>SUM(Table1[[#This Row],[Company Size before Layoffs]]-Table1[[#This Row],[Laid Off]])</f>
        <v>1520</v>
      </c>
      <c r="I173" s="3" t="s">
        <v>14</v>
      </c>
      <c r="J173" s="4" t="s">
        <v>2440</v>
      </c>
      <c r="K173" s="3" t="s">
        <v>2081</v>
      </c>
      <c r="L173" s="1" t="s">
        <v>2441</v>
      </c>
      <c r="M173" s="2" t="s">
        <v>2222</v>
      </c>
      <c r="N173" s="21">
        <v>45206</v>
      </c>
      <c r="O173" s="22"/>
      <c r="P173" s="23"/>
    </row>
    <row r="174" spans="1:16" ht="27" customHeight="1" x14ac:dyDescent="0.15">
      <c r="A174" s="24">
        <v>173</v>
      </c>
      <c r="B174" s="2" t="s">
        <v>181</v>
      </c>
      <c r="C174" s="2" t="s">
        <v>4215</v>
      </c>
      <c r="D174" s="5"/>
      <c r="E174" s="6">
        <v>45205</v>
      </c>
      <c r="F174" s="18">
        <v>9</v>
      </c>
      <c r="G174" s="5"/>
      <c r="H174" s="5"/>
      <c r="I174" s="3" t="s">
        <v>6</v>
      </c>
      <c r="J174" s="4" t="s">
        <v>2241</v>
      </c>
      <c r="K174" s="3" t="s">
        <v>2026</v>
      </c>
      <c r="L174" s="1" t="s">
        <v>2442</v>
      </c>
      <c r="M174" s="2" t="s">
        <v>2222</v>
      </c>
      <c r="N174" s="21">
        <v>45206</v>
      </c>
      <c r="O174" s="22"/>
      <c r="P174" s="23"/>
    </row>
    <row r="175" spans="1:16" ht="28" customHeight="1" x14ac:dyDescent="0.15">
      <c r="A175" s="24">
        <v>174</v>
      </c>
      <c r="B175" s="2" t="s">
        <v>182</v>
      </c>
      <c r="C175" s="2" t="s">
        <v>2095</v>
      </c>
      <c r="D175" s="5"/>
      <c r="E175" s="6">
        <v>45205</v>
      </c>
      <c r="F175" s="18">
        <v>100</v>
      </c>
      <c r="G175" s="5"/>
      <c r="H175" s="5">
        <f>SUM(Table1[[#This Row],[Company Size before Layoffs]]-Table1[[#This Row],[Laid Off]])</f>
        <v>0</v>
      </c>
      <c r="I175" s="3" t="s">
        <v>14</v>
      </c>
      <c r="J175" s="4" t="s">
        <v>2443</v>
      </c>
      <c r="K175" s="3" t="s">
        <v>2220</v>
      </c>
      <c r="L175" s="1" t="s">
        <v>2432</v>
      </c>
      <c r="M175" s="2" t="s">
        <v>2222</v>
      </c>
      <c r="N175" s="21">
        <v>45207</v>
      </c>
      <c r="O175" s="22"/>
      <c r="P175" s="23"/>
    </row>
    <row r="176" spans="1:16" ht="27" customHeight="1" x14ac:dyDescent="0.15">
      <c r="A176" s="24">
        <v>175</v>
      </c>
      <c r="B176" s="2" t="s">
        <v>183</v>
      </c>
      <c r="C176" s="2" t="s">
        <v>4215</v>
      </c>
      <c r="D176" s="5"/>
      <c r="E176" s="6">
        <v>45205</v>
      </c>
      <c r="F176" s="18">
        <v>100</v>
      </c>
      <c r="G176" s="5"/>
      <c r="H176" s="5">
        <f>SUM(Table1[[#This Row],[Company Size before Layoffs]]-Table1[[#This Row],[Laid Off]])</f>
        <v>0</v>
      </c>
      <c r="I176" s="3" t="s">
        <v>2082</v>
      </c>
      <c r="J176" s="4" t="s">
        <v>2444</v>
      </c>
      <c r="K176" s="3" t="s">
        <v>2019</v>
      </c>
      <c r="L176" s="1" t="s">
        <v>2445</v>
      </c>
      <c r="M176" s="2" t="s">
        <v>2222</v>
      </c>
      <c r="N176" s="21">
        <v>45207</v>
      </c>
      <c r="O176" s="22"/>
      <c r="P176" s="23"/>
    </row>
    <row r="177" spans="1:16" ht="27" customHeight="1" x14ac:dyDescent="0.15">
      <c r="A177" s="24">
        <v>176</v>
      </c>
      <c r="B177" s="2" t="s">
        <v>2446</v>
      </c>
      <c r="C177" s="2" t="s">
        <v>101</v>
      </c>
      <c r="D177" s="5"/>
      <c r="E177" s="6">
        <v>45205</v>
      </c>
      <c r="F177" s="18"/>
      <c r="G177" s="5"/>
      <c r="H177" s="5"/>
      <c r="I177" s="3" t="s">
        <v>104</v>
      </c>
      <c r="J177" s="4" t="s">
        <v>2447</v>
      </c>
      <c r="K177" s="3" t="s">
        <v>2220</v>
      </c>
      <c r="L177" s="1" t="s">
        <v>2448</v>
      </c>
      <c r="M177" s="2" t="s">
        <v>2222</v>
      </c>
      <c r="N177" s="21">
        <v>45206</v>
      </c>
      <c r="O177" s="22"/>
      <c r="P177" s="23"/>
    </row>
    <row r="178" spans="1:16" ht="27" customHeight="1" x14ac:dyDescent="0.15">
      <c r="A178" s="24">
        <v>177</v>
      </c>
      <c r="B178" s="2" t="s">
        <v>184</v>
      </c>
      <c r="C178" s="2" t="s">
        <v>4215</v>
      </c>
      <c r="D178" s="7">
        <v>185</v>
      </c>
      <c r="E178" s="6">
        <v>45204</v>
      </c>
      <c r="F178" s="18"/>
      <c r="G178" s="5"/>
      <c r="H178" s="5"/>
      <c r="I178" s="3" t="s">
        <v>4</v>
      </c>
      <c r="J178" s="4" t="s">
        <v>2246</v>
      </c>
      <c r="K178" s="3" t="s">
        <v>2019</v>
      </c>
      <c r="L178" s="1" t="s">
        <v>2449</v>
      </c>
      <c r="M178" s="2" t="s">
        <v>2222</v>
      </c>
      <c r="N178" s="21">
        <v>45205</v>
      </c>
      <c r="O178" s="22"/>
      <c r="P178" s="23"/>
    </row>
    <row r="179" spans="1:16" ht="28" customHeight="1" x14ac:dyDescent="0.15">
      <c r="A179" s="24">
        <v>178</v>
      </c>
      <c r="B179" s="2" t="s">
        <v>185</v>
      </c>
      <c r="C179" s="2" t="s">
        <v>982</v>
      </c>
      <c r="D179" s="7">
        <v>50</v>
      </c>
      <c r="E179" s="6">
        <v>45204</v>
      </c>
      <c r="F179" s="18"/>
      <c r="G179" s="5"/>
      <c r="H179" s="5"/>
      <c r="I179" s="3" t="s">
        <v>11</v>
      </c>
      <c r="J179" s="4" t="s">
        <v>2297</v>
      </c>
      <c r="K179" s="3" t="s">
        <v>2025</v>
      </c>
      <c r="L179" s="1" t="s">
        <v>2450</v>
      </c>
      <c r="M179" s="2" t="s">
        <v>2018</v>
      </c>
      <c r="N179" s="21">
        <v>45205</v>
      </c>
      <c r="O179" s="22"/>
      <c r="P179" s="23"/>
    </row>
    <row r="180" spans="1:16" ht="24" customHeight="1" x14ac:dyDescent="0.15">
      <c r="A180" s="24">
        <v>179</v>
      </c>
      <c r="B180" s="2" t="s">
        <v>186</v>
      </c>
      <c r="C180" s="2" t="s">
        <v>4215</v>
      </c>
      <c r="D180" s="7">
        <v>29</v>
      </c>
      <c r="E180" s="6">
        <v>45204</v>
      </c>
      <c r="F180" s="18">
        <v>14</v>
      </c>
      <c r="G180" s="5">
        <f>SUM((Table1[[#This Row],[Laid Off]]*100)/Table1[[#This Row],[in Percent]])</f>
        <v>207.14285714285714</v>
      </c>
      <c r="H180" s="5">
        <f>SUM(Table1[[#This Row],[Company Size before Layoffs]]-Table1[[#This Row],[Laid Off]])</f>
        <v>178.14285714285714</v>
      </c>
      <c r="I180" s="3" t="s">
        <v>47</v>
      </c>
      <c r="J180" s="4" t="s">
        <v>2280</v>
      </c>
      <c r="K180" s="3" t="s">
        <v>2024</v>
      </c>
      <c r="L180" s="1" t="s">
        <v>2451</v>
      </c>
      <c r="M180" s="2" t="s">
        <v>2222</v>
      </c>
      <c r="N180" s="21">
        <v>45205</v>
      </c>
      <c r="O180" s="22"/>
      <c r="P180" s="23"/>
    </row>
    <row r="181" spans="1:16" ht="28" customHeight="1" x14ac:dyDescent="0.15">
      <c r="A181" s="24">
        <v>180</v>
      </c>
      <c r="B181" s="2" t="s">
        <v>187</v>
      </c>
      <c r="C181" s="2" t="s">
        <v>10</v>
      </c>
      <c r="D181" s="7">
        <v>16</v>
      </c>
      <c r="E181" s="6">
        <v>45204</v>
      </c>
      <c r="F181" s="18">
        <v>7</v>
      </c>
      <c r="G181" s="5">
        <f>SUM((Table1[[#This Row],[Laid Off]]*100)/Table1[[#This Row],[in Percent]])</f>
        <v>228.57142857142858</v>
      </c>
      <c r="H181" s="5">
        <f>SUM(Table1[[#This Row],[Company Size before Layoffs]]-Table1[[#This Row],[Laid Off]])</f>
        <v>212.57142857142858</v>
      </c>
      <c r="I181" s="3" t="s">
        <v>133</v>
      </c>
      <c r="J181" s="4" t="s">
        <v>2452</v>
      </c>
      <c r="K181" s="3" t="s">
        <v>2023</v>
      </c>
      <c r="L181" s="1"/>
      <c r="M181" s="2" t="s">
        <v>2222</v>
      </c>
      <c r="N181" s="21">
        <v>45205</v>
      </c>
      <c r="O181" s="22"/>
      <c r="P181" s="23"/>
    </row>
    <row r="182" spans="1:16" ht="27" customHeight="1" x14ac:dyDescent="0.15">
      <c r="A182" s="24">
        <v>181</v>
      </c>
      <c r="B182" s="2" t="s">
        <v>188</v>
      </c>
      <c r="C182" s="2" t="s">
        <v>86</v>
      </c>
      <c r="D182" s="5"/>
      <c r="E182" s="6">
        <v>45204</v>
      </c>
      <c r="F182" s="18">
        <v>25</v>
      </c>
      <c r="G182" s="5"/>
      <c r="H182" s="5"/>
      <c r="I182" s="3" t="s">
        <v>2082</v>
      </c>
      <c r="J182" s="4" t="s">
        <v>2241</v>
      </c>
      <c r="K182" s="3" t="s">
        <v>2019</v>
      </c>
      <c r="L182" s="1" t="s">
        <v>2453</v>
      </c>
      <c r="M182" s="2" t="s">
        <v>2206</v>
      </c>
      <c r="N182" s="21">
        <v>45210</v>
      </c>
      <c r="O182" s="22"/>
      <c r="P182" s="23"/>
    </row>
    <row r="183" spans="1:16" ht="28" customHeight="1" x14ac:dyDescent="0.15">
      <c r="A183" s="24">
        <v>182</v>
      </c>
      <c r="B183" s="2" t="s">
        <v>189</v>
      </c>
      <c r="C183" s="2" t="s">
        <v>2108</v>
      </c>
      <c r="D183" s="5"/>
      <c r="E183" s="6">
        <v>45204</v>
      </c>
      <c r="F183" s="18">
        <v>12</v>
      </c>
      <c r="G183" s="5"/>
      <c r="H183" s="5"/>
      <c r="I183" s="3" t="s">
        <v>104</v>
      </c>
      <c r="J183" s="4" t="s">
        <v>2219</v>
      </c>
      <c r="K183" s="3" t="s">
        <v>2023</v>
      </c>
      <c r="L183" s="1" t="s">
        <v>2454</v>
      </c>
      <c r="M183" s="2" t="s">
        <v>2040</v>
      </c>
      <c r="N183" s="21">
        <v>45205</v>
      </c>
      <c r="O183" s="22"/>
      <c r="P183" s="23"/>
    </row>
    <row r="184" spans="1:16" ht="27" customHeight="1" x14ac:dyDescent="0.15">
      <c r="A184" s="24">
        <v>183</v>
      </c>
      <c r="B184" s="2" t="s">
        <v>190</v>
      </c>
      <c r="C184" s="2" t="s">
        <v>2103</v>
      </c>
      <c r="D184" s="7">
        <v>780</v>
      </c>
      <c r="E184" s="6">
        <v>45203</v>
      </c>
      <c r="F184" s="18">
        <v>14</v>
      </c>
      <c r="G184" s="5">
        <f>SUM((Table1[[#This Row],[Laid Off]]*100)/Table1[[#This Row],[in Percent]])</f>
        <v>5571.4285714285716</v>
      </c>
      <c r="H184" s="5">
        <f>SUM(Table1[[#This Row],[Company Size before Layoffs]]-Table1[[#This Row],[Laid Off]])</f>
        <v>4791.4285714285716</v>
      </c>
      <c r="I184" s="3" t="s">
        <v>35</v>
      </c>
      <c r="J184" s="4" t="s">
        <v>2230</v>
      </c>
      <c r="K184" s="3" t="s">
        <v>2019</v>
      </c>
      <c r="L184" s="1" t="s">
        <v>2455</v>
      </c>
      <c r="M184" s="2" t="s">
        <v>2222</v>
      </c>
      <c r="N184" s="21">
        <v>45203</v>
      </c>
      <c r="O184" s="22"/>
      <c r="P184" s="23"/>
    </row>
    <row r="185" spans="1:16" ht="27" customHeight="1" x14ac:dyDescent="0.15">
      <c r="A185" s="24">
        <v>184</v>
      </c>
      <c r="B185" s="2" t="s">
        <v>191</v>
      </c>
      <c r="C185" s="2" t="s">
        <v>1374</v>
      </c>
      <c r="D185" s="7">
        <v>250</v>
      </c>
      <c r="E185" s="6">
        <v>45203</v>
      </c>
      <c r="F185" s="18">
        <v>30</v>
      </c>
      <c r="G185" s="5">
        <f>SUM((Table1[[#This Row],[Laid Off]]*100)/Table1[[#This Row],[in Percent]])</f>
        <v>833.33333333333337</v>
      </c>
      <c r="H185" s="5">
        <f>SUM(Table1[[#This Row],[Company Size before Layoffs]]-Table1[[#This Row],[Laid Off]])</f>
        <v>583.33333333333337</v>
      </c>
      <c r="I185" s="3" t="s">
        <v>2351</v>
      </c>
      <c r="J185" s="4" t="s">
        <v>2257</v>
      </c>
      <c r="K185" s="3" t="s">
        <v>2220</v>
      </c>
      <c r="L185" s="1" t="s">
        <v>2456</v>
      </c>
      <c r="M185" s="2" t="s">
        <v>2035</v>
      </c>
      <c r="N185" s="21">
        <v>45203</v>
      </c>
      <c r="O185" s="22"/>
      <c r="P185" s="23"/>
    </row>
    <row r="186" spans="1:16" ht="27" customHeight="1" x14ac:dyDescent="0.15">
      <c r="A186" s="24">
        <v>185</v>
      </c>
      <c r="B186" s="2" t="s">
        <v>192</v>
      </c>
      <c r="C186" s="2" t="s">
        <v>2</v>
      </c>
      <c r="D186" s="5"/>
      <c r="E186" s="6">
        <v>45203</v>
      </c>
      <c r="F186" s="18"/>
      <c r="G186" s="5"/>
      <c r="H186" s="5"/>
      <c r="I186" s="3" t="s">
        <v>2082</v>
      </c>
      <c r="J186" s="4" t="s">
        <v>2241</v>
      </c>
      <c r="K186" s="3" t="s">
        <v>2019</v>
      </c>
      <c r="L186" s="1" t="s">
        <v>2457</v>
      </c>
      <c r="M186" s="2" t="s">
        <v>2222</v>
      </c>
      <c r="N186" s="21">
        <v>45204</v>
      </c>
      <c r="O186" s="22"/>
      <c r="P186" s="23"/>
    </row>
    <row r="187" spans="1:16" ht="28" customHeight="1" x14ac:dyDescent="0.15">
      <c r="A187" s="24">
        <v>186</v>
      </c>
      <c r="B187" s="2" t="s">
        <v>193</v>
      </c>
      <c r="C187" s="2" t="s">
        <v>4215</v>
      </c>
      <c r="D187" s="5"/>
      <c r="E187" s="6">
        <v>45203</v>
      </c>
      <c r="F187" s="18"/>
      <c r="G187" s="5"/>
      <c r="H187" s="5"/>
      <c r="I187" s="3" t="s">
        <v>14</v>
      </c>
      <c r="J187" s="4" t="s">
        <v>2458</v>
      </c>
      <c r="K187" s="3" t="s">
        <v>2019</v>
      </c>
      <c r="L187" s="1" t="s">
        <v>2459</v>
      </c>
      <c r="M187" s="2" t="s">
        <v>2222</v>
      </c>
      <c r="N187" s="21">
        <v>45204</v>
      </c>
      <c r="O187" s="22"/>
      <c r="P187" s="23"/>
    </row>
    <row r="188" spans="1:16" ht="27" customHeight="1" x14ac:dyDescent="0.15">
      <c r="A188" s="24">
        <v>187</v>
      </c>
      <c r="B188" s="2" t="s">
        <v>194</v>
      </c>
      <c r="C188" s="2" t="s">
        <v>4215</v>
      </c>
      <c r="D188" s="5"/>
      <c r="E188" s="6">
        <v>45203</v>
      </c>
      <c r="F188" s="18"/>
      <c r="G188" s="5"/>
      <c r="H188" s="5"/>
      <c r="I188" s="3" t="s">
        <v>6</v>
      </c>
      <c r="J188" s="4" t="s">
        <v>2307</v>
      </c>
      <c r="K188" s="3" t="s">
        <v>2019</v>
      </c>
      <c r="L188" s="1" t="s">
        <v>2460</v>
      </c>
      <c r="M188" s="2" t="s">
        <v>2222</v>
      </c>
      <c r="N188" s="21">
        <v>45203</v>
      </c>
      <c r="O188" s="22"/>
      <c r="P188" s="23"/>
    </row>
    <row r="189" spans="1:16" ht="28" customHeight="1" x14ac:dyDescent="0.15">
      <c r="A189" s="24">
        <v>188</v>
      </c>
      <c r="B189" s="2" t="s">
        <v>195</v>
      </c>
      <c r="C189" s="2" t="s">
        <v>86</v>
      </c>
      <c r="D189" s="5"/>
      <c r="E189" s="6">
        <v>45202</v>
      </c>
      <c r="F189" s="18"/>
      <c r="G189" s="5"/>
      <c r="H189" s="5"/>
      <c r="I189" s="3" t="s">
        <v>4</v>
      </c>
      <c r="J189" s="4" t="s">
        <v>2248</v>
      </c>
      <c r="K189" s="3" t="s">
        <v>2220</v>
      </c>
      <c r="L189" s="1"/>
      <c r="M189" s="2" t="s">
        <v>2206</v>
      </c>
      <c r="N189" s="21">
        <v>45207</v>
      </c>
      <c r="O189" s="22"/>
      <c r="P189" s="23"/>
    </row>
    <row r="190" spans="1:16" ht="25" customHeight="1" x14ac:dyDescent="0.15">
      <c r="A190" s="24">
        <v>189</v>
      </c>
      <c r="B190" s="2" t="s">
        <v>196</v>
      </c>
      <c r="C190" s="2" t="s">
        <v>4215</v>
      </c>
      <c r="D190" s="5"/>
      <c r="E190" s="6">
        <v>45202</v>
      </c>
      <c r="F190" s="18"/>
      <c r="G190" s="5"/>
      <c r="H190" s="5"/>
      <c r="I190" s="3" t="s">
        <v>38</v>
      </c>
      <c r="J190" s="4" t="s">
        <v>2280</v>
      </c>
      <c r="K190" s="3" t="s">
        <v>2023</v>
      </c>
      <c r="L190" s="1" t="s">
        <v>2461</v>
      </c>
      <c r="M190" s="2" t="s">
        <v>2222</v>
      </c>
      <c r="N190" s="21">
        <v>45203</v>
      </c>
      <c r="O190" s="22"/>
      <c r="P190" s="23"/>
    </row>
    <row r="191" spans="1:16" ht="27" customHeight="1" x14ac:dyDescent="0.15">
      <c r="A191" s="24">
        <v>190</v>
      </c>
      <c r="B191" s="2" t="s">
        <v>2462</v>
      </c>
      <c r="C191" s="2" t="s">
        <v>4215</v>
      </c>
      <c r="D191" s="5"/>
      <c r="E191" s="6">
        <v>45202</v>
      </c>
      <c r="F191" s="18"/>
      <c r="G191" s="5"/>
      <c r="H191" s="5"/>
      <c r="I191" s="3" t="s">
        <v>6</v>
      </c>
      <c r="J191" s="4" t="s">
        <v>2463</v>
      </c>
      <c r="K191" s="3" t="s">
        <v>2024</v>
      </c>
      <c r="L191" s="1" t="s">
        <v>2277</v>
      </c>
      <c r="M191" s="2" t="s">
        <v>2222</v>
      </c>
      <c r="N191" s="21">
        <v>45203</v>
      </c>
      <c r="O191" s="22"/>
      <c r="P191" s="23"/>
    </row>
    <row r="192" spans="1:16" ht="28" customHeight="1" x14ac:dyDescent="0.15">
      <c r="A192" s="24">
        <v>191</v>
      </c>
      <c r="B192" s="2" t="s">
        <v>197</v>
      </c>
      <c r="C192" s="2" t="s">
        <v>2095</v>
      </c>
      <c r="D192" s="7">
        <v>150</v>
      </c>
      <c r="E192" s="6">
        <v>45201</v>
      </c>
      <c r="F192" s="18">
        <v>15</v>
      </c>
      <c r="G192" s="5">
        <f>SUM((Table1[[#This Row],[Laid Off]]*100)/Table1[[#This Row],[in Percent]])</f>
        <v>1000</v>
      </c>
      <c r="H192" s="5">
        <f>SUM(Table1[[#This Row],[Company Size before Layoffs]]-Table1[[#This Row],[Laid Off]])</f>
        <v>850</v>
      </c>
      <c r="I192" s="3" t="s">
        <v>104</v>
      </c>
      <c r="J192" s="4" t="s">
        <v>2395</v>
      </c>
      <c r="K192" s="3" t="s">
        <v>2030</v>
      </c>
      <c r="L192" s="1" t="s">
        <v>2464</v>
      </c>
      <c r="M192" s="2" t="s">
        <v>2222</v>
      </c>
      <c r="N192" s="21">
        <v>45203</v>
      </c>
      <c r="O192" s="22"/>
      <c r="P192" s="23"/>
    </row>
    <row r="193" spans="1:16" ht="27" customHeight="1" x14ac:dyDescent="0.15">
      <c r="A193" s="24">
        <v>192</v>
      </c>
      <c r="B193" s="2" t="s">
        <v>198</v>
      </c>
      <c r="C193" s="2" t="s">
        <v>4215</v>
      </c>
      <c r="D193" s="7">
        <v>86</v>
      </c>
      <c r="E193" s="6">
        <v>45201</v>
      </c>
      <c r="F193" s="18">
        <v>40</v>
      </c>
      <c r="G193" s="5">
        <f>SUM((Table1[[#This Row],[Laid Off]]*100)/Table1[[#This Row],[in Percent]])</f>
        <v>215</v>
      </c>
      <c r="H193" s="5">
        <f>SUM(Table1[[#This Row],[Company Size before Layoffs]]-Table1[[#This Row],[Laid Off]])</f>
        <v>129</v>
      </c>
      <c r="I193" s="3" t="s">
        <v>14</v>
      </c>
      <c r="J193" s="4" t="s">
        <v>2241</v>
      </c>
      <c r="K193" s="3" t="s">
        <v>2026</v>
      </c>
      <c r="L193" s="1" t="s">
        <v>2465</v>
      </c>
      <c r="M193" s="2" t="s">
        <v>2222</v>
      </c>
      <c r="N193" s="21">
        <v>45206</v>
      </c>
      <c r="O193" s="22"/>
      <c r="P193" s="23"/>
    </row>
    <row r="194" spans="1:16" ht="28" customHeight="1" x14ac:dyDescent="0.15">
      <c r="A194" s="24">
        <v>193</v>
      </c>
      <c r="B194" s="2" t="s">
        <v>199</v>
      </c>
      <c r="C194" s="2" t="s">
        <v>4215</v>
      </c>
      <c r="D194" s="7">
        <v>26</v>
      </c>
      <c r="E194" s="6">
        <v>45201</v>
      </c>
      <c r="F194" s="18">
        <v>37</v>
      </c>
      <c r="G194" s="5">
        <f>SUM((Table1[[#This Row],[Laid Off]]*100)/Table1[[#This Row],[in Percent]])</f>
        <v>70.270270270270274</v>
      </c>
      <c r="H194" s="5">
        <f>SUM(Table1[[#This Row],[Company Size before Layoffs]]-Table1[[#This Row],[Laid Off]])</f>
        <v>44.270270270270274</v>
      </c>
      <c r="I194" s="3" t="s">
        <v>104</v>
      </c>
      <c r="J194" s="4" t="s">
        <v>2466</v>
      </c>
      <c r="K194" s="3" t="s">
        <v>2020</v>
      </c>
      <c r="L194" s="1" t="s">
        <v>2467</v>
      </c>
      <c r="M194" s="2" t="s">
        <v>2222</v>
      </c>
      <c r="N194" s="21">
        <v>45203</v>
      </c>
      <c r="O194" s="22"/>
      <c r="P194" s="23"/>
    </row>
    <row r="195" spans="1:16" ht="27" customHeight="1" x14ac:dyDescent="0.15">
      <c r="A195" s="24">
        <v>194</v>
      </c>
      <c r="B195" s="2" t="s">
        <v>200</v>
      </c>
      <c r="C195" s="2" t="s">
        <v>2091</v>
      </c>
      <c r="D195" s="5"/>
      <c r="E195" s="6">
        <v>45201</v>
      </c>
      <c r="F195" s="18">
        <v>100</v>
      </c>
      <c r="G195" s="5"/>
      <c r="H195" s="5">
        <f>SUM(Table1[[#This Row],[Company Size before Layoffs]]-Table1[[#This Row],[Laid Off]])</f>
        <v>0</v>
      </c>
      <c r="I195" s="3" t="s">
        <v>109</v>
      </c>
      <c r="J195" s="4" t="s">
        <v>2241</v>
      </c>
      <c r="K195" s="3" t="s">
        <v>2019</v>
      </c>
      <c r="L195" s="1" t="s">
        <v>2468</v>
      </c>
      <c r="M195" s="2" t="s">
        <v>2222</v>
      </c>
      <c r="N195" s="21">
        <v>45203</v>
      </c>
      <c r="O195" s="22"/>
      <c r="P195" s="23"/>
    </row>
    <row r="196" spans="1:16" ht="27" customHeight="1" x14ac:dyDescent="0.15">
      <c r="A196" s="24">
        <v>195</v>
      </c>
      <c r="B196" s="2" t="s">
        <v>201</v>
      </c>
      <c r="C196" s="2" t="s">
        <v>2111</v>
      </c>
      <c r="D196" s="5"/>
      <c r="E196" s="6">
        <v>45201</v>
      </c>
      <c r="F196" s="18"/>
      <c r="G196" s="5"/>
      <c r="H196" s="5"/>
      <c r="I196" s="3" t="s">
        <v>2082</v>
      </c>
      <c r="J196" s="4" t="s">
        <v>2248</v>
      </c>
      <c r="K196" s="3" t="s">
        <v>2019</v>
      </c>
      <c r="L196" s="1" t="s">
        <v>2469</v>
      </c>
      <c r="M196" s="2" t="s">
        <v>2022</v>
      </c>
      <c r="N196" s="21">
        <v>45201</v>
      </c>
      <c r="O196" s="22"/>
      <c r="P196" s="23"/>
    </row>
    <row r="197" spans="1:16" ht="27" customHeight="1" x14ac:dyDescent="0.15">
      <c r="A197" s="24">
        <v>196</v>
      </c>
      <c r="B197" s="2" t="s">
        <v>202</v>
      </c>
      <c r="C197" s="2" t="s">
        <v>4215</v>
      </c>
      <c r="D197" s="7">
        <v>28</v>
      </c>
      <c r="E197" s="6">
        <v>45198</v>
      </c>
      <c r="F197" s="18">
        <v>12</v>
      </c>
      <c r="G197" s="5">
        <f>SUM((Table1[[#This Row],[Laid Off]]*100)/Table1[[#This Row],[in Percent]])</f>
        <v>233.33333333333334</v>
      </c>
      <c r="H197" s="5">
        <f>SUM(Table1[[#This Row],[Company Size before Layoffs]]-Table1[[#This Row],[Laid Off]])</f>
        <v>205.33333333333334</v>
      </c>
      <c r="I197" s="3" t="s">
        <v>14</v>
      </c>
      <c r="J197" s="4" t="s">
        <v>2470</v>
      </c>
      <c r="K197" s="3" t="s">
        <v>2026</v>
      </c>
      <c r="L197" s="1" t="s">
        <v>2471</v>
      </c>
      <c r="M197" s="2" t="s">
        <v>2222</v>
      </c>
      <c r="N197" s="21">
        <v>45201</v>
      </c>
      <c r="O197" s="22"/>
      <c r="P197" s="23"/>
    </row>
    <row r="198" spans="1:16" ht="28" customHeight="1" x14ac:dyDescent="0.15">
      <c r="A198" s="24">
        <v>197</v>
      </c>
      <c r="B198" s="2" t="s">
        <v>203</v>
      </c>
      <c r="C198" s="2" t="s">
        <v>2089</v>
      </c>
      <c r="D198" s="7">
        <v>14</v>
      </c>
      <c r="E198" s="6">
        <v>45198</v>
      </c>
      <c r="F198" s="18"/>
      <c r="G198" s="5"/>
      <c r="H198" s="5"/>
      <c r="I198" s="3" t="s">
        <v>14</v>
      </c>
      <c r="J198" s="4" t="s">
        <v>2472</v>
      </c>
      <c r="K198" s="3" t="s">
        <v>2025</v>
      </c>
      <c r="L198" s="1" t="s">
        <v>2227</v>
      </c>
      <c r="M198" s="2" t="s">
        <v>2022</v>
      </c>
      <c r="N198" s="21">
        <v>45198</v>
      </c>
      <c r="O198" s="22"/>
      <c r="P198" s="23"/>
    </row>
    <row r="199" spans="1:16" ht="27" customHeight="1" x14ac:dyDescent="0.15">
      <c r="A199" s="24">
        <v>198</v>
      </c>
      <c r="B199" s="2" t="s">
        <v>204</v>
      </c>
      <c r="C199" s="2" t="s">
        <v>205</v>
      </c>
      <c r="D199" s="7">
        <v>9</v>
      </c>
      <c r="E199" s="6">
        <v>45198</v>
      </c>
      <c r="F199" s="18"/>
      <c r="G199" s="5"/>
      <c r="H199" s="5"/>
      <c r="I199" s="3" t="s">
        <v>92</v>
      </c>
      <c r="J199" s="4" t="s">
        <v>2473</v>
      </c>
      <c r="K199" s="3" t="s">
        <v>2027</v>
      </c>
      <c r="L199" s="1" t="s">
        <v>2474</v>
      </c>
      <c r="M199" s="2" t="s">
        <v>2035</v>
      </c>
      <c r="N199" s="21">
        <v>45198</v>
      </c>
      <c r="O199" s="22"/>
      <c r="P199" s="23"/>
    </row>
    <row r="200" spans="1:16" ht="28" customHeight="1" x14ac:dyDescent="0.15">
      <c r="A200" s="24">
        <v>199</v>
      </c>
      <c r="B200" s="2" t="s">
        <v>2475</v>
      </c>
      <c r="C200" s="2" t="s">
        <v>205</v>
      </c>
      <c r="D200" s="5"/>
      <c r="E200" s="6">
        <v>45198</v>
      </c>
      <c r="F200" s="18"/>
      <c r="G200" s="5"/>
      <c r="H200" s="5"/>
      <c r="I200" s="3" t="s">
        <v>38</v>
      </c>
      <c r="J200" s="4" t="s">
        <v>2473</v>
      </c>
      <c r="K200" s="3" t="s">
        <v>2020</v>
      </c>
      <c r="L200" s="1" t="s">
        <v>2476</v>
      </c>
      <c r="M200" s="2" t="s">
        <v>2035</v>
      </c>
      <c r="N200" s="21">
        <v>45198</v>
      </c>
      <c r="O200" s="22"/>
      <c r="P200" s="23"/>
    </row>
    <row r="201" spans="1:16" ht="27" customHeight="1" x14ac:dyDescent="0.15">
      <c r="A201" s="24">
        <v>200</v>
      </c>
      <c r="B201" s="2" t="s">
        <v>206</v>
      </c>
      <c r="C201" s="2" t="s">
        <v>207</v>
      </c>
      <c r="D201" s="7">
        <v>870</v>
      </c>
      <c r="E201" s="6">
        <v>45197</v>
      </c>
      <c r="F201" s="18">
        <v>16</v>
      </c>
      <c r="G201" s="5">
        <f>SUM((Table1[[#This Row],[Laid Off]]*100)/Table1[[#This Row],[in Percent]])</f>
        <v>5437.5</v>
      </c>
      <c r="H201" s="5">
        <f>SUM(Table1[[#This Row],[Company Size before Layoffs]]-Table1[[#This Row],[Laid Off]])</f>
        <v>4567.5</v>
      </c>
      <c r="I201" s="3" t="s">
        <v>6</v>
      </c>
      <c r="J201" s="4" t="s">
        <v>2241</v>
      </c>
      <c r="K201" s="3" t="s">
        <v>2220</v>
      </c>
      <c r="L201" s="1" t="s">
        <v>2477</v>
      </c>
      <c r="M201" s="2" t="s">
        <v>2222</v>
      </c>
      <c r="N201" s="21">
        <v>45197</v>
      </c>
      <c r="O201" s="22"/>
      <c r="P201" s="23"/>
    </row>
    <row r="202" spans="1:16" ht="28" customHeight="1" x14ac:dyDescent="0.15">
      <c r="A202" s="24">
        <v>201</v>
      </c>
      <c r="B202" s="2" t="s">
        <v>208</v>
      </c>
      <c r="C202" s="2" t="s">
        <v>2095</v>
      </c>
      <c r="D202" s="7">
        <v>120</v>
      </c>
      <c r="E202" s="6">
        <v>45197</v>
      </c>
      <c r="F202" s="18"/>
      <c r="G202" s="5"/>
      <c r="H202" s="5"/>
      <c r="I202" s="3" t="s">
        <v>209</v>
      </c>
      <c r="J202" s="4" t="s">
        <v>2280</v>
      </c>
      <c r="K202" s="3" t="s">
        <v>2024</v>
      </c>
      <c r="L202" s="1" t="s">
        <v>2478</v>
      </c>
      <c r="M202" s="2" t="s">
        <v>2222</v>
      </c>
      <c r="N202" s="21">
        <v>45198</v>
      </c>
      <c r="O202" s="22"/>
      <c r="P202" s="23"/>
    </row>
    <row r="203" spans="1:16" ht="27" customHeight="1" x14ac:dyDescent="0.15">
      <c r="A203" s="24">
        <v>202</v>
      </c>
      <c r="B203" s="2" t="s">
        <v>2479</v>
      </c>
      <c r="C203" s="2" t="s">
        <v>2091</v>
      </c>
      <c r="D203" s="5"/>
      <c r="E203" s="6">
        <v>45197</v>
      </c>
      <c r="F203" s="18"/>
      <c r="G203" s="5"/>
      <c r="H203" s="5"/>
      <c r="I203" s="3" t="s">
        <v>47</v>
      </c>
      <c r="J203" s="4" t="s">
        <v>2480</v>
      </c>
      <c r="K203" s="3" t="s">
        <v>2019</v>
      </c>
      <c r="L203" s="1" t="s">
        <v>2481</v>
      </c>
      <c r="M203" s="2" t="s">
        <v>2222</v>
      </c>
      <c r="N203" s="21">
        <v>45199</v>
      </c>
      <c r="O203" s="22"/>
      <c r="P203" s="23"/>
    </row>
    <row r="204" spans="1:16" ht="27" customHeight="1" x14ac:dyDescent="0.15">
      <c r="A204" s="24">
        <v>203</v>
      </c>
      <c r="B204" s="2" t="s">
        <v>210</v>
      </c>
      <c r="C204" s="2" t="s">
        <v>2089</v>
      </c>
      <c r="D204" s="5"/>
      <c r="E204" s="6">
        <v>45197</v>
      </c>
      <c r="F204" s="18">
        <v>100</v>
      </c>
      <c r="G204" s="5"/>
      <c r="H204" s="5">
        <f>SUM(Table1[[#This Row],[Company Size before Layoffs]]-Table1[[#This Row],[Laid Off]])</f>
        <v>0</v>
      </c>
      <c r="I204" s="3" t="s">
        <v>11</v>
      </c>
      <c r="J204" s="4" t="s">
        <v>2280</v>
      </c>
      <c r="K204" s="3" t="s">
        <v>2024</v>
      </c>
      <c r="L204" s="1"/>
      <c r="M204" s="2" t="s">
        <v>2222</v>
      </c>
      <c r="N204" s="21">
        <v>45198</v>
      </c>
      <c r="O204" s="22"/>
      <c r="P204" s="23"/>
    </row>
    <row r="205" spans="1:16" ht="27" customHeight="1" x14ac:dyDescent="0.15">
      <c r="A205" s="24">
        <v>204</v>
      </c>
      <c r="B205" s="2" t="s">
        <v>113</v>
      </c>
      <c r="C205" s="2" t="s">
        <v>2</v>
      </c>
      <c r="D205" s="7">
        <v>170</v>
      </c>
      <c r="E205" s="6">
        <v>45196</v>
      </c>
      <c r="F205" s="18"/>
      <c r="G205" s="5"/>
      <c r="H205" s="5"/>
      <c r="I205" s="3" t="s">
        <v>6</v>
      </c>
      <c r="J205" s="4" t="s">
        <v>2482</v>
      </c>
      <c r="K205" s="3" t="s">
        <v>2019</v>
      </c>
      <c r="L205" s="1" t="s">
        <v>2355</v>
      </c>
      <c r="M205" s="2" t="s">
        <v>2222</v>
      </c>
      <c r="N205" s="21">
        <v>45197</v>
      </c>
      <c r="O205" s="22"/>
      <c r="P205" s="23"/>
    </row>
    <row r="206" spans="1:16" ht="28" customHeight="1" x14ac:dyDescent="0.15">
      <c r="A206" s="24">
        <v>205</v>
      </c>
      <c r="B206" s="2" t="s">
        <v>211</v>
      </c>
      <c r="C206" s="2" t="s">
        <v>0</v>
      </c>
      <c r="D206" s="7">
        <v>30</v>
      </c>
      <c r="E206" s="6">
        <v>45196</v>
      </c>
      <c r="F206" s="18">
        <v>10</v>
      </c>
      <c r="G206" s="5">
        <f>SUM((Table1[[#This Row],[Laid Off]]*100)/Table1[[#This Row],[in Percent]])</f>
        <v>300</v>
      </c>
      <c r="H206" s="5">
        <f>SUM(Table1[[#This Row],[Company Size before Layoffs]]-Table1[[#This Row],[Laid Off]])</f>
        <v>270</v>
      </c>
      <c r="I206" s="3" t="s">
        <v>14</v>
      </c>
      <c r="J206" s="4" t="s">
        <v>2226</v>
      </c>
      <c r="K206" s="3" t="s">
        <v>2023</v>
      </c>
      <c r="L206" s="1" t="s">
        <v>2483</v>
      </c>
      <c r="M206" s="2" t="s">
        <v>2018</v>
      </c>
      <c r="N206" s="21">
        <v>45197</v>
      </c>
      <c r="O206" s="22"/>
      <c r="P206" s="23"/>
    </row>
    <row r="207" spans="1:16" ht="27" customHeight="1" x14ac:dyDescent="0.15">
      <c r="A207" s="24">
        <v>206</v>
      </c>
      <c r="B207" s="2" t="s">
        <v>212</v>
      </c>
      <c r="C207" s="2" t="s">
        <v>0</v>
      </c>
      <c r="D207" s="7">
        <v>150</v>
      </c>
      <c r="E207" s="6">
        <v>45195</v>
      </c>
      <c r="F207" s="18">
        <v>30</v>
      </c>
      <c r="G207" s="5">
        <f>SUM((Table1[[#This Row],[Laid Off]]*100)/Table1[[#This Row],[in Percent]])</f>
        <v>500</v>
      </c>
      <c r="H207" s="5">
        <f>SUM(Table1[[#This Row],[Company Size before Layoffs]]-Table1[[#This Row],[Laid Off]])</f>
        <v>350</v>
      </c>
      <c r="I207" s="3" t="s">
        <v>18</v>
      </c>
      <c r="J207" s="4" t="s">
        <v>2484</v>
      </c>
      <c r="K207" s="3" t="s">
        <v>2220</v>
      </c>
      <c r="L207" s="1" t="s">
        <v>2485</v>
      </c>
      <c r="M207" s="2" t="s">
        <v>2018</v>
      </c>
      <c r="N207" s="21">
        <v>45196</v>
      </c>
      <c r="O207" s="22"/>
      <c r="P207" s="23"/>
    </row>
    <row r="208" spans="1:16" ht="28" customHeight="1" x14ac:dyDescent="0.15">
      <c r="A208" s="24">
        <v>207</v>
      </c>
      <c r="B208" s="2" t="s">
        <v>213</v>
      </c>
      <c r="C208" s="2" t="s">
        <v>10</v>
      </c>
      <c r="D208" s="7">
        <v>131</v>
      </c>
      <c r="E208" s="6">
        <v>45195</v>
      </c>
      <c r="F208" s="18">
        <v>33</v>
      </c>
      <c r="G208" s="5">
        <f>SUM((Table1[[#This Row],[Laid Off]]*100)/Table1[[#This Row],[in Percent]])</f>
        <v>396.969696969697</v>
      </c>
      <c r="H208" s="5">
        <f>SUM(Table1[[#This Row],[Company Size before Layoffs]]-Table1[[#This Row],[Laid Off]])</f>
        <v>265.969696969697</v>
      </c>
      <c r="I208" s="3" t="s">
        <v>143</v>
      </c>
      <c r="J208" s="4" t="s">
        <v>2230</v>
      </c>
      <c r="K208" s="3" t="s">
        <v>2020</v>
      </c>
      <c r="L208" s="1" t="s">
        <v>2486</v>
      </c>
      <c r="M208" s="2" t="s">
        <v>2222</v>
      </c>
      <c r="N208" s="21">
        <v>45196</v>
      </c>
      <c r="O208" s="22"/>
      <c r="P208" s="23"/>
    </row>
    <row r="209" spans="1:16" ht="25" customHeight="1" x14ac:dyDescent="0.15">
      <c r="A209" s="24">
        <v>208</v>
      </c>
      <c r="B209" s="2" t="s">
        <v>2487</v>
      </c>
      <c r="C209" s="2" t="s">
        <v>4215</v>
      </c>
      <c r="D209" s="5"/>
      <c r="E209" s="6">
        <v>45195</v>
      </c>
      <c r="F209" s="18"/>
      <c r="G209" s="5"/>
      <c r="H209" s="5"/>
      <c r="I209" s="3" t="s">
        <v>214</v>
      </c>
      <c r="J209" s="4" t="s">
        <v>2241</v>
      </c>
      <c r="K209" s="3" t="s">
        <v>2020</v>
      </c>
      <c r="L209" s="1" t="s">
        <v>2488</v>
      </c>
      <c r="M209" s="2" t="s">
        <v>2222</v>
      </c>
      <c r="N209" s="21">
        <v>45196</v>
      </c>
      <c r="O209" s="22"/>
      <c r="P209" s="23"/>
    </row>
    <row r="210" spans="1:16" ht="27" customHeight="1" x14ac:dyDescent="0.15">
      <c r="A210" s="24">
        <v>209</v>
      </c>
      <c r="B210" s="2" t="s">
        <v>215</v>
      </c>
      <c r="C210" s="2" t="s">
        <v>2103</v>
      </c>
      <c r="D210" s="7">
        <v>75</v>
      </c>
      <c r="E210" s="6">
        <v>45194</v>
      </c>
      <c r="F210" s="18">
        <v>7</v>
      </c>
      <c r="G210" s="5">
        <f>SUM((Table1[[#This Row],[Laid Off]]*100)/Table1[[#This Row],[in Percent]])</f>
        <v>1071.4285714285713</v>
      </c>
      <c r="H210" s="5">
        <f>SUM(Table1[[#This Row],[Company Size before Layoffs]]-Table1[[#This Row],[Laid Off]])</f>
        <v>996.42857142857133</v>
      </c>
      <c r="I210" s="3" t="s">
        <v>35</v>
      </c>
      <c r="J210" s="4" t="s">
        <v>2489</v>
      </c>
      <c r="K210" s="3" t="s">
        <v>2025</v>
      </c>
      <c r="L210" s="1" t="s">
        <v>2490</v>
      </c>
      <c r="M210" s="2" t="s">
        <v>2222</v>
      </c>
      <c r="N210" s="21">
        <v>45195</v>
      </c>
      <c r="O210" s="22"/>
      <c r="P210" s="23"/>
    </row>
    <row r="211" spans="1:16" ht="28" customHeight="1" x14ac:dyDescent="0.15">
      <c r="A211" s="24">
        <v>210</v>
      </c>
      <c r="B211" s="2" t="s">
        <v>216</v>
      </c>
      <c r="C211" s="2" t="s">
        <v>4215</v>
      </c>
      <c r="D211" s="7">
        <v>40</v>
      </c>
      <c r="E211" s="6">
        <v>45191</v>
      </c>
      <c r="F211" s="18"/>
      <c r="G211" s="5"/>
      <c r="H211" s="5"/>
      <c r="I211" s="3" t="s">
        <v>18</v>
      </c>
      <c r="J211" s="4" t="s">
        <v>2373</v>
      </c>
      <c r="K211" s="3" t="s">
        <v>2220</v>
      </c>
      <c r="L211" s="1" t="s">
        <v>2491</v>
      </c>
      <c r="M211" s="2" t="s">
        <v>2222</v>
      </c>
      <c r="N211" s="21">
        <v>45201</v>
      </c>
      <c r="O211" s="22"/>
      <c r="P211" s="23"/>
    </row>
    <row r="212" spans="1:16" ht="27" customHeight="1" x14ac:dyDescent="0.15">
      <c r="A212" s="24">
        <v>211</v>
      </c>
      <c r="B212" s="2" t="s">
        <v>217</v>
      </c>
      <c r="C212" s="2" t="s">
        <v>4215</v>
      </c>
      <c r="D212" s="7">
        <v>35</v>
      </c>
      <c r="E212" s="6">
        <v>45191</v>
      </c>
      <c r="F212" s="18">
        <v>25</v>
      </c>
      <c r="G212" s="5">
        <f>SUM((Table1[[#This Row],[Laid Off]]*100)/Table1[[#This Row],[in Percent]])</f>
        <v>140</v>
      </c>
      <c r="H212" s="5">
        <f>SUM(Table1[[#This Row],[Company Size before Layoffs]]-Table1[[#This Row],[Laid Off]])</f>
        <v>105</v>
      </c>
      <c r="I212" s="3"/>
      <c r="J212" s="4" t="s">
        <v>2297</v>
      </c>
      <c r="K212" s="3" t="s">
        <v>2026</v>
      </c>
      <c r="L212" s="1" t="s">
        <v>2492</v>
      </c>
      <c r="M212" s="2" t="s">
        <v>2222</v>
      </c>
      <c r="N212" s="21">
        <v>45193</v>
      </c>
      <c r="O212" s="22"/>
      <c r="P212" s="23"/>
    </row>
    <row r="213" spans="1:16" ht="28" customHeight="1" x14ac:dyDescent="0.15">
      <c r="A213" s="24">
        <v>212</v>
      </c>
      <c r="B213" s="2" t="s">
        <v>218</v>
      </c>
      <c r="C213" s="2" t="s">
        <v>2095</v>
      </c>
      <c r="D213" s="7">
        <v>30</v>
      </c>
      <c r="E213" s="6">
        <v>45191</v>
      </c>
      <c r="F213" s="18"/>
      <c r="G213" s="5"/>
      <c r="H213" s="5"/>
      <c r="I213" s="3" t="s">
        <v>6</v>
      </c>
      <c r="J213" s="4" t="s">
        <v>2241</v>
      </c>
      <c r="K213" s="3" t="s">
        <v>2019</v>
      </c>
      <c r="L213" s="1" t="s">
        <v>2493</v>
      </c>
      <c r="M213" s="2" t="s">
        <v>2222</v>
      </c>
      <c r="N213" s="21">
        <v>45191</v>
      </c>
      <c r="O213" s="22"/>
      <c r="P213" s="23"/>
    </row>
    <row r="214" spans="1:16" ht="27" customHeight="1" x14ac:dyDescent="0.15">
      <c r="A214" s="24">
        <v>213</v>
      </c>
      <c r="B214" s="2" t="s">
        <v>219</v>
      </c>
      <c r="C214" s="2" t="s">
        <v>103</v>
      </c>
      <c r="D214" s="5"/>
      <c r="E214" s="6">
        <v>45191</v>
      </c>
      <c r="F214" s="18"/>
      <c r="G214" s="5"/>
      <c r="H214" s="5"/>
      <c r="I214" s="3" t="s">
        <v>18</v>
      </c>
      <c r="J214" s="4" t="s">
        <v>2253</v>
      </c>
      <c r="K214" s="3" t="s">
        <v>2024</v>
      </c>
      <c r="L214" s="1" t="s">
        <v>2494</v>
      </c>
      <c r="M214" s="2" t="s">
        <v>103</v>
      </c>
      <c r="N214" s="21">
        <v>45193</v>
      </c>
      <c r="O214" s="22"/>
      <c r="P214" s="23"/>
    </row>
    <row r="215" spans="1:16" ht="27" customHeight="1" x14ac:dyDescent="0.15">
      <c r="A215" s="24">
        <v>214</v>
      </c>
      <c r="B215" s="2" t="s">
        <v>220</v>
      </c>
      <c r="C215" s="2" t="s">
        <v>221</v>
      </c>
      <c r="D215" s="5"/>
      <c r="E215" s="6">
        <v>45191</v>
      </c>
      <c r="F215" s="18">
        <v>100</v>
      </c>
      <c r="G215" s="5"/>
      <c r="H215" s="5">
        <f>SUM(Table1[[#This Row],[Company Size before Layoffs]]-Table1[[#This Row],[Laid Off]])</f>
        <v>0</v>
      </c>
      <c r="I215" s="3" t="s">
        <v>60</v>
      </c>
      <c r="J215" s="4" t="s">
        <v>2248</v>
      </c>
      <c r="K215" s="3" t="s">
        <v>2027</v>
      </c>
      <c r="L215" s="1" t="s">
        <v>2495</v>
      </c>
      <c r="M215" s="2" t="s">
        <v>2206</v>
      </c>
      <c r="N215" s="21">
        <v>45193</v>
      </c>
      <c r="O215" s="22"/>
      <c r="P215" s="23"/>
    </row>
    <row r="216" spans="1:16" ht="27" customHeight="1" x14ac:dyDescent="0.15">
      <c r="A216" s="24">
        <v>215</v>
      </c>
      <c r="B216" s="2" t="s">
        <v>222</v>
      </c>
      <c r="C216" s="2" t="s">
        <v>0</v>
      </c>
      <c r="D216" s="7">
        <v>130</v>
      </c>
      <c r="E216" s="6">
        <v>45190</v>
      </c>
      <c r="F216" s="18"/>
      <c r="G216" s="5"/>
      <c r="H216" s="5"/>
      <c r="I216" s="3" t="s">
        <v>11</v>
      </c>
      <c r="J216" s="4" t="s">
        <v>2496</v>
      </c>
      <c r="K216" s="3" t="s">
        <v>2025</v>
      </c>
      <c r="L216" s="1" t="s">
        <v>2318</v>
      </c>
      <c r="M216" s="2" t="s">
        <v>2018</v>
      </c>
      <c r="N216" s="21">
        <v>45193</v>
      </c>
      <c r="O216" s="22"/>
      <c r="P216" s="23"/>
    </row>
    <row r="217" spans="1:16" ht="28" customHeight="1" x14ac:dyDescent="0.15">
      <c r="A217" s="24">
        <v>216</v>
      </c>
      <c r="B217" s="2" t="s">
        <v>223</v>
      </c>
      <c r="C217" s="2" t="s">
        <v>2112</v>
      </c>
      <c r="D217" s="7">
        <v>100</v>
      </c>
      <c r="E217" s="6">
        <v>45190</v>
      </c>
      <c r="F217" s="18"/>
      <c r="G217" s="5"/>
      <c r="H217" s="5"/>
      <c r="I217" s="3" t="s">
        <v>8</v>
      </c>
      <c r="J217" s="4" t="s">
        <v>2497</v>
      </c>
      <c r="K217" s="3" t="s">
        <v>2024</v>
      </c>
      <c r="L217" s="1"/>
      <c r="M217" s="2" t="s">
        <v>2222</v>
      </c>
      <c r="N217" s="21">
        <v>45193</v>
      </c>
      <c r="O217" s="22"/>
      <c r="P217" s="23"/>
    </row>
    <row r="218" spans="1:16" ht="27" customHeight="1" x14ac:dyDescent="0.15">
      <c r="A218" s="24">
        <v>217</v>
      </c>
      <c r="B218" s="2" t="s">
        <v>224</v>
      </c>
      <c r="C218" s="2" t="s">
        <v>4215</v>
      </c>
      <c r="D218" s="5"/>
      <c r="E218" s="6">
        <v>45190</v>
      </c>
      <c r="F218" s="18"/>
      <c r="G218" s="5"/>
      <c r="H218" s="5"/>
      <c r="I218" s="3" t="s">
        <v>14</v>
      </c>
      <c r="J218" s="4" t="s">
        <v>2280</v>
      </c>
      <c r="K218" s="3" t="s">
        <v>2019</v>
      </c>
      <c r="L218" s="1" t="s">
        <v>2498</v>
      </c>
      <c r="M218" s="2" t="s">
        <v>2222</v>
      </c>
      <c r="N218" s="21">
        <v>45193</v>
      </c>
      <c r="O218" s="22"/>
      <c r="P218" s="23"/>
    </row>
    <row r="219" spans="1:16" ht="28" customHeight="1" x14ac:dyDescent="0.15">
      <c r="A219" s="24">
        <v>218</v>
      </c>
      <c r="B219" s="2" t="s">
        <v>225</v>
      </c>
      <c r="C219" s="2" t="s">
        <v>0</v>
      </c>
      <c r="D219" s="5"/>
      <c r="E219" s="6">
        <v>45189</v>
      </c>
      <c r="F219" s="18">
        <v>100</v>
      </c>
      <c r="G219" s="5"/>
      <c r="H219" s="5">
        <f>SUM(Table1[[#This Row],[Company Size before Layoffs]]-Table1[[#This Row],[Laid Off]])</f>
        <v>0</v>
      </c>
      <c r="I219" s="3" t="s">
        <v>14</v>
      </c>
      <c r="J219" s="4" t="s">
        <v>2226</v>
      </c>
      <c r="K219" s="3" t="s">
        <v>2031</v>
      </c>
      <c r="L219" s="1" t="s">
        <v>2499</v>
      </c>
      <c r="M219" s="2" t="s">
        <v>2018</v>
      </c>
      <c r="N219" s="21">
        <v>45264</v>
      </c>
      <c r="O219" s="22"/>
      <c r="P219" s="23"/>
    </row>
    <row r="220" spans="1:16" ht="27" customHeight="1" x14ac:dyDescent="0.15">
      <c r="A220" s="24">
        <v>219</v>
      </c>
      <c r="B220" s="2" t="s">
        <v>226</v>
      </c>
      <c r="C220" s="2" t="s">
        <v>10</v>
      </c>
      <c r="D220" s="5"/>
      <c r="E220" s="6">
        <v>45189</v>
      </c>
      <c r="F220" s="18">
        <v>12</v>
      </c>
      <c r="G220" s="5"/>
      <c r="H220" s="5"/>
      <c r="I220" s="3" t="s">
        <v>69</v>
      </c>
      <c r="J220" s="4" t="s">
        <v>2230</v>
      </c>
      <c r="K220" s="3" t="s">
        <v>2037</v>
      </c>
      <c r="L220" s="1" t="s">
        <v>2500</v>
      </c>
      <c r="M220" s="2" t="s">
        <v>2222</v>
      </c>
      <c r="N220" s="21">
        <v>45191</v>
      </c>
      <c r="O220" s="22"/>
      <c r="P220" s="23"/>
    </row>
    <row r="221" spans="1:16" ht="28" customHeight="1" x14ac:dyDescent="0.15">
      <c r="A221" s="24">
        <v>220</v>
      </c>
      <c r="B221" s="2" t="s">
        <v>2501</v>
      </c>
      <c r="C221" s="2" t="s">
        <v>4215</v>
      </c>
      <c r="D221" s="5"/>
      <c r="E221" s="6">
        <v>45189</v>
      </c>
      <c r="F221" s="18"/>
      <c r="G221" s="5"/>
      <c r="H221" s="5"/>
      <c r="I221" s="3" t="s">
        <v>28</v>
      </c>
      <c r="J221" s="8" t="s">
        <v>2502</v>
      </c>
      <c r="K221" s="3" t="s">
        <v>2220</v>
      </c>
      <c r="L221" s="1"/>
      <c r="M221" s="2" t="s">
        <v>2222</v>
      </c>
      <c r="N221" s="21">
        <v>45195</v>
      </c>
      <c r="O221" s="22"/>
      <c r="P221" s="23"/>
    </row>
    <row r="222" spans="1:16" ht="27" customHeight="1" x14ac:dyDescent="0.15">
      <c r="A222" s="24">
        <v>221</v>
      </c>
      <c r="B222" s="2" t="s">
        <v>227</v>
      </c>
      <c r="C222" s="2" t="s">
        <v>4215</v>
      </c>
      <c r="D222" s="5"/>
      <c r="E222" s="6">
        <v>45187</v>
      </c>
      <c r="F222" s="18">
        <v>100</v>
      </c>
      <c r="G222" s="5"/>
      <c r="H222" s="5">
        <f>SUM(Table1[[#This Row],[Company Size before Layoffs]]-Table1[[#This Row],[Laid Off]])</f>
        <v>0</v>
      </c>
      <c r="I222" s="3" t="s">
        <v>18</v>
      </c>
      <c r="J222" s="4" t="s">
        <v>2248</v>
      </c>
      <c r="K222" s="3" t="s">
        <v>2031</v>
      </c>
      <c r="L222" s="1" t="s">
        <v>2334</v>
      </c>
      <c r="M222" s="2" t="s">
        <v>2222</v>
      </c>
      <c r="N222" s="21">
        <v>45201</v>
      </c>
      <c r="O222" s="22"/>
      <c r="P222" s="23"/>
    </row>
    <row r="223" spans="1:16" ht="27" customHeight="1" x14ac:dyDescent="0.15">
      <c r="A223" s="24">
        <v>222</v>
      </c>
      <c r="B223" s="2" t="s">
        <v>228</v>
      </c>
      <c r="C223" s="2" t="s">
        <v>4215</v>
      </c>
      <c r="D223" s="7">
        <v>350</v>
      </c>
      <c r="E223" s="6">
        <v>45186</v>
      </c>
      <c r="F223" s="18"/>
      <c r="G223" s="5"/>
      <c r="H223" s="5"/>
      <c r="I223" s="3" t="s">
        <v>2084</v>
      </c>
      <c r="J223" s="4" t="s">
        <v>2444</v>
      </c>
      <c r="K223" s="3" t="s">
        <v>2019</v>
      </c>
      <c r="L223" s="1" t="s">
        <v>2503</v>
      </c>
      <c r="M223" s="2" t="s">
        <v>2222</v>
      </c>
      <c r="N223" s="21">
        <v>45189</v>
      </c>
      <c r="O223" s="22"/>
      <c r="P223" s="23"/>
    </row>
    <row r="224" spans="1:16" ht="27" customHeight="1" x14ac:dyDescent="0.15">
      <c r="A224" s="24">
        <v>223</v>
      </c>
      <c r="B224" s="2" t="s">
        <v>229</v>
      </c>
      <c r="C224" s="2" t="s">
        <v>4215</v>
      </c>
      <c r="D224" s="5"/>
      <c r="E224" s="6">
        <v>45186</v>
      </c>
      <c r="F224" s="18">
        <v>100</v>
      </c>
      <c r="G224" s="5"/>
      <c r="H224" s="5">
        <f>SUM(Table1[[#This Row],[Company Size before Layoffs]]-Table1[[#This Row],[Laid Off]])</f>
        <v>0</v>
      </c>
      <c r="I224" s="3" t="s">
        <v>18</v>
      </c>
      <c r="J224" s="4" t="s">
        <v>2224</v>
      </c>
      <c r="K224" s="3" t="s">
        <v>2031</v>
      </c>
      <c r="L224" s="1" t="s">
        <v>2354</v>
      </c>
      <c r="M224" s="2" t="s">
        <v>2222</v>
      </c>
      <c r="N224" s="21">
        <v>45190</v>
      </c>
      <c r="O224" s="22"/>
      <c r="P224" s="23"/>
    </row>
    <row r="225" spans="1:16" ht="28" customHeight="1" x14ac:dyDescent="0.15">
      <c r="A225" s="24">
        <v>224</v>
      </c>
      <c r="B225" s="2" t="s">
        <v>2504</v>
      </c>
      <c r="C225" s="2" t="s">
        <v>23</v>
      </c>
      <c r="D225" s="7">
        <v>290</v>
      </c>
      <c r="E225" s="6">
        <v>45184</v>
      </c>
      <c r="F225" s="18"/>
      <c r="G225" s="5"/>
      <c r="H225" s="5"/>
      <c r="I225" s="3" t="s">
        <v>8</v>
      </c>
      <c r="J225" s="4" t="s">
        <v>2224</v>
      </c>
      <c r="K225" s="3" t="s">
        <v>2019</v>
      </c>
      <c r="L225" s="1" t="s">
        <v>2505</v>
      </c>
      <c r="M225" s="2" t="s">
        <v>2222</v>
      </c>
      <c r="N225" s="21">
        <v>45190</v>
      </c>
      <c r="O225" s="22"/>
      <c r="P225" s="23"/>
    </row>
    <row r="226" spans="1:16" ht="27" customHeight="1" x14ac:dyDescent="0.15">
      <c r="A226" s="24">
        <v>225</v>
      </c>
      <c r="B226" s="2" t="s">
        <v>230</v>
      </c>
      <c r="C226" s="2" t="s">
        <v>205</v>
      </c>
      <c r="D226" s="7">
        <v>30</v>
      </c>
      <c r="E226" s="6">
        <v>45184</v>
      </c>
      <c r="F226" s="18">
        <v>7</v>
      </c>
      <c r="G226" s="5">
        <f>SUM((Table1[[#This Row],[Laid Off]]*100)/Table1[[#This Row],[in Percent]])</f>
        <v>428.57142857142856</v>
      </c>
      <c r="H226" s="5">
        <f>SUM(Table1[[#This Row],[Company Size before Layoffs]]-Table1[[#This Row],[Laid Off]])</f>
        <v>398.57142857142856</v>
      </c>
      <c r="I226" s="3" t="s">
        <v>18</v>
      </c>
      <c r="J226" s="4" t="s">
        <v>2248</v>
      </c>
      <c r="K226" s="3" t="s">
        <v>2023</v>
      </c>
      <c r="L226" s="1" t="s">
        <v>2506</v>
      </c>
      <c r="M226" s="2" t="s">
        <v>2035</v>
      </c>
      <c r="N226" s="21">
        <v>45190</v>
      </c>
      <c r="O226" s="22"/>
      <c r="P226" s="23"/>
    </row>
    <row r="227" spans="1:16" ht="28" customHeight="1" x14ac:dyDescent="0.15">
      <c r="A227" s="24">
        <v>226</v>
      </c>
      <c r="B227" s="2" t="s">
        <v>2507</v>
      </c>
      <c r="C227" s="2" t="s">
        <v>0</v>
      </c>
      <c r="D227" s="5"/>
      <c r="E227" s="6">
        <v>45184</v>
      </c>
      <c r="F227" s="18">
        <v>14</v>
      </c>
      <c r="G227" s="5"/>
      <c r="H227" s="5"/>
      <c r="I227" s="3" t="s">
        <v>14</v>
      </c>
      <c r="J227" s="4" t="s">
        <v>2297</v>
      </c>
      <c r="K227" s="3" t="s">
        <v>2027</v>
      </c>
      <c r="L227" s="1" t="s">
        <v>2508</v>
      </c>
      <c r="M227" s="2" t="s">
        <v>2018</v>
      </c>
      <c r="N227" s="21">
        <v>45189</v>
      </c>
      <c r="O227" s="22"/>
      <c r="P227" s="23"/>
    </row>
    <row r="228" spans="1:16" ht="25" customHeight="1" x14ac:dyDescent="0.15">
      <c r="A228" s="24">
        <v>227</v>
      </c>
      <c r="B228" s="2" t="s">
        <v>231</v>
      </c>
      <c r="C228" s="2" t="s">
        <v>4215</v>
      </c>
      <c r="D228" s="7">
        <v>237</v>
      </c>
      <c r="E228" s="6">
        <v>45183</v>
      </c>
      <c r="F228" s="18">
        <v>27</v>
      </c>
      <c r="G228" s="5">
        <f>SUM((Table1[[#This Row],[Laid Off]]*100)/Table1[[#This Row],[in Percent]])</f>
        <v>877.77777777777783</v>
      </c>
      <c r="H228" s="5">
        <f>SUM(Table1[[#This Row],[Company Size before Layoffs]]-Table1[[#This Row],[Laid Off]])</f>
        <v>640.77777777777783</v>
      </c>
      <c r="I228" s="3" t="s">
        <v>53</v>
      </c>
      <c r="J228" s="4" t="s">
        <v>2395</v>
      </c>
      <c r="K228" s="3" t="s">
        <v>2030</v>
      </c>
      <c r="L228" s="1" t="s">
        <v>2509</v>
      </c>
      <c r="M228" s="2" t="s">
        <v>2222</v>
      </c>
      <c r="N228" s="21">
        <v>45183</v>
      </c>
      <c r="O228" s="22"/>
      <c r="P228" s="23"/>
    </row>
    <row r="229" spans="1:16" ht="27" customHeight="1" x14ac:dyDescent="0.15">
      <c r="A229" s="24">
        <v>228</v>
      </c>
      <c r="B229" s="2" t="s">
        <v>232</v>
      </c>
      <c r="C229" s="2" t="s">
        <v>233</v>
      </c>
      <c r="D229" s="7">
        <v>116</v>
      </c>
      <c r="E229" s="6">
        <v>45183</v>
      </c>
      <c r="F229" s="18"/>
      <c r="G229" s="5"/>
      <c r="H229" s="5"/>
      <c r="I229" s="3" t="s">
        <v>143</v>
      </c>
      <c r="J229" s="4" t="s">
        <v>2510</v>
      </c>
      <c r="K229" s="3" t="s">
        <v>2220</v>
      </c>
      <c r="L229" s="1" t="s">
        <v>2511</v>
      </c>
      <c r="M229" s="2" t="s">
        <v>2222</v>
      </c>
      <c r="N229" s="21">
        <v>45189</v>
      </c>
      <c r="O229" s="22"/>
      <c r="P229" s="23"/>
    </row>
    <row r="230" spans="1:16" ht="28" customHeight="1" x14ac:dyDescent="0.15">
      <c r="A230" s="24">
        <v>229</v>
      </c>
      <c r="B230" s="2" t="s">
        <v>2512</v>
      </c>
      <c r="C230" s="2" t="s">
        <v>2</v>
      </c>
      <c r="D230" s="7">
        <v>40</v>
      </c>
      <c r="E230" s="6">
        <v>45183</v>
      </c>
      <c r="F230" s="18">
        <v>10</v>
      </c>
      <c r="G230" s="5">
        <f>SUM((Table1[[#This Row],[Laid Off]]*100)/Table1[[#This Row],[in Percent]])</f>
        <v>400</v>
      </c>
      <c r="H230" s="5">
        <f>SUM(Table1[[#This Row],[Company Size before Layoffs]]-Table1[[#This Row],[Laid Off]])</f>
        <v>360</v>
      </c>
      <c r="I230" s="3" t="s">
        <v>38</v>
      </c>
      <c r="J230" s="4" t="s">
        <v>2383</v>
      </c>
      <c r="K230" s="3" t="s">
        <v>2030</v>
      </c>
      <c r="L230" s="1" t="s">
        <v>2513</v>
      </c>
      <c r="M230" s="2" t="s">
        <v>2222</v>
      </c>
      <c r="N230" s="21">
        <v>45189</v>
      </c>
      <c r="O230" s="22"/>
      <c r="P230" s="23"/>
    </row>
    <row r="231" spans="1:16" ht="27" customHeight="1" x14ac:dyDescent="0.15">
      <c r="A231" s="24">
        <v>230</v>
      </c>
      <c r="B231" s="2" t="s">
        <v>234</v>
      </c>
      <c r="C231" s="2" t="s">
        <v>2095</v>
      </c>
      <c r="D231" s="5"/>
      <c r="E231" s="6">
        <v>45183</v>
      </c>
      <c r="F231" s="18">
        <v>20</v>
      </c>
      <c r="G231" s="5"/>
      <c r="H231" s="5"/>
      <c r="I231" s="3" t="s">
        <v>104</v>
      </c>
      <c r="J231" s="4" t="s">
        <v>2219</v>
      </c>
      <c r="K231" s="3" t="s">
        <v>2027</v>
      </c>
      <c r="L231" s="1" t="s">
        <v>2419</v>
      </c>
      <c r="M231" s="2" t="s">
        <v>2222</v>
      </c>
      <c r="N231" s="21">
        <v>45184</v>
      </c>
      <c r="O231" s="22"/>
      <c r="P231" s="23"/>
    </row>
    <row r="232" spans="1:16" ht="28" customHeight="1" x14ac:dyDescent="0.15">
      <c r="A232" s="24">
        <v>231</v>
      </c>
      <c r="B232" s="2" t="s">
        <v>116</v>
      </c>
      <c r="C232" s="2" t="s">
        <v>4215</v>
      </c>
      <c r="D232" s="7">
        <v>75</v>
      </c>
      <c r="E232" s="6">
        <v>45182</v>
      </c>
      <c r="F232" s="18"/>
      <c r="G232" s="5"/>
      <c r="H232" s="5"/>
      <c r="I232" s="3" t="s">
        <v>6</v>
      </c>
      <c r="J232" s="4" t="s">
        <v>2514</v>
      </c>
      <c r="K232" s="3" t="s">
        <v>2019</v>
      </c>
      <c r="L232" s="1" t="s">
        <v>2358</v>
      </c>
      <c r="M232" s="2" t="s">
        <v>2222</v>
      </c>
      <c r="N232" s="21">
        <v>45182</v>
      </c>
      <c r="O232" s="22"/>
      <c r="P232" s="23"/>
    </row>
    <row r="233" spans="1:16" ht="27" customHeight="1" x14ac:dyDescent="0.15">
      <c r="A233" s="24">
        <v>232</v>
      </c>
      <c r="B233" s="2" t="s">
        <v>235</v>
      </c>
      <c r="C233" s="2" t="s">
        <v>23</v>
      </c>
      <c r="D233" s="5"/>
      <c r="E233" s="6">
        <v>45182</v>
      </c>
      <c r="F233" s="18">
        <v>40</v>
      </c>
      <c r="G233" s="5"/>
      <c r="H233" s="5"/>
      <c r="I233" s="3" t="s">
        <v>8</v>
      </c>
      <c r="J233" s="4" t="s">
        <v>2224</v>
      </c>
      <c r="K233" s="3" t="s">
        <v>2019</v>
      </c>
      <c r="L233" s="1" t="s">
        <v>2515</v>
      </c>
      <c r="M233" s="2" t="s">
        <v>2222</v>
      </c>
      <c r="N233" s="21">
        <v>45183</v>
      </c>
      <c r="O233" s="22"/>
      <c r="P233" s="23"/>
    </row>
    <row r="234" spans="1:16" ht="27" customHeight="1" x14ac:dyDescent="0.15">
      <c r="A234" s="24">
        <v>233</v>
      </c>
      <c r="B234" s="2" t="s">
        <v>236</v>
      </c>
      <c r="C234" s="2" t="s">
        <v>108</v>
      </c>
      <c r="D234" s="7">
        <v>175</v>
      </c>
      <c r="E234" s="6">
        <v>45181</v>
      </c>
      <c r="F234" s="18">
        <v>20</v>
      </c>
      <c r="G234" s="5">
        <f>SUM((Table1[[#This Row],[Laid Off]]*100)/Table1[[#This Row],[in Percent]])</f>
        <v>875</v>
      </c>
      <c r="H234" s="5">
        <f>SUM(Table1[[#This Row],[Company Size before Layoffs]]-Table1[[#This Row],[Laid Off]])</f>
        <v>700</v>
      </c>
      <c r="I234" s="3" t="s">
        <v>2351</v>
      </c>
      <c r="J234" s="4" t="s">
        <v>2257</v>
      </c>
      <c r="K234" s="3" t="s">
        <v>2030</v>
      </c>
      <c r="L234" s="1" t="s">
        <v>2357</v>
      </c>
      <c r="M234" s="2" t="s">
        <v>2222</v>
      </c>
      <c r="N234" s="21">
        <v>45183</v>
      </c>
      <c r="O234" s="22"/>
      <c r="P234" s="23"/>
    </row>
    <row r="235" spans="1:16" ht="27" customHeight="1" x14ac:dyDescent="0.15">
      <c r="A235" s="24">
        <v>234</v>
      </c>
      <c r="B235" s="2" t="s">
        <v>2516</v>
      </c>
      <c r="C235" s="2" t="s">
        <v>4215</v>
      </c>
      <c r="D235" s="7">
        <v>100</v>
      </c>
      <c r="E235" s="6">
        <v>45181</v>
      </c>
      <c r="F235" s="18">
        <v>33</v>
      </c>
      <c r="G235" s="5">
        <f>SUM((Table1[[#This Row],[Laid Off]]*100)/Table1[[#This Row],[in Percent]])</f>
        <v>303.030303030303</v>
      </c>
      <c r="H235" s="5">
        <f>SUM(Table1[[#This Row],[Company Size before Layoffs]]-Table1[[#This Row],[Laid Off]])</f>
        <v>203.030303030303</v>
      </c>
      <c r="I235" s="3" t="s">
        <v>104</v>
      </c>
      <c r="J235" s="4" t="s">
        <v>2219</v>
      </c>
      <c r="K235" s="3" t="s">
        <v>2038</v>
      </c>
      <c r="L235" s="1"/>
      <c r="M235" s="2" t="s">
        <v>2222</v>
      </c>
      <c r="N235" s="21">
        <v>45182</v>
      </c>
      <c r="O235" s="22"/>
      <c r="P235" s="23"/>
    </row>
    <row r="236" spans="1:16" ht="28" customHeight="1" x14ac:dyDescent="0.15">
      <c r="A236" s="24">
        <v>235</v>
      </c>
      <c r="B236" s="2" t="s">
        <v>237</v>
      </c>
      <c r="C236" s="2" t="s">
        <v>1374</v>
      </c>
      <c r="D236" s="7">
        <v>87</v>
      </c>
      <c r="E236" s="6">
        <v>45181</v>
      </c>
      <c r="F236" s="18">
        <v>3</v>
      </c>
      <c r="G236" s="5">
        <f>SUM((Table1[[#This Row],[Laid Off]]*100)/Table1[[#This Row],[in Percent]])</f>
        <v>2900</v>
      </c>
      <c r="H236" s="5">
        <f>SUM(Table1[[#This Row],[Company Size before Layoffs]]-Table1[[#This Row],[Laid Off]])</f>
        <v>2813</v>
      </c>
      <c r="I236" s="3" t="s">
        <v>47</v>
      </c>
      <c r="J236" s="4" t="s">
        <v>2517</v>
      </c>
      <c r="K236" s="3" t="s">
        <v>2020</v>
      </c>
      <c r="L236" s="1" t="s">
        <v>2518</v>
      </c>
      <c r="M236" s="2" t="s">
        <v>2035</v>
      </c>
      <c r="N236" s="21">
        <v>45183</v>
      </c>
      <c r="O236" s="22"/>
      <c r="P236" s="23"/>
    </row>
    <row r="237" spans="1:16" ht="27" customHeight="1" x14ac:dyDescent="0.15">
      <c r="A237" s="24">
        <v>236</v>
      </c>
      <c r="B237" s="2" t="s">
        <v>238</v>
      </c>
      <c r="C237" s="2" t="s">
        <v>2089</v>
      </c>
      <c r="D237" s="7">
        <v>40</v>
      </c>
      <c r="E237" s="6">
        <v>45181</v>
      </c>
      <c r="F237" s="18">
        <v>20</v>
      </c>
      <c r="G237" s="5">
        <f>SUM((Table1[[#This Row],[Laid Off]]*100)/Table1[[#This Row],[in Percent]])</f>
        <v>200</v>
      </c>
      <c r="H237" s="5">
        <f>SUM(Table1[[#This Row],[Company Size before Layoffs]]-Table1[[#This Row],[Laid Off]])</f>
        <v>160</v>
      </c>
      <c r="I237" s="3" t="s">
        <v>28</v>
      </c>
      <c r="J237" s="4" t="s">
        <v>2280</v>
      </c>
      <c r="K237" s="3" t="s">
        <v>2220</v>
      </c>
      <c r="L237" s="1" t="s">
        <v>2519</v>
      </c>
      <c r="M237" s="2" t="s">
        <v>2022</v>
      </c>
      <c r="N237" s="21">
        <v>45182</v>
      </c>
      <c r="O237" s="22"/>
      <c r="P237" s="23"/>
    </row>
    <row r="238" spans="1:16" ht="28" customHeight="1" x14ac:dyDescent="0.15">
      <c r="A238" s="24">
        <v>237</v>
      </c>
      <c r="B238" s="2" t="s">
        <v>239</v>
      </c>
      <c r="C238" s="2" t="s">
        <v>4215</v>
      </c>
      <c r="D238" s="7">
        <v>27</v>
      </c>
      <c r="E238" s="6">
        <v>45181</v>
      </c>
      <c r="F238" s="18">
        <v>9</v>
      </c>
      <c r="G238" s="5">
        <f>SUM((Table1[[#This Row],[Laid Off]]*100)/Table1[[#This Row],[in Percent]])</f>
        <v>300</v>
      </c>
      <c r="H238" s="5">
        <f>SUM(Table1[[#This Row],[Company Size before Layoffs]]-Table1[[#This Row],[Laid Off]])</f>
        <v>273</v>
      </c>
      <c r="I238" s="3" t="s">
        <v>109</v>
      </c>
      <c r="J238" s="4" t="s">
        <v>2228</v>
      </c>
      <c r="K238" s="3" t="s">
        <v>2220</v>
      </c>
      <c r="L238" s="1" t="s">
        <v>2520</v>
      </c>
      <c r="M238" s="2" t="s">
        <v>2222</v>
      </c>
      <c r="N238" s="21">
        <v>45175</v>
      </c>
      <c r="O238" s="22"/>
      <c r="P238" s="23"/>
    </row>
    <row r="239" spans="1:16" ht="27" customHeight="1" x14ac:dyDescent="0.15">
      <c r="A239" s="24">
        <v>238</v>
      </c>
      <c r="B239" s="2" t="s">
        <v>240</v>
      </c>
      <c r="C239" s="2" t="s">
        <v>2096</v>
      </c>
      <c r="D239" s="7">
        <v>111</v>
      </c>
      <c r="E239" s="6">
        <v>45180</v>
      </c>
      <c r="F239" s="18"/>
      <c r="G239" s="5"/>
      <c r="H239" s="5"/>
      <c r="I239" s="3" t="s">
        <v>35</v>
      </c>
      <c r="J239" s="4" t="s">
        <v>2521</v>
      </c>
      <c r="K239" s="3" t="s">
        <v>2027</v>
      </c>
      <c r="L239" s="1" t="s">
        <v>2442</v>
      </c>
      <c r="M239" s="2" t="s">
        <v>2034</v>
      </c>
      <c r="N239" s="21">
        <v>45180</v>
      </c>
      <c r="O239" s="22"/>
      <c r="P239" s="23"/>
    </row>
    <row r="240" spans="1:16" ht="28" customHeight="1" x14ac:dyDescent="0.15">
      <c r="A240" s="24">
        <v>239</v>
      </c>
      <c r="B240" s="2" t="s">
        <v>241</v>
      </c>
      <c r="C240" s="2" t="s">
        <v>4215</v>
      </c>
      <c r="D240" s="7">
        <v>100</v>
      </c>
      <c r="E240" s="6">
        <v>45180</v>
      </c>
      <c r="F240" s="18">
        <v>10</v>
      </c>
      <c r="G240" s="5">
        <f>SUM((Table1[[#This Row],[Laid Off]]*100)/Table1[[#This Row],[in Percent]])</f>
        <v>1000</v>
      </c>
      <c r="H240" s="5">
        <f>SUM(Table1[[#This Row],[Company Size before Layoffs]]-Table1[[#This Row],[Laid Off]])</f>
        <v>900</v>
      </c>
      <c r="I240" s="3" t="s">
        <v>14</v>
      </c>
      <c r="J240" s="4" t="s">
        <v>2297</v>
      </c>
      <c r="K240" s="3" t="s">
        <v>2017</v>
      </c>
      <c r="L240" s="1" t="s">
        <v>2522</v>
      </c>
      <c r="M240" s="2" t="s">
        <v>2222</v>
      </c>
      <c r="N240" s="21">
        <v>45180</v>
      </c>
      <c r="O240" s="22"/>
      <c r="P240" s="23"/>
    </row>
    <row r="241" spans="1:16" ht="27" customHeight="1" x14ac:dyDescent="0.15">
      <c r="A241" s="24">
        <v>240</v>
      </c>
      <c r="B241" s="2" t="s">
        <v>242</v>
      </c>
      <c r="C241" s="2" t="s">
        <v>4215</v>
      </c>
      <c r="D241" s="7">
        <v>94</v>
      </c>
      <c r="E241" s="6">
        <v>45180</v>
      </c>
      <c r="F241" s="18"/>
      <c r="G241" s="5"/>
      <c r="H241" s="5"/>
      <c r="I241" s="3" t="s">
        <v>28</v>
      </c>
      <c r="J241" s="4" t="s">
        <v>2241</v>
      </c>
      <c r="K241" s="3" t="s">
        <v>2026</v>
      </c>
      <c r="L241" s="1" t="s">
        <v>2523</v>
      </c>
      <c r="M241" s="2" t="s">
        <v>2222</v>
      </c>
      <c r="N241" s="21">
        <v>45178</v>
      </c>
      <c r="O241" s="22"/>
      <c r="P241" s="23"/>
    </row>
    <row r="242" spans="1:16" ht="27" customHeight="1" x14ac:dyDescent="0.15">
      <c r="A242" s="24">
        <v>241</v>
      </c>
      <c r="B242" s="2" t="s">
        <v>243</v>
      </c>
      <c r="C242" s="2" t="s">
        <v>4215</v>
      </c>
      <c r="D242" s="7">
        <v>34</v>
      </c>
      <c r="E242" s="6">
        <v>45180</v>
      </c>
      <c r="F242" s="18">
        <v>40</v>
      </c>
      <c r="G242" s="5">
        <f>SUM((Table1[[#This Row],[Laid Off]]*100)/Table1[[#This Row],[in Percent]])</f>
        <v>85</v>
      </c>
      <c r="H242" s="5">
        <f>SUM(Table1[[#This Row],[Company Size before Layoffs]]-Table1[[#This Row],[Laid Off]])</f>
        <v>51</v>
      </c>
      <c r="I242" s="3" t="s">
        <v>18</v>
      </c>
      <c r="J242" s="4" t="s">
        <v>2428</v>
      </c>
      <c r="K242" s="3" t="s">
        <v>2220</v>
      </c>
      <c r="L242" s="1" t="s">
        <v>2524</v>
      </c>
      <c r="M242" s="2" t="s">
        <v>2222</v>
      </c>
      <c r="N242" s="21">
        <v>45182</v>
      </c>
      <c r="O242" s="22"/>
      <c r="P242" s="23"/>
    </row>
    <row r="243" spans="1:16" ht="27" customHeight="1" x14ac:dyDescent="0.15">
      <c r="A243" s="24">
        <v>242</v>
      </c>
      <c r="B243" s="2" t="s">
        <v>244</v>
      </c>
      <c r="C243" s="2" t="s">
        <v>41</v>
      </c>
      <c r="D243" s="5"/>
      <c r="E243" s="6">
        <v>45180</v>
      </c>
      <c r="F243" s="18"/>
      <c r="G243" s="5"/>
      <c r="H243" s="5"/>
      <c r="I243" s="3" t="s">
        <v>35</v>
      </c>
      <c r="J243" s="4" t="s">
        <v>2525</v>
      </c>
      <c r="K243" s="3" t="s">
        <v>2220</v>
      </c>
      <c r="L243" s="1"/>
      <c r="M243" s="2" t="s">
        <v>2222</v>
      </c>
      <c r="N243" s="21">
        <v>45190</v>
      </c>
      <c r="O243" s="22"/>
      <c r="P243" s="23"/>
    </row>
    <row r="244" spans="1:16" ht="28" customHeight="1" x14ac:dyDescent="0.15">
      <c r="A244" s="24">
        <v>243</v>
      </c>
      <c r="B244" s="2" t="s">
        <v>245</v>
      </c>
      <c r="C244" s="2" t="s">
        <v>154</v>
      </c>
      <c r="D244" s="5"/>
      <c r="E244" s="6">
        <v>45180</v>
      </c>
      <c r="F244" s="18"/>
      <c r="G244" s="5"/>
      <c r="H244" s="5"/>
      <c r="I244" s="3" t="s">
        <v>14</v>
      </c>
      <c r="J244" s="4" t="s">
        <v>2526</v>
      </c>
      <c r="K244" s="3" t="s">
        <v>2023</v>
      </c>
      <c r="L244" s="1" t="s">
        <v>2527</v>
      </c>
      <c r="M244" s="2" t="s">
        <v>2041</v>
      </c>
      <c r="N244" s="21">
        <v>45180</v>
      </c>
      <c r="O244" s="22"/>
      <c r="P244" s="23"/>
    </row>
    <row r="245" spans="1:16" ht="27" customHeight="1" x14ac:dyDescent="0.15">
      <c r="A245" s="24">
        <v>244</v>
      </c>
      <c r="B245" s="2" t="s">
        <v>246</v>
      </c>
      <c r="C245" s="2" t="s">
        <v>247</v>
      </c>
      <c r="D245" s="5"/>
      <c r="E245" s="6">
        <v>45180</v>
      </c>
      <c r="F245" s="18"/>
      <c r="G245" s="5"/>
      <c r="H245" s="5"/>
      <c r="I245" s="3" t="s">
        <v>92</v>
      </c>
      <c r="J245" s="4" t="s">
        <v>2528</v>
      </c>
      <c r="K245" s="3" t="s">
        <v>2023</v>
      </c>
      <c r="L245" s="1" t="s">
        <v>2357</v>
      </c>
      <c r="M245" s="2" t="s">
        <v>2222</v>
      </c>
      <c r="N245" s="21">
        <v>45182</v>
      </c>
      <c r="O245" s="22"/>
      <c r="P245" s="23"/>
    </row>
    <row r="246" spans="1:16" ht="28" customHeight="1" x14ac:dyDescent="0.15">
      <c r="A246" s="24">
        <v>245</v>
      </c>
      <c r="B246" s="2" t="s">
        <v>248</v>
      </c>
      <c r="C246" s="2" t="s">
        <v>4215</v>
      </c>
      <c r="D246" s="5"/>
      <c r="E246" s="6">
        <v>45177</v>
      </c>
      <c r="F246" s="18">
        <v>10</v>
      </c>
      <c r="G246" s="5"/>
      <c r="H246" s="5"/>
      <c r="I246" s="3" t="s">
        <v>2083</v>
      </c>
      <c r="J246" s="4" t="s">
        <v>2529</v>
      </c>
      <c r="K246" s="3" t="s">
        <v>2220</v>
      </c>
      <c r="L246" s="1" t="s">
        <v>2509</v>
      </c>
      <c r="M246" s="2" t="s">
        <v>2222</v>
      </c>
      <c r="N246" s="21">
        <v>45177</v>
      </c>
      <c r="O246" s="22"/>
      <c r="P246" s="23"/>
    </row>
    <row r="247" spans="1:16" ht="25" customHeight="1" x14ac:dyDescent="0.15">
      <c r="A247" s="24">
        <v>246</v>
      </c>
      <c r="B247" s="2" t="s">
        <v>2530</v>
      </c>
      <c r="C247" s="2" t="s">
        <v>4215</v>
      </c>
      <c r="D247" s="5"/>
      <c r="E247" s="6">
        <v>45177</v>
      </c>
      <c r="F247" s="18"/>
      <c r="G247" s="5"/>
      <c r="H247" s="5"/>
      <c r="I247" s="3" t="s">
        <v>38</v>
      </c>
      <c r="J247" s="4" t="s">
        <v>2241</v>
      </c>
      <c r="K247" s="3" t="s">
        <v>2081</v>
      </c>
      <c r="L247" s="1" t="s">
        <v>2531</v>
      </c>
      <c r="M247" s="2" t="s">
        <v>2222</v>
      </c>
      <c r="N247" s="21">
        <v>45178</v>
      </c>
      <c r="O247" s="22"/>
      <c r="P247" s="23"/>
    </row>
    <row r="248" spans="1:16" ht="27" customHeight="1" x14ac:dyDescent="0.15">
      <c r="A248" s="24">
        <v>247</v>
      </c>
      <c r="B248" s="2" t="s">
        <v>249</v>
      </c>
      <c r="C248" s="2" t="s">
        <v>23</v>
      </c>
      <c r="D248" s="7">
        <v>100</v>
      </c>
      <c r="E248" s="6">
        <v>45176</v>
      </c>
      <c r="F248" s="18">
        <v>25</v>
      </c>
      <c r="G248" s="5">
        <f>SUM((Table1[[#This Row],[Laid Off]]*100)/Table1[[#This Row],[in Percent]])</f>
        <v>400</v>
      </c>
      <c r="H248" s="5">
        <f>SUM(Table1[[#This Row],[Company Size before Layoffs]]-Table1[[#This Row],[Laid Off]])</f>
        <v>300</v>
      </c>
      <c r="I248" s="3" t="s">
        <v>38</v>
      </c>
      <c r="J248" s="4" t="s">
        <v>2224</v>
      </c>
      <c r="K248" s="3" t="s">
        <v>2024</v>
      </c>
      <c r="L248" s="1" t="s">
        <v>2532</v>
      </c>
      <c r="M248" s="2" t="s">
        <v>2222</v>
      </c>
      <c r="N248" s="21">
        <v>45178</v>
      </c>
      <c r="O248" s="22"/>
      <c r="P248" s="23"/>
    </row>
    <row r="249" spans="1:16" ht="28" customHeight="1" x14ac:dyDescent="0.15">
      <c r="A249" s="24">
        <v>248</v>
      </c>
      <c r="B249" s="2" t="s">
        <v>250</v>
      </c>
      <c r="C249" s="2" t="s">
        <v>2102</v>
      </c>
      <c r="D249" s="5"/>
      <c r="E249" s="6">
        <v>45176</v>
      </c>
      <c r="F249" s="18"/>
      <c r="G249" s="5"/>
      <c r="H249" s="5"/>
      <c r="I249" s="3" t="s">
        <v>14</v>
      </c>
      <c r="J249" s="4" t="s">
        <v>2347</v>
      </c>
      <c r="K249" s="3" t="s">
        <v>2220</v>
      </c>
      <c r="L249" s="1" t="s">
        <v>2403</v>
      </c>
      <c r="M249" s="2" t="s">
        <v>2043</v>
      </c>
      <c r="N249" s="21">
        <v>45177</v>
      </c>
      <c r="O249" s="22"/>
      <c r="P249" s="23"/>
    </row>
    <row r="250" spans="1:16" ht="27" customHeight="1" x14ac:dyDescent="0.15">
      <c r="A250" s="24">
        <v>249</v>
      </c>
      <c r="B250" s="2" t="s">
        <v>251</v>
      </c>
      <c r="C250" s="2" t="s">
        <v>4215</v>
      </c>
      <c r="D250" s="7">
        <v>360</v>
      </c>
      <c r="E250" s="6">
        <v>45175</v>
      </c>
      <c r="F250" s="18">
        <v>10</v>
      </c>
      <c r="G250" s="5">
        <f>SUM((Table1[[#This Row],[Laid Off]]*100)/Table1[[#This Row],[in Percent]])</f>
        <v>3600</v>
      </c>
      <c r="H250" s="5">
        <f>SUM(Table1[[#This Row],[Company Size before Layoffs]]-Table1[[#This Row],[Laid Off]])</f>
        <v>3240</v>
      </c>
      <c r="I250" s="3" t="s">
        <v>60</v>
      </c>
      <c r="J250" s="4" t="s">
        <v>2253</v>
      </c>
      <c r="K250" s="3" t="s">
        <v>2019</v>
      </c>
      <c r="L250" s="1" t="s">
        <v>2533</v>
      </c>
      <c r="M250" s="2" t="s">
        <v>2222</v>
      </c>
      <c r="N250" s="21">
        <v>45176</v>
      </c>
      <c r="O250" s="22"/>
      <c r="P250" s="23"/>
    </row>
    <row r="251" spans="1:16" ht="28" customHeight="1" x14ac:dyDescent="0.15">
      <c r="A251" s="24">
        <v>250</v>
      </c>
      <c r="B251" s="2" t="s">
        <v>252</v>
      </c>
      <c r="C251" s="2" t="s">
        <v>2090</v>
      </c>
      <c r="D251" s="7">
        <v>40</v>
      </c>
      <c r="E251" s="6">
        <v>45175</v>
      </c>
      <c r="F251" s="18"/>
      <c r="G251" s="5"/>
      <c r="H251" s="5"/>
      <c r="I251" s="3" t="s">
        <v>109</v>
      </c>
      <c r="J251" s="4" t="s">
        <v>2228</v>
      </c>
      <c r="K251" s="3" t="s">
        <v>2024</v>
      </c>
      <c r="L251" s="1" t="s">
        <v>2534</v>
      </c>
      <c r="M251" s="2" t="s">
        <v>2222</v>
      </c>
      <c r="N251" s="21">
        <v>45178</v>
      </c>
      <c r="O251" s="22"/>
      <c r="P251" s="23"/>
    </row>
    <row r="252" spans="1:16" ht="27" customHeight="1" x14ac:dyDescent="0.15">
      <c r="A252" s="24">
        <v>251</v>
      </c>
      <c r="B252" s="2" t="s">
        <v>253</v>
      </c>
      <c r="C252" s="2" t="s">
        <v>2095</v>
      </c>
      <c r="D252" s="5"/>
      <c r="E252" s="6">
        <v>45175</v>
      </c>
      <c r="F252" s="18"/>
      <c r="G252" s="5"/>
      <c r="H252" s="5"/>
      <c r="I252" s="3" t="s">
        <v>28</v>
      </c>
      <c r="J252" s="4" t="s">
        <v>2280</v>
      </c>
      <c r="K252" s="3" t="s">
        <v>2220</v>
      </c>
      <c r="L252" s="1" t="s">
        <v>2535</v>
      </c>
      <c r="M252" s="2" t="s">
        <v>2222</v>
      </c>
      <c r="N252" s="21">
        <v>45193</v>
      </c>
      <c r="O252" s="22"/>
      <c r="P252" s="23"/>
    </row>
    <row r="253" spans="1:16" ht="27" customHeight="1" x14ac:dyDescent="0.15">
      <c r="A253" s="24">
        <v>252</v>
      </c>
      <c r="B253" s="2" t="s">
        <v>176</v>
      </c>
      <c r="C253" s="2" t="s">
        <v>10</v>
      </c>
      <c r="D253" s="5"/>
      <c r="E253" s="6">
        <v>45175</v>
      </c>
      <c r="F253" s="18"/>
      <c r="G253" s="5"/>
      <c r="H253" s="5"/>
      <c r="I253" s="3" t="s">
        <v>89</v>
      </c>
      <c r="J253" s="4" t="s">
        <v>2230</v>
      </c>
      <c r="K253" s="3" t="s">
        <v>2220</v>
      </c>
      <c r="L253" s="1" t="s">
        <v>2438</v>
      </c>
      <c r="M253" s="2" t="s">
        <v>2222</v>
      </c>
      <c r="N253" s="21">
        <v>45177</v>
      </c>
      <c r="O253" s="22"/>
      <c r="P253" s="23"/>
    </row>
    <row r="254" spans="1:16" ht="27" customHeight="1" x14ac:dyDescent="0.15">
      <c r="A254" s="24">
        <v>253</v>
      </c>
      <c r="B254" s="2" t="s">
        <v>254</v>
      </c>
      <c r="C254" s="2" t="s">
        <v>23</v>
      </c>
      <c r="D254" s="5"/>
      <c r="E254" s="6">
        <v>45175</v>
      </c>
      <c r="F254" s="18">
        <v>20</v>
      </c>
      <c r="G254" s="5"/>
      <c r="H254" s="5"/>
      <c r="I254" s="3" t="s">
        <v>8</v>
      </c>
      <c r="J254" s="4" t="s">
        <v>2536</v>
      </c>
      <c r="K254" s="3" t="s">
        <v>2019</v>
      </c>
      <c r="L254" s="1" t="s">
        <v>2537</v>
      </c>
      <c r="M254" s="2" t="s">
        <v>2222</v>
      </c>
      <c r="N254" s="21">
        <v>45178</v>
      </c>
      <c r="O254" s="22"/>
      <c r="P254" s="23"/>
    </row>
    <row r="255" spans="1:16" ht="28" customHeight="1" x14ac:dyDescent="0.15">
      <c r="A255" s="24">
        <v>254</v>
      </c>
      <c r="B255" s="2" t="s">
        <v>255</v>
      </c>
      <c r="C255" s="2" t="s">
        <v>2113</v>
      </c>
      <c r="D255" s="7">
        <v>82</v>
      </c>
      <c r="E255" s="6">
        <v>45174</v>
      </c>
      <c r="F255" s="18">
        <v>18</v>
      </c>
      <c r="G255" s="5">
        <f>SUM((Table1[[#This Row],[Laid Off]]*100)/Table1[[#This Row],[in Percent]])</f>
        <v>455.55555555555554</v>
      </c>
      <c r="H255" s="5">
        <f>SUM(Table1[[#This Row],[Company Size before Layoffs]]-Table1[[#This Row],[Laid Off]])</f>
        <v>373.55555555555554</v>
      </c>
      <c r="I255" s="3" t="s">
        <v>2351</v>
      </c>
      <c r="J255" s="4" t="s">
        <v>2538</v>
      </c>
      <c r="K255" s="3" t="s">
        <v>2220</v>
      </c>
      <c r="L255" s="1"/>
      <c r="M255" s="2" t="s">
        <v>2044</v>
      </c>
      <c r="N255" s="21">
        <v>45175</v>
      </c>
      <c r="O255" s="22"/>
      <c r="P255" s="23"/>
    </row>
    <row r="256" spans="1:16" ht="27" customHeight="1" x14ac:dyDescent="0.15">
      <c r="A256" s="24">
        <v>255</v>
      </c>
      <c r="B256" s="2" t="s">
        <v>256</v>
      </c>
      <c r="C256" s="2" t="s">
        <v>257</v>
      </c>
      <c r="D256" s="7">
        <v>30</v>
      </c>
      <c r="E256" s="6">
        <v>45174</v>
      </c>
      <c r="F256" s="18">
        <v>15</v>
      </c>
      <c r="G256" s="5">
        <f>SUM((Table1[[#This Row],[Laid Off]]*100)/Table1[[#This Row],[in Percent]])</f>
        <v>200</v>
      </c>
      <c r="H256" s="5">
        <f>SUM(Table1[[#This Row],[Company Size before Layoffs]]-Table1[[#This Row],[Laid Off]])</f>
        <v>170</v>
      </c>
      <c r="I256" s="3" t="s">
        <v>8</v>
      </c>
      <c r="J256" s="4" t="s">
        <v>2230</v>
      </c>
      <c r="K256" s="3" t="s">
        <v>2019</v>
      </c>
      <c r="L256" s="1" t="s">
        <v>2539</v>
      </c>
      <c r="M256" s="2" t="s">
        <v>2222</v>
      </c>
      <c r="N256" s="21">
        <v>45176</v>
      </c>
      <c r="O256" s="22"/>
      <c r="P256" s="23"/>
    </row>
    <row r="257" spans="1:16" ht="28" customHeight="1" x14ac:dyDescent="0.15">
      <c r="A257" s="24">
        <v>256</v>
      </c>
      <c r="B257" s="2" t="s">
        <v>258</v>
      </c>
      <c r="C257" s="2" t="s">
        <v>2095</v>
      </c>
      <c r="D257" s="7">
        <v>24</v>
      </c>
      <c r="E257" s="6">
        <v>45174</v>
      </c>
      <c r="F257" s="18">
        <v>20</v>
      </c>
      <c r="G257" s="5">
        <f>SUM((Table1[[#This Row],[Laid Off]]*100)/Table1[[#This Row],[in Percent]])</f>
        <v>120</v>
      </c>
      <c r="H257" s="5">
        <f>SUM(Table1[[#This Row],[Company Size before Layoffs]]-Table1[[#This Row],[Laid Off]])</f>
        <v>96</v>
      </c>
      <c r="I257" s="3" t="s">
        <v>11</v>
      </c>
      <c r="J257" s="4" t="s">
        <v>2540</v>
      </c>
      <c r="K257" s="3" t="s">
        <v>2031</v>
      </c>
      <c r="L257" s="1" t="s">
        <v>2331</v>
      </c>
      <c r="M257" s="2" t="s">
        <v>2222</v>
      </c>
      <c r="N257" s="21">
        <v>45175</v>
      </c>
      <c r="O257" s="22"/>
      <c r="P257" s="23"/>
    </row>
    <row r="258" spans="1:16" ht="27" customHeight="1" x14ac:dyDescent="0.15">
      <c r="A258" s="24">
        <v>257</v>
      </c>
      <c r="B258" s="2" t="s">
        <v>2541</v>
      </c>
      <c r="C258" s="2" t="s">
        <v>1374</v>
      </c>
      <c r="D258" s="5"/>
      <c r="E258" s="6">
        <v>45174</v>
      </c>
      <c r="F258" s="18"/>
      <c r="G258" s="5"/>
      <c r="H258" s="5"/>
      <c r="I258" s="3" t="s">
        <v>133</v>
      </c>
      <c r="J258" s="4" t="s">
        <v>2385</v>
      </c>
      <c r="K258" s="3" t="s">
        <v>2026</v>
      </c>
      <c r="L258" s="1" t="s">
        <v>2459</v>
      </c>
      <c r="M258" s="2" t="s">
        <v>2035</v>
      </c>
      <c r="N258" s="21">
        <v>45176</v>
      </c>
      <c r="O258" s="22"/>
      <c r="P258" s="23"/>
    </row>
    <row r="259" spans="1:16" ht="28" customHeight="1" x14ac:dyDescent="0.15">
      <c r="A259" s="24">
        <v>258</v>
      </c>
      <c r="B259" s="2" t="s">
        <v>259</v>
      </c>
      <c r="C259" s="2" t="s">
        <v>2114</v>
      </c>
      <c r="D259" s="7">
        <v>150</v>
      </c>
      <c r="E259" s="6">
        <v>45173</v>
      </c>
      <c r="F259" s="18"/>
      <c r="G259" s="5"/>
      <c r="H259" s="5"/>
      <c r="I259" s="3" t="s">
        <v>8</v>
      </c>
      <c r="J259" s="4" t="s">
        <v>2261</v>
      </c>
      <c r="K259" s="3" t="s">
        <v>2020</v>
      </c>
      <c r="L259" s="1" t="s">
        <v>2303</v>
      </c>
      <c r="M259" s="2" t="s">
        <v>2045</v>
      </c>
      <c r="N259" s="21">
        <v>45176</v>
      </c>
      <c r="O259" s="22"/>
      <c r="P259" s="23"/>
    </row>
    <row r="260" spans="1:16" ht="27" customHeight="1" x14ac:dyDescent="0.15">
      <c r="A260" s="24">
        <v>259</v>
      </c>
      <c r="B260" s="2" t="s">
        <v>2542</v>
      </c>
      <c r="C260" s="2" t="s">
        <v>2096</v>
      </c>
      <c r="D260" s="7">
        <v>24</v>
      </c>
      <c r="E260" s="6">
        <v>45173</v>
      </c>
      <c r="F260" s="18"/>
      <c r="G260" s="5"/>
      <c r="H260" s="5"/>
      <c r="I260" s="3" t="s">
        <v>14</v>
      </c>
      <c r="J260" s="4" t="s">
        <v>2543</v>
      </c>
      <c r="K260" s="3" t="s">
        <v>2027</v>
      </c>
      <c r="L260" s="1" t="s">
        <v>2544</v>
      </c>
      <c r="M260" s="2" t="s">
        <v>2034</v>
      </c>
      <c r="N260" s="21">
        <v>45174</v>
      </c>
      <c r="O260" s="22"/>
      <c r="P260" s="23"/>
    </row>
    <row r="261" spans="1:16" ht="27" customHeight="1" x14ac:dyDescent="0.15">
      <c r="A261" s="24">
        <v>260</v>
      </c>
      <c r="B261" s="2" t="s">
        <v>260</v>
      </c>
      <c r="C261" s="2" t="s">
        <v>2095</v>
      </c>
      <c r="D261" s="7">
        <v>17</v>
      </c>
      <c r="E261" s="6">
        <v>45173</v>
      </c>
      <c r="F261" s="18">
        <v>14</v>
      </c>
      <c r="G261" s="5">
        <f>SUM((Table1[[#This Row],[Laid Off]]*100)/Table1[[#This Row],[in Percent]])</f>
        <v>121.42857142857143</v>
      </c>
      <c r="H261" s="5">
        <f>SUM(Table1[[#This Row],[Company Size before Layoffs]]-Table1[[#This Row],[Laid Off]])</f>
        <v>104.42857142857143</v>
      </c>
      <c r="I261" s="3" t="s">
        <v>2082</v>
      </c>
      <c r="J261" s="4" t="s">
        <v>2228</v>
      </c>
      <c r="K261" s="3" t="s">
        <v>2020</v>
      </c>
      <c r="L261" s="1" t="s">
        <v>2545</v>
      </c>
      <c r="M261" s="2" t="s">
        <v>2222</v>
      </c>
      <c r="N261" s="21">
        <v>45174</v>
      </c>
      <c r="O261" s="22"/>
      <c r="P261" s="23"/>
    </row>
    <row r="262" spans="1:16" ht="27" customHeight="1" x14ac:dyDescent="0.15">
      <c r="A262" s="24">
        <v>261</v>
      </c>
      <c r="B262" s="2" t="s">
        <v>261</v>
      </c>
      <c r="C262" s="2" t="s">
        <v>0</v>
      </c>
      <c r="D262" s="7">
        <v>42</v>
      </c>
      <c r="E262" s="6">
        <v>45170</v>
      </c>
      <c r="F262" s="18"/>
      <c r="G262" s="5"/>
      <c r="H262" s="5"/>
      <c r="I262" s="3" t="s">
        <v>14</v>
      </c>
      <c r="J262" s="4" t="s">
        <v>2226</v>
      </c>
      <c r="K262" s="3" t="s">
        <v>2023</v>
      </c>
      <c r="L262" s="1" t="s">
        <v>2546</v>
      </c>
      <c r="M262" s="2" t="s">
        <v>2018</v>
      </c>
      <c r="N262" s="21">
        <v>45174</v>
      </c>
      <c r="O262" s="22"/>
      <c r="P262" s="23"/>
    </row>
    <row r="263" spans="1:16" ht="28" customHeight="1" x14ac:dyDescent="0.15">
      <c r="A263" s="24">
        <v>262</v>
      </c>
      <c r="B263" s="2" t="s">
        <v>262</v>
      </c>
      <c r="C263" s="2" t="s">
        <v>233</v>
      </c>
      <c r="D263" s="5"/>
      <c r="E263" s="6">
        <v>45170</v>
      </c>
      <c r="F263" s="18">
        <v>28</v>
      </c>
      <c r="G263" s="5"/>
      <c r="H263" s="5"/>
      <c r="I263" s="3" t="s">
        <v>14</v>
      </c>
      <c r="J263" s="4" t="s">
        <v>2547</v>
      </c>
      <c r="K263" s="3" t="s">
        <v>2020</v>
      </c>
      <c r="L263" s="1" t="s">
        <v>2548</v>
      </c>
      <c r="M263" s="2" t="s">
        <v>2222</v>
      </c>
      <c r="N263" s="21">
        <v>45171</v>
      </c>
      <c r="O263" s="22"/>
      <c r="P263" s="23"/>
    </row>
    <row r="264" spans="1:16" ht="27" customHeight="1" x14ac:dyDescent="0.15">
      <c r="A264" s="24">
        <v>263</v>
      </c>
      <c r="B264" s="2" t="s">
        <v>263</v>
      </c>
      <c r="C264" s="2" t="s">
        <v>4215</v>
      </c>
      <c r="D264" s="5"/>
      <c r="E264" s="6">
        <v>45170</v>
      </c>
      <c r="F264" s="18">
        <v>100</v>
      </c>
      <c r="G264" s="5"/>
      <c r="H264" s="5">
        <f>SUM(Table1[[#This Row],[Company Size before Layoffs]]-Table1[[#This Row],[Laid Off]])</f>
        <v>0</v>
      </c>
      <c r="I264" s="3" t="s">
        <v>35</v>
      </c>
      <c r="J264" s="4" t="s">
        <v>2248</v>
      </c>
      <c r="K264" s="3" t="s">
        <v>2031</v>
      </c>
      <c r="L264" s="1" t="s">
        <v>2284</v>
      </c>
      <c r="M264" s="2" t="s">
        <v>2222</v>
      </c>
      <c r="N264" s="21">
        <v>45174</v>
      </c>
      <c r="O264" s="22"/>
      <c r="P264" s="23"/>
    </row>
    <row r="265" spans="1:16" ht="28" customHeight="1" x14ac:dyDescent="0.15">
      <c r="A265" s="24">
        <v>264</v>
      </c>
      <c r="B265" s="2" t="s">
        <v>264</v>
      </c>
      <c r="C265" s="2" t="s">
        <v>2115</v>
      </c>
      <c r="D265" s="5"/>
      <c r="E265" s="6">
        <v>45170</v>
      </c>
      <c r="F265" s="18">
        <v>100</v>
      </c>
      <c r="G265" s="5"/>
      <c r="H265" s="5">
        <f>SUM(Table1[[#This Row],[Company Size before Layoffs]]-Table1[[#This Row],[Laid Off]])</f>
        <v>0</v>
      </c>
      <c r="I265" s="3" t="s">
        <v>18</v>
      </c>
      <c r="J265" s="4" t="s">
        <v>2297</v>
      </c>
      <c r="K265" s="3" t="s">
        <v>2024</v>
      </c>
      <c r="L265" s="1"/>
      <c r="M265" s="2" t="s">
        <v>2207</v>
      </c>
      <c r="N265" s="21">
        <v>45174</v>
      </c>
      <c r="O265" s="22"/>
      <c r="P265" s="23"/>
    </row>
    <row r="266" spans="1:16" ht="25" customHeight="1" x14ac:dyDescent="0.15">
      <c r="A266" s="24">
        <v>265</v>
      </c>
      <c r="B266" s="2" t="s">
        <v>265</v>
      </c>
      <c r="C266" s="2" t="s">
        <v>23</v>
      </c>
      <c r="D266" s="7">
        <v>240</v>
      </c>
      <c r="E266" s="6">
        <v>45169</v>
      </c>
      <c r="F266" s="18">
        <v>4</v>
      </c>
      <c r="G266" s="5">
        <f>SUM((Table1[[#This Row],[Laid Off]]*100)/Table1[[#This Row],[in Percent]])</f>
        <v>6000</v>
      </c>
      <c r="H266" s="5">
        <f>SUM(Table1[[#This Row],[Company Size before Layoffs]]-Table1[[#This Row],[Laid Off]])</f>
        <v>5760</v>
      </c>
      <c r="I266" s="3" t="s">
        <v>92</v>
      </c>
      <c r="J266" s="4" t="s">
        <v>2224</v>
      </c>
      <c r="K266" s="3" t="s">
        <v>2019</v>
      </c>
      <c r="L266" s="1"/>
      <c r="M266" s="2" t="s">
        <v>2222</v>
      </c>
      <c r="N266" s="21">
        <v>45170</v>
      </c>
      <c r="O266" s="22"/>
      <c r="P266" s="23"/>
    </row>
    <row r="267" spans="1:16" ht="27" customHeight="1" x14ac:dyDescent="0.15">
      <c r="A267" s="24">
        <v>266</v>
      </c>
      <c r="B267" s="2" t="s">
        <v>266</v>
      </c>
      <c r="C267" s="2" t="s">
        <v>23</v>
      </c>
      <c r="D267" s="7">
        <v>120</v>
      </c>
      <c r="E267" s="6">
        <v>45169</v>
      </c>
      <c r="F267" s="18"/>
      <c r="G267" s="5"/>
      <c r="H267" s="5"/>
      <c r="I267" s="3" t="s">
        <v>8</v>
      </c>
      <c r="J267" s="4" t="s">
        <v>2549</v>
      </c>
      <c r="K267" s="3" t="s">
        <v>2020</v>
      </c>
      <c r="L267" s="1" t="s">
        <v>2550</v>
      </c>
      <c r="M267" s="2" t="s">
        <v>2222</v>
      </c>
      <c r="N267" s="21">
        <v>45170</v>
      </c>
      <c r="O267" s="22"/>
      <c r="P267" s="23"/>
    </row>
    <row r="268" spans="1:16" ht="28" customHeight="1" x14ac:dyDescent="0.15">
      <c r="A268" s="24">
        <v>267</v>
      </c>
      <c r="B268" s="2" t="s">
        <v>267</v>
      </c>
      <c r="C268" s="2" t="s">
        <v>4215</v>
      </c>
      <c r="D268" s="7">
        <v>100</v>
      </c>
      <c r="E268" s="6">
        <v>45169</v>
      </c>
      <c r="F268" s="18"/>
      <c r="G268" s="5"/>
      <c r="H268" s="5"/>
      <c r="I268" s="3" t="s">
        <v>109</v>
      </c>
      <c r="J268" s="4" t="s">
        <v>2241</v>
      </c>
      <c r="K268" s="3" t="s">
        <v>2026</v>
      </c>
      <c r="L268" s="1" t="s">
        <v>2551</v>
      </c>
      <c r="M268" s="2" t="s">
        <v>2222</v>
      </c>
      <c r="N268" s="21">
        <v>45169</v>
      </c>
      <c r="O268" s="22"/>
      <c r="P268" s="23"/>
    </row>
    <row r="269" spans="1:16" ht="27" customHeight="1" x14ac:dyDescent="0.15">
      <c r="A269" s="24">
        <v>268</v>
      </c>
      <c r="B269" s="2" t="s">
        <v>158</v>
      </c>
      <c r="C269" s="2" t="s">
        <v>10</v>
      </c>
      <c r="D269" s="5"/>
      <c r="E269" s="6">
        <v>45169</v>
      </c>
      <c r="F269" s="18"/>
      <c r="G269" s="5"/>
      <c r="H269" s="5"/>
      <c r="I269" s="3" t="s">
        <v>2351</v>
      </c>
      <c r="J269" s="4" t="s">
        <v>2230</v>
      </c>
      <c r="K269" s="3" t="s">
        <v>2019</v>
      </c>
      <c r="L269" s="1" t="s">
        <v>2415</v>
      </c>
      <c r="M269" s="2" t="s">
        <v>2222</v>
      </c>
      <c r="N269" s="21">
        <v>45174</v>
      </c>
      <c r="O269" s="22"/>
      <c r="P269" s="23"/>
    </row>
    <row r="270" spans="1:16" ht="28" customHeight="1" x14ac:dyDescent="0.15">
      <c r="A270" s="24">
        <v>269</v>
      </c>
      <c r="B270" s="2" t="s">
        <v>268</v>
      </c>
      <c r="C270" s="2" t="s">
        <v>10</v>
      </c>
      <c r="D270" s="7">
        <v>140</v>
      </c>
      <c r="E270" s="6">
        <v>45168</v>
      </c>
      <c r="F270" s="18"/>
      <c r="G270" s="5"/>
      <c r="H270" s="5"/>
      <c r="I270" s="3" t="s">
        <v>35</v>
      </c>
      <c r="J270" s="4" t="s">
        <v>2230</v>
      </c>
      <c r="K270" s="3" t="s">
        <v>2220</v>
      </c>
      <c r="L270" s="1" t="s">
        <v>2552</v>
      </c>
      <c r="M270" s="2" t="s">
        <v>2222</v>
      </c>
      <c r="N270" s="21">
        <v>45169</v>
      </c>
      <c r="O270" s="22"/>
      <c r="P270" s="23"/>
    </row>
    <row r="271" spans="1:16" ht="27" customHeight="1" x14ac:dyDescent="0.15">
      <c r="A271" s="24">
        <v>270</v>
      </c>
      <c r="B271" s="2" t="s">
        <v>269</v>
      </c>
      <c r="C271" s="2" t="s">
        <v>0</v>
      </c>
      <c r="D271" s="7">
        <v>60</v>
      </c>
      <c r="E271" s="6">
        <v>45168</v>
      </c>
      <c r="F271" s="18">
        <v>35</v>
      </c>
      <c r="G271" s="5">
        <f>SUM((Table1[[#This Row],[Laid Off]]*100)/Table1[[#This Row],[in Percent]])</f>
        <v>171.42857142857142</v>
      </c>
      <c r="H271" s="5">
        <f>SUM(Table1[[#This Row],[Company Size before Layoffs]]-Table1[[#This Row],[Laid Off]])</f>
        <v>111.42857142857142</v>
      </c>
      <c r="I271" s="3" t="s">
        <v>11</v>
      </c>
      <c r="J271" s="4" t="s">
        <v>2297</v>
      </c>
      <c r="K271" s="3" t="s">
        <v>2024</v>
      </c>
      <c r="L271" s="1" t="s">
        <v>2334</v>
      </c>
      <c r="M271" s="2" t="s">
        <v>2018</v>
      </c>
      <c r="N271" s="21">
        <v>45168</v>
      </c>
      <c r="O271" s="22"/>
      <c r="P271" s="23"/>
    </row>
    <row r="272" spans="1:16" ht="27" customHeight="1" x14ac:dyDescent="0.15">
      <c r="A272" s="24">
        <v>271</v>
      </c>
      <c r="B272" s="2" t="s">
        <v>270</v>
      </c>
      <c r="C272" s="2" t="s">
        <v>982</v>
      </c>
      <c r="D272" s="7">
        <v>50</v>
      </c>
      <c r="E272" s="6">
        <v>45168</v>
      </c>
      <c r="F272" s="18">
        <v>20</v>
      </c>
      <c r="G272" s="5">
        <f>SUM((Table1[[#This Row],[Laid Off]]*100)/Table1[[#This Row],[in Percent]])</f>
        <v>250</v>
      </c>
      <c r="H272" s="5">
        <f>SUM(Table1[[#This Row],[Company Size before Layoffs]]-Table1[[#This Row],[Laid Off]])</f>
        <v>200</v>
      </c>
      <c r="I272" s="3" t="s">
        <v>8</v>
      </c>
      <c r="J272" s="4" t="s">
        <v>2280</v>
      </c>
      <c r="K272" s="3" t="s">
        <v>2027</v>
      </c>
      <c r="L272" s="1" t="s">
        <v>2495</v>
      </c>
      <c r="M272" s="2" t="s">
        <v>2018</v>
      </c>
      <c r="N272" s="21">
        <v>45170</v>
      </c>
      <c r="O272" s="22"/>
      <c r="P272" s="23"/>
    </row>
    <row r="273" spans="1:16" ht="27" customHeight="1" x14ac:dyDescent="0.15">
      <c r="A273" s="24">
        <v>272</v>
      </c>
      <c r="B273" s="2" t="s">
        <v>271</v>
      </c>
      <c r="C273" s="2" t="s">
        <v>86</v>
      </c>
      <c r="D273" s="7">
        <v>45</v>
      </c>
      <c r="E273" s="6">
        <v>45168</v>
      </c>
      <c r="F273" s="18">
        <v>10</v>
      </c>
      <c r="G273" s="5">
        <f>SUM((Table1[[#This Row],[Laid Off]]*100)/Table1[[#This Row],[in Percent]])</f>
        <v>450</v>
      </c>
      <c r="H273" s="5">
        <f>SUM(Table1[[#This Row],[Company Size before Layoffs]]-Table1[[#This Row],[Laid Off]])</f>
        <v>405</v>
      </c>
      <c r="I273" s="3" t="s">
        <v>8</v>
      </c>
      <c r="J273" s="4" t="s">
        <v>2309</v>
      </c>
      <c r="K273" s="3" t="s">
        <v>2220</v>
      </c>
      <c r="L273" s="1" t="s">
        <v>2553</v>
      </c>
      <c r="M273" s="2" t="s">
        <v>2206</v>
      </c>
      <c r="N273" s="21">
        <v>45169</v>
      </c>
      <c r="O273" s="22"/>
      <c r="P273" s="23"/>
    </row>
    <row r="274" spans="1:16" ht="28" customHeight="1" x14ac:dyDescent="0.15">
      <c r="A274" s="24">
        <v>273</v>
      </c>
      <c r="B274" s="2" t="s">
        <v>2554</v>
      </c>
      <c r="C274" s="2" t="s">
        <v>4215</v>
      </c>
      <c r="D274" s="7">
        <v>37</v>
      </c>
      <c r="E274" s="6">
        <v>45168</v>
      </c>
      <c r="F274" s="18">
        <v>35</v>
      </c>
      <c r="G274" s="5">
        <f>SUM((Table1[[#This Row],[Laid Off]]*100)/Table1[[#This Row],[in Percent]])</f>
        <v>105.71428571428571</v>
      </c>
      <c r="H274" s="5">
        <f>SUM(Table1[[#This Row],[Company Size before Layoffs]]-Table1[[#This Row],[Laid Off]])</f>
        <v>68.714285714285708</v>
      </c>
      <c r="I274" s="3" t="s">
        <v>53</v>
      </c>
      <c r="J274" s="4" t="s">
        <v>4216</v>
      </c>
      <c r="K274" s="3" t="s">
        <v>2031</v>
      </c>
      <c r="L274" s="1" t="s">
        <v>2397</v>
      </c>
      <c r="M274" s="2" t="s">
        <v>2222</v>
      </c>
      <c r="N274" s="21">
        <v>45169</v>
      </c>
      <c r="O274" s="22"/>
      <c r="P274" s="23"/>
    </row>
    <row r="275" spans="1:16" ht="27" customHeight="1" x14ac:dyDescent="0.15">
      <c r="A275" s="24">
        <v>274</v>
      </c>
      <c r="B275" s="2" t="s">
        <v>270</v>
      </c>
      <c r="C275" s="2" t="s">
        <v>982</v>
      </c>
      <c r="D275" s="7">
        <v>50</v>
      </c>
      <c r="E275" s="6">
        <v>45167</v>
      </c>
      <c r="F275" s="18">
        <v>20</v>
      </c>
      <c r="G275" s="5">
        <f>SUM((Table1[[#This Row],[Laid Off]]*100)/Table1[[#This Row],[in Percent]])</f>
        <v>250</v>
      </c>
      <c r="H275" s="5">
        <f>SUM(Table1[[#This Row],[Company Size before Layoffs]]-Table1[[#This Row],[Laid Off]])</f>
        <v>200</v>
      </c>
      <c r="I275" s="3" t="s">
        <v>8</v>
      </c>
      <c r="J275" s="4" t="s">
        <v>2226</v>
      </c>
      <c r="K275" s="3" t="s">
        <v>2220</v>
      </c>
      <c r="L275" s="1" t="s">
        <v>2495</v>
      </c>
      <c r="M275" s="2" t="s">
        <v>2018</v>
      </c>
      <c r="N275" s="21">
        <v>45167</v>
      </c>
      <c r="O275" s="22"/>
      <c r="P275" s="23"/>
    </row>
    <row r="276" spans="1:16" ht="28" customHeight="1" x14ac:dyDescent="0.15">
      <c r="A276" s="24">
        <v>275</v>
      </c>
      <c r="B276" s="2" t="s">
        <v>272</v>
      </c>
      <c r="C276" s="2" t="s">
        <v>2113</v>
      </c>
      <c r="D276" s="5"/>
      <c r="E276" s="6">
        <v>45167</v>
      </c>
      <c r="F276" s="18"/>
      <c r="G276" s="5"/>
      <c r="H276" s="5"/>
      <c r="I276" s="3" t="s">
        <v>2351</v>
      </c>
      <c r="J276" s="4" t="s">
        <v>2555</v>
      </c>
      <c r="K276" s="3" t="s">
        <v>2220</v>
      </c>
      <c r="L276" s="1"/>
      <c r="M276" s="2" t="s">
        <v>2044</v>
      </c>
      <c r="N276" s="21">
        <v>45205</v>
      </c>
      <c r="O276" s="22"/>
      <c r="P276" s="23"/>
    </row>
    <row r="277" spans="1:16" ht="27" customHeight="1" x14ac:dyDescent="0.15">
      <c r="A277" s="24">
        <v>276</v>
      </c>
      <c r="B277" s="2" t="s">
        <v>2556</v>
      </c>
      <c r="C277" s="2" t="s">
        <v>233</v>
      </c>
      <c r="D277" s="7">
        <v>700</v>
      </c>
      <c r="E277" s="6">
        <v>45166</v>
      </c>
      <c r="F277" s="18">
        <v>7</v>
      </c>
      <c r="G277" s="5">
        <f>SUM((Table1[[#This Row],[Laid Off]]*100)/Table1[[#This Row],[in Percent]])</f>
        <v>10000</v>
      </c>
      <c r="H277" s="5">
        <f>SUM(Table1[[#This Row],[Company Size before Layoffs]]-Table1[[#This Row],[Laid Off]])</f>
        <v>9300</v>
      </c>
      <c r="I277" s="3" t="s">
        <v>2083</v>
      </c>
      <c r="J277" s="4" t="s">
        <v>2557</v>
      </c>
      <c r="K277" s="3" t="s">
        <v>2019</v>
      </c>
      <c r="L277" s="1" t="s">
        <v>2558</v>
      </c>
      <c r="M277" s="2" t="s">
        <v>2222</v>
      </c>
      <c r="N277" s="21">
        <v>45166</v>
      </c>
      <c r="O277" s="22"/>
      <c r="P277" s="23"/>
    </row>
    <row r="278" spans="1:16" ht="28" customHeight="1" x14ac:dyDescent="0.15">
      <c r="A278" s="24">
        <v>277</v>
      </c>
      <c r="B278" s="2" t="s">
        <v>273</v>
      </c>
      <c r="C278" s="2" t="s">
        <v>0</v>
      </c>
      <c r="D278" s="7">
        <v>44</v>
      </c>
      <c r="E278" s="6">
        <v>45166</v>
      </c>
      <c r="F278" s="18"/>
      <c r="G278" s="5"/>
      <c r="H278" s="5"/>
      <c r="I278" s="3" t="s">
        <v>104</v>
      </c>
      <c r="J278" s="4" t="s">
        <v>2226</v>
      </c>
      <c r="K278" s="3" t="s">
        <v>2023</v>
      </c>
      <c r="L278" s="1" t="s">
        <v>2515</v>
      </c>
      <c r="M278" s="2" t="s">
        <v>2018</v>
      </c>
      <c r="N278" s="21">
        <v>45166</v>
      </c>
      <c r="O278" s="22"/>
      <c r="P278" s="23"/>
    </row>
    <row r="279" spans="1:16" ht="27" customHeight="1" x14ac:dyDescent="0.15">
      <c r="A279" s="24">
        <v>278</v>
      </c>
      <c r="B279" s="2" t="s">
        <v>274</v>
      </c>
      <c r="C279" s="2" t="s">
        <v>142</v>
      </c>
      <c r="D279" s="5"/>
      <c r="E279" s="6">
        <v>45166</v>
      </c>
      <c r="F279" s="18">
        <v>100</v>
      </c>
      <c r="G279" s="5"/>
      <c r="H279" s="5">
        <f>SUM(Table1[[#This Row],[Company Size before Layoffs]]-Table1[[#This Row],[Laid Off]])</f>
        <v>0</v>
      </c>
      <c r="I279" s="3" t="s">
        <v>104</v>
      </c>
      <c r="J279" s="4" t="s">
        <v>2559</v>
      </c>
      <c r="K279" s="3" t="s">
        <v>2031</v>
      </c>
      <c r="L279" s="1" t="s">
        <v>2499</v>
      </c>
      <c r="M279" s="2" t="s">
        <v>2222</v>
      </c>
      <c r="N279" s="21">
        <v>45167</v>
      </c>
      <c r="O279" s="22"/>
      <c r="P279" s="23"/>
    </row>
    <row r="280" spans="1:16" ht="27" customHeight="1" x14ac:dyDescent="0.15">
      <c r="A280" s="24">
        <v>279</v>
      </c>
      <c r="B280" s="2" t="s">
        <v>2560</v>
      </c>
      <c r="C280" s="2" t="s">
        <v>275</v>
      </c>
      <c r="D280" s="5"/>
      <c r="E280" s="6">
        <v>45166</v>
      </c>
      <c r="F280" s="18"/>
      <c r="G280" s="5"/>
      <c r="H280" s="5"/>
      <c r="I280" s="3" t="s">
        <v>71</v>
      </c>
      <c r="J280" s="4" t="s">
        <v>2561</v>
      </c>
      <c r="K280" s="3" t="s">
        <v>2019</v>
      </c>
      <c r="L280" s="1" t="s">
        <v>2562</v>
      </c>
      <c r="M280" s="2" t="s">
        <v>275</v>
      </c>
      <c r="N280" s="21">
        <v>45166</v>
      </c>
      <c r="O280" s="22"/>
      <c r="P280" s="23"/>
    </row>
    <row r="281" spans="1:16" ht="27" customHeight="1" x14ac:dyDescent="0.15">
      <c r="A281" s="24">
        <v>280</v>
      </c>
      <c r="B281" s="2" t="s">
        <v>276</v>
      </c>
      <c r="C281" s="2" t="s">
        <v>4215</v>
      </c>
      <c r="D281" s="7">
        <v>53</v>
      </c>
      <c r="E281" s="6">
        <v>45165</v>
      </c>
      <c r="F281" s="18"/>
      <c r="G281" s="5"/>
      <c r="H281" s="5"/>
      <c r="I281" s="3" t="s">
        <v>133</v>
      </c>
      <c r="J281" s="4" t="s">
        <v>2563</v>
      </c>
      <c r="K281" s="3" t="s">
        <v>2020</v>
      </c>
      <c r="L281" s="1" t="s">
        <v>2564</v>
      </c>
      <c r="M281" s="2" t="s">
        <v>2222</v>
      </c>
      <c r="N281" s="21">
        <v>45166</v>
      </c>
      <c r="O281" s="22"/>
      <c r="P281" s="23"/>
    </row>
    <row r="282" spans="1:16" ht="28" customHeight="1" x14ac:dyDescent="0.15">
      <c r="A282" s="24">
        <v>281</v>
      </c>
      <c r="B282" s="2" t="s">
        <v>277</v>
      </c>
      <c r="C282" s="2" t="s">
        <v>0</v>
      </c>
      <c r="D282" s="7">
        <v>100</v>
      </c>
      <c r="E282" s="6">
        <v>45164</v>
      </c>
      <c r="F282" s="18"/>
      <c r="G282" s="5"/>
      <c r="H282" s="5"/>
      <c r="I282" s="3" t="s">
        <v>47</v>
      </c>
      <c r="J282" s="4" t="s">
        <v>2297</v>
      </c>
      <c r="K282" s="3" t="s">
        <v>2220</v>
      </c>
      <c r="L282" s="1" t="s">
        <v>2565</v>
      </c>
      <c r="M282" s="2" t="s">
        <v>2018</v>
      </c>
      <c r="N282" s="21">
        <v>45165</v>
      </c>
      <c r="O282" s="22"/>
      <c r="P282" s="23"/>
    </row>
    <row r="283" spans="1:16" ht="27" customHeight="1" x14ac:dyDescent="0.15">
      <c r="A283" s="24">
        <v>282</v>
      </c>
      <c r="B283" s="2" t="s">
        <v>278</v>
      </c>
      <c r="C283" s="2" t="s">
        <v>4215</v>
      </c>
      <c r="D283" s="5"/>
      <c r="E283" s="6">
        <v>45163</v>
      </c>
      <c r="F283" s="18"/>
      <c r="G283" s="5"/>
      <c r="H283" s="5"/>
      <c r="I283" s="3" t="s">
        <v>109</v>
      </c>
      <c r="J283" s="4" t="s">
        <v>2566</v>
      </c>
      <c r="K283" s="3" t="s">
        <v>2019</v>
      </c>
      <c r="L283" s="1" t="s">
        <v>2567</v>
      </c>
      <c r="M283" s="2" t="s">
        <v>2222</v>
      </c>
      <c r="N283" s="21">
        <v>45165</v>
      </c>
      <c r="O283" s="22"/>
      <c r="P283" s="23"/>
    </row>
    <row r="284" spans="1:16" ht="28" customHeight="1" x14ac:dyDescent="0.15">
      <c r="A284" s="24">
        <v>283</v>
      </c>
      <c r="B284" s="2" t="s">
        <v>279</v>
      </c>
      <c r="C284" s="2" t="s">
        <v>4215</v>
      </c>
      <c r="D284" s="7">
        <v>8</v>
      </c>
      <c r="E284" s="6">
        <v>45162</v>
      </c>
      <c r="F284" s="18">
        <v>3</v>
      </c>
      <c r="G284" s="5">
        <f>SUM((Table1[[#This Row],[Laid Off]]*100)/Table1[[#This Row],[in Percent]])</f>
        <v>266.66666666666669</v>
      </c>
      <c r="H284" s="5">
        <f>SUM(Table1[[#This Row],[Company Size before Layoffs]]-Table1[[#This Row],[Laid Off]])</f>
        <v>258.66666666666669</v>
      </c>
      <c r="I284" s="3" t="s">
        <v>38</v>
      </c>
      <c r="J284" s="4" t="s">
        <v>2568</v>
      </c>
      <c r="K284" s="3" t="s">
        <v>2220</v>
      </c>
      <c r="L284" s="1" t="s">
        <v>2499</v>
      </c>
      <c r="M284" s="2" t="s">
        <v>2222</v>
      </c>
      <c r="N284" s="21">
        <v>45163</v>
      </c>
      <c r="O284" s="22"/>
      <c r="P284" s="23"/>
    </row>
    <row r="285" spans="1:16" ht="25" customHeight="1" x14ac:dyDescent="0.15">
      <c r="A285" s="24">
        <v>284</v>
      </c>
      <c r="B285" s="2" t="s">
        <v>280</v>
      </c>
      <c r="C285" s="2" t="s">
        <v>0</v>
      </c>
      <c r="D285" s="5"/>
      <c r="E285" s="6">
        <v>45162</v>
      </c>
      <c r="F285" s="18">
        <v>50</v>
      </c>
      <c r="G285" s="5"/>
      <c r="H285" s="5"/>
      <c r="I285" s="3" t="s">
        <v>60</v>
      </c>
      <c r="J285" s="4" t="s">
        <v>2297</v>
      </c>
      <c r="K285" s="3" t="s">
        <v>2220</v>
      </c>
      <c r="L285" s="1" t="s">
        <v>2569</v>
      </c>
      <c r="M285" s="2" t="s">
        <v>2018</v>
      </c>
      <c r="N285" s="21">
        <v>45163</v>
      </c>
      <c r="O285" s="22"/>
      <c r="P285" s="23"/>
    </row>
    <row r="286" spans="1:16" ht="27" customHeight="1" x14ac:dyDescent="0.15">
      <c r="A286" s="24">
        <v>285</v>
      </c>
      <c r="B286" s="2" t="s">
        <v>281</v>
      </c>
      <c r="C286" s="2" t="s">
        <v>233</v>
      </c>
      <c r="D286" s="7">
        <v>150</v>
      </c>
      <c r="E286" s="6">
        <v>45161</v>
      </c>
      <c r="F286" s="18">
        <v>30</v>
      </c>
      <c r="G286" s="5">
        <f>SUM((Table1[[#This Row],[Laid Off]]*100)/Table1[[#This Row],[in Percent]])</f>
        <v>500</v>
      </c>
      <c r="H286" s="5">
        <f>SUM(Table1[[#This Row],[Company Size before Layoffs]]-Table1[[#This Row],[Laid Off]])</f>
        <v>350</v>
      </c>
      <c r="I286" s="3" t="s">
        <v>92</v>
      </c>
      <c r="J286" s="4" t="s">
        <v>2395</v>
      </c>
      <c r="K286" s="3" t="s">
        <v>2026</v>
      </c>
      <c r="L286" s="1" t="s">
        <v>2570</v>
      </c>
      <c r="M286" s="2" t="s">
        <v>2222</v>
      </c>
      <c r="N286" s="21">
        <v>45163</v>
      </c>
      <c r="O286" s="22"/>
      <c r="P286" s="23"/>
    </row>
    <row r="287" spans="1:16" ht="28" customHeight="1" x14ac:dyDescent="0.15">
      <c r="A287" s="24">
        <v>286</v>
      </c>
      <c r="B287" s="2" t="s">
        <v>2571</v>
      </c>
      <c r="C287" s="2" t="s">
        <v>2096</v>
      </c>
      <c r="D287" s="7">
        <v>101</v>
      </c>
      <c r="E287" s="6">
        <v>45161</v>
      </c>
      <c r="F287" s="18">
        <v>21</v>
      </c>
      <c r="G287" s="5">
        <f>SUM((Table1[[#This Row],[Laid Off]]*100)/Table1[[#This Row],[in Percent]])</f>
        <v>480.95238095238096</v>
      </c>
      <c r="H287" s="5">
        <f>SUM(Table1[[#This Row],[Company Size before Layoffs]]-Table1[[#This Row],[Laid Off]])</f>
        <v>379.95238095238096</v>
      </c>
      <c r="I287" s="3" t="s">
        <v>109</v>
      </c>
      <c r="J287" s="4" t="s">
        <v>2302</v>
      </c>
      <c r="K287" s="3" t="s">
        <v>2023</v>
      </c>
      <c r="L287" s="1" t="s">
        <v>2572</v>
      </c>
      <c r="M287" s="2" t="s">
        <v>2034</v>
      </c>
      <c r="N287" s="21">
        <v>45162</v>
      </c>
      <c r="O287" s="22"/>
      <c r="P287" s="23"/>
    </row>
    <row r="288" spans="1:16" ht="27" customHeight="1" x14ac:dyDescent="0.15">
      <c r="A288" s="24">
        <v>287</v>
      </c>
      <c r="B288" s="2" t="s">
        <v>282</v>
      </c>
      <c r="C288" s="2" t="s">
        <v>2</v>
      </c>
      <c r="D288" s="7">
        <v>95</v>
      </c>
      <c r="E288" s="6">
        <v>45161</v>
      </c>
      <c r="F288" s="18">
        <v>5</v>
      </c>
      <c r="G288" s="5">
        <f>SUM((Table1[[#This Row],[Laid Off]]*100)/Table1[[#This Row],[in Percent]])</f>
        <v>1900</v>
      </c>
      <c r="H288" s="5">
        <f>SUM(Table1[[#This Row],[Company Size before Layoffs]]-Table1[[#This Row],[Laid Off]])</f>
        <v>1805</v>
      </c>
      <c r="I288" s="3" t="s">
        <v>14</v>
      </c>
      <c r="J288" s="4" t="s">
        <v>2573</v>
      </c>
      <c r="K288" s="3" t="s">
        <v>2019</v>
      </c>
      <c r="L288" s="1" t="s">
        <v>2570</v>
      </c>
      <c r="M288" s="2" t="s">
        <v>2222</v>
      </c>
      <c r="N288" s="21">
        <v>45163</v>
      </c>
      <c r="O288" s="22"/>
      <c r="P288" s="23"/>
    </row>
    <row r="289" spans="1:16" ht="28" customHeight="1" x14ac:dyDescent="0.15">
      <c r="A289" s="24">
        <v>288</v>
      </c>
      <c r="B289" s="2" t="s">
        <v>283</v>
      </c>
      <c r="C289" s="2" t="s">
        <v>4215</v>
      </c>
      <c r="D289" s="7">
        <v>24</v>
      </c>
      <c r="E289" s="6">
        <v>45161</v>
      </c>
      <c r="F289" s="18">
        <v>6</v>
      </c>
      <c r="G289" s="5">
        <f>SUM((Table1[[#This Row],[Laid Off]]*100)/Table1[[#This Row],[in Percent]])</f>
        <v>400</v>
      </c>
      <c r="H289" s="5">
        <f>SUM(Table1[[#This Row],[Company Size before Layoffs]]-Table1[[#This Row],[Laid Off]])</f>
        <v>376</v>
      </c>
      <c r="I289" s="3" t="s">
        <v>16</v>
      </c>
      <c r="J289" s="4" t="s">
        <v>2246</v>
      </c>
      <c r="K289" s="3" t="s">
        <v>2220</v>
      </c>
      <c r="L289" s="1"/>
      <c r="M289" s="2" t="s">
        <v>2222</v>
      </c>
      <c r="N289" s="21">
        <v>45240</v>
      </c>
      <c r="O289" s="22"/>
      <c r="P289" s="23"/>
    </row>
    <row r="290" spans="1:16" ht="27" customHeight="1" x14ac:dyDescent="0.15">
      <c r="A290" s="24">
        <v>289</v>
      </c>
      <c r="B290" s="2" t="s">
        <v>284</v>
      </c>
      <c r="C290" s="2" t="s">
        <v>2116</v>
      </c>
      <c r="D290" s="5"/>
      <c r="E290" s="6">
        <v>45161</v>
      </c>
      <c r="F290" s="18">
        <v>20</v>
      </c>
      <c r="G290" s="5"/>
      <c r="H290" s="5"/>
      <c r="I290" s="3" t="s">
        <v>14</v>
      </c>
      <c r="J290" s="4" t="s">
        <v>2574</v>
      </c>
      <c r="K290" s="3" t="s">
        <v>2023</v>
      </c>
      <c r="L290" s="1" t="s">
        <v>2441</v>
      </c>
      <c r="M290" s="2" t="s">
        <v>2046</v>
      </c>
      <c r="N290" s="21">
        <v>45163</v>
      </c>
      <c r="O290" s="22"/>
      <c r="P290" s="23"/>
    </row>
    <row r="291" spans="1:16" ht="27" customHeight="1" x14ac:dyDescent="0.15">
      <c r="A291" s="24">
        <v>290</v>
      </c>
      <c r="B291" s="2" t="s">
        <v>285</v>
      </c>
      <c r="C291" s="2" t="s">
        <v>2089</v>
      </c>
      <c r="D291" s="5"/>
      <c r="E291" s="6">
        <v>45161</v>
      </c>
      <c r="F291" s="18"/>
      <c r="G291" s="5"/>
      <c r="H291" s="5"/>
      <c r="I291" s="3" t="s">
        <v>133</v>
      </c>
      <c r="J291" s="4" t="s">
        <v>2428</v>
      </c>
      <c r="K291" s="3" t="s">
        <v>2220</v>
      </c>
      <c r="L291" s="1"/>
      <c r="M291" s="2" t="s">
        <v>2022</v>
      </c>
      <c r="N291" s="21">
        <v>45163</v>
      </c>
      <c r="O291" s="22"/>
      <c r="P291" s="23"/>
    </row>
    <row r="292" spans="1:16" ht="27" customHeight="1" x14ac:dyDescent="0.15">
      <c r="A292" s="24">
        <v>291</v>
      </c>
      <c r="B292" s="2" t="s">
        <v>286</v>
      </c>
      <c r="C292" s="2" t="s">
        <v>86</v>
      </c>
      <c r="D292" s="7">
        <v>2500</v>
      </c>
      <c r="E292" s="6">
        <v>45160</v>
      </c>
      <c r="F292" s="18">
        <v>11</v>
      </c>
      <c r="G292" s="5">
        <f>SUM((Table1[[#This Row],[Laid Off]]*100)/Table1[[#This Row],[in Percent]])</f>
        <v>22727.272727272728</v>
      </c>
      <c r="H292" s="5">
        <f>SUM(Table1[[#This Row],[Company Size before Layoffs]]-Table1[[#This Row],[Laid Off]])</f>
        <v>20227.272727272728</v>
      </c>
      <c r="I292" s="3" t="s">
        <v>18</v>
      </c>
      <c r="J292" s="4" t="s">
        <v>2307</v>
      </c>
      <c r="K292" s="3" t="s">
        <v>2025</v>
      </c>
      <c r="L292" s="1" t="s">
        <v>2237</v>
      </c>
      <c r="M292" s="2" t="s">
        <v>2206</v>
      </c>
      <c r="N292" s="21">
        <v>45160</v>
      </c>
      <c r="O292" s="22"/>
      <c r="P292" s="23"/>
    </row>
    <row r="293" spans="1:16" ht="28" customHeight="1" x14ac:dyDescent="0.15">
      <c r="A293" s="24">
        <v>292</v>
      </c>
      <c r="B293" s="2" t="s">
        <v>2575</v>
      </c>
      <c r="C293" s="2" t="s">
        <v>982</v>
      </c>
      <c r="D293" s="5"/>
      <c r="E293" s="6">
        <v>45160</v>
      </c>
      <c r="F293" s="18">
        <v>12</v>
      </c>
      <c r="G293" s="5"/>
      <c r="H293" s="5"/>
      <c r="I293" s="3" t="s">
        <v>104</v>
      </c>
      <c r="J293" s="4" t="s">
        <v>2576</v>
      </c>
      <c r="K293" s="3" t="s">
        <v>2020</v>
      </c>
      <c r="L293" s="1" t="s">
        <v>2270</v>
      </c>
      <c r="M293" s="2" t="s">
        <v>2018</v>
      </c>
      <c r="N293" s="21">
        <v>45161</v>
      </c>
      <c r="O293" s="22"/>
      <c r="P293" s="23"/>
    </row>
    <row r="294" spans="1:16" ht="27" customHeight="1" x14ac:dyDescent="0.15">
      <c r="A294" s="24">
        <v>293</v>
      </c>
      <c r="B294" s="2" t="s">
        <v>287</v>
      </c>
      <c r="C294" s="2" t="s">
        <v>2090</v>
      </c>
      <c r="D294" s="5"/>
      <c r="E294" s="6">
        <v>45160</v>
      </c>
      <c r="F294" s="18"/>
      <c r="G294" s="5"/>
      <c r="H294" s="5"/>
      <c r="I294" s="3" t="s">
        <v>71</v>
      </c>
      <c r="J294" s="4" t="s">
        <v>2228</v>
      </c>
      <c r="K294" s="3" t="s">
        <v>2026</v>
      </c>
      <c r="L294" s="1" t="s">
        <v>2577</v>
      </c>
      <c r="M294" s="2" t="s">
        <v>2029</v>
      </c>
      <c r="N294" s="21">
        <v>45162</v>
      </c>
      <c r="O294" s="22"/>
      <c r="P294" s="23"/>
    </row>
    <row r="295" spans="1:16" ht="28" customHeight="1" x14ac:dyDescent="0.15">
      <c r="A295" s="24">
        <v>294</v>
      </c>
      <c r="B295" s="2" t="s">
        <v>288</v>
      </c>
      <c r="C295" s="2" t="s">
        <v>2102</v>
      </c>
      <c r="D295" s="5"/>
      <c r="E295" s="6">
        <v>45160</v>
      </c>
      <c r="F295" s="18">
        <v>30</v>
      </c>
      <c r="G295" s="5"/>
      <c r="H295" s="5"/>
      <c r="I295" s="3" t="s">
        <v>11</v>
      </c>
      <c r="J295" s="4" t="s">
        <v>2347</v>
      </c>
      <c r="K295" s="3" t="s">
        <v>2027</v>
      </c>
      <c r="L295" s="1" t="s">
        <v>2578</v>
      </c>
      <c r="M295" s="2" t="s">
        <v>2043</v>
      </c>
      <c r="N295" s="21">
        <v>45163</v>
      </c>
      <c r="O295" s="22"/>
      <c r="P295" s="23"/>
    </row>
    <row r="296" spans="1:16" ht="27" customHeight="1" x14ac:dyDescent="0.15">
      <c r="A296" s="24">
        <v>295</v>
      </c>
      <c r="B296" s="2" t="s">
        <v>2579</v>
      </c>
      <c r="C296" s="2" t="s">
        <v>4215</v>
      </c>
      <c r="D296" s="5"/>
      <c r="E296" s="6">
        <v>45160</v>
      </c>
      <c r="F296" s="18"/>
      <c r="G296" s="5"/>
      <c r="H296" s="5"/>
      <c r="I296" s="3" t="s">
        <v>35</v>
      </c>
      <c r="J296" s="4" t="s">
        <v>2224</v>
      </c>
      <c r="K296" s="3" t="s">
        <v>2019</v>
      </c>
      <c r="L296" s="1" t="s">
        <v>2418</v>
      </c>
      <c r="M296" s="2" t="s">
        <v>2222</v>
      </c>
      <c r="N296" s="21">
        <v>45162</v>
      </c>
      <c r="O296" s="22"/>
      <c r="P296" s="23"/>
    </row>
    <row r="297" spans="1:16" ht="28" customHeight="1" x14ac:dyDescent="0.15">
      <c r="A297" s="24">
        <v>296</v>
      </c>
      <c r="B297" s="2" t="s">
        <v>289</v>
      </c>
      <c r="C297" s="2" t="s">
        <v>101</v>
      </c>
      <c r="D297" s="5"/>
      <c r="E297" s="6">
        <v>45159</v>
      </c>
      <c r="F297" s="18"/>
      <c r="G297" s="5"/>
      <c r="H297" s="5"/>
      <c r="I297" s="3" t="s">
        <v>104</v>
      </c>
      <c r="J297" s="4" t="s">
        <v>2580</v>
      </c>
      <c r="K297" s="3" t="s">
        <v>2027</v>
      </c>
      <c r="L297" s="1" t="s">
        <v>2581</v>
      </c>
      <c r="M297" s="2" t="s">
        <v>2222</v>
      </c>
      <c r="N297" s="21">
        <v>45161</v>
      </c>
      <c r="O297" s="22"/>
      <c r="P297" s="23"/>
    </row>
    <row r="298" spans="1:16" ht="27" customHeight="1" x14ac:dyDescent="0.15">
      <c r="A298" s="24">
        <v>297</v>
      </c>
      <c r="B298" s="2" t="s">
        <v>2582</v>
      </c>
      <c r="C298" s="2" t="s">
        <v>2095</v>
      </c>
      <c r="D298" s="5"/>
      <c r="E298" s="6">
        <v>45159</v>
      </c>
      <c r="F298" s="18"/>
      <c r="G298" s="5"/>
      <c r="H298" s="5"/>
      <c r="I298" s="3" t="s">
        <v>8</v>
      </c>
      <c r="J298" s="4" t="s">
        <v>2583</v>
      </c>
      <c r="K298" s="3" t="s">
        <v>2023</v>
      </c>
      <c r="L298" s="1" t="s">
        <v>2584</v>
      </c>
      <c r="M298" s="2" t="s">
        <v>2222</v>
      </c>
      <c r="N298" s="21">
        <v>45178</v>
      </c>
      <c r="O298" s="22"/>
      <c r="P298" s="23"/>
    </row>
    <row r="299" spans="1:16" ht="27" customHeight="1" x14ac:dyDescent="0.15">
      <c r="A299" s="24">
        <v>298</v>
      </c>
      <c r="B299" s="2" t="s">
        <v>2585</v>
      </c>
      <c r="C299" s="2" t="s">
        <v>2116</v>
      </c>
      <c r="D299" s="7">
        <v>283</v>
      </c>
      <c r="E299" s="6">
        <v>45158</v>
      </c>
      <c r="F299" s="18">
        <v>33</v>
      </c>
      <c r="G299" s="5">
        <f>SUM((Table1[[#This Row],[Laid Off]]*100)/Table1[[#This Row],[in Percent]])</f>
        <v>857.57575757575762</v>
      </c>
      <c r="H299" s="5">
        <f>SUM(Table1[[#This Row],[Company Size before Layoffs]]-Table1[[#This Row],[Laid Off]])</f>
        <v>574.57575757575762</v>
      </c>
      <c r="I299" s="3" t="s">
        <v>18</v>
      </c>
      <c r="J299" s="4" t="s">
        <v>2261</v>
      </c>
      <c r="K299" s="3" t="s">
        <v>2023</v>
      </c>
      <c r="L299" s="1" t="s">
        <v>2586</v>
      </c>
      <c r="M299" s="2" t="s">
        <v>2046</v>
      </c>
      <c r="N299" s="21">
        <v>45161</v>
      </c>
      <c r="O299" s="22"/>
      <c r="P299" s="23"/>
    </row>
    <row r="300" spans="1:16" ht="27" customHeight="1" x14ac:dyDescent="0.15">
      <c r="A300" s="24">
        <v>299</v>
      </c>
      <c r="B300" s="2" t="s">
        <v>290</v>
      </c>
      <c r="C300" s="2" t="s">
        <v>2117</v>
      </c>
      <c r="D300" s="7">
        <v>125</v>
      </c>
      <c r="E300" s="6">
        <v>45157</v>
      </c>
      <c r="F300" s="18">
        <v>40</v>
      </c>
      <c r="G300" s="5">
        <f>SUM((Table1[[#This Row],[Laid Off]]*100)/Table1[[#This Row],[in Percent]])</f>
        <v>312.5</v>
      </c>
      <c r="H300" s="5">
        <f>SUM(Table1[[#This Row],[Company Size before Layoffs]]-Table1[[#This Row],[Laid Off]])</f>
        <v>187.5</v>
      </c>
      <c r="I300" s="3" t="s">
        <v>6</v>
      </c>
      <c r="J300" s="4" t="s">
        <v>2297</v>
      </c>
      <c r="K300" s="3" t="s">
        <v>2220</v>
      </c>
      <c r="L300" s="1"/>
      <c r="M300" s="2" t="s">
        <v>2018</v>
      </c>
      <c r="N300" s="21">
        <v>45157</v>
      </c>
      <c r="O300" s="22"/>
      <c r="P300" s="23"/>
    </row>
    <row r="301" spans="1:16" ht="28" customHeight="1" x14ac:dyDescent="0.15">
      <c r="A301" s="24">
        <v>300</v>
      </c>
      <c r="B301" s="2" t="s">
        <v>2587</v>
      </c>
      <c r="C301" s="2" t="s">
        <v>1014</v>
      </c>
      <c r="D301" s="7">
        <v>100</v>
      </c>
      <c r="E301" s="6">
        <v>45156</v>
      </c>
      <c r="F301" s="18">
        <v>5</v>
      </c>
      <c r="G301" s="5">
        <f>SUM((Table1[[#This Row],[Laid Off]]*100)/Table1[[#This Row],[in Percent]])</f>
        <v>2000</v>
      </c>
      <c r="H301" s="5">
        <f>SUM(Table1[[#This Row],[Company Size before Layoffs]]-Table1[[#This Row],[Laid Off]])</f>
        <v>1900</v>
      </c>
      <c r="I301" s="3" t="s">
        <v>60</v>
      </c>
      <c r="J301" s="4" t="s">
        <v>2588</v>
      </c>
      <c r="K301" s="3" t="s">
        <v>2038</v>
      </c>
      <c r="L301" s="1"/>
      <c r="M301" s="2" t="s">
        <v>2018</v>
      </c>
      <c r="N301" s="21">
        <v>45157</v>
      </c>
      <c r="O301" s="22"/>
      <c r="P301" s="23"/>
    </row>
    <row r="302" spans="1:16" ht="27" customHeight="1" x14ac:dyDescent="0.15">
      <c r="A302" s="24">
        <v>301</v>
      </c>
      <c r="B302" s="2" t="s">
        <v>291</v>
      </c>
      <c r="C302" s="2" t="s">
        <v>59</v>
      </c>
      <c r="D302" s="7">
        <v>30</v>
      </c>
      <c r="E302" s="6">
        <v>45156</v>
      </c>
      <c r="F302" s="18"/>
      <c r="G302" s="5"/>
      <c r="H302" s="5"/>
      <c r="I302" s="3" t="s">
        <v>109</v>
      </c>
      <c r="J302" s="4" t="s">
        <v>2589</v>
      </c>
      <c r="K302" s="3" t="s">
        <v>2220</v>
      </c>
      <c r="L302" s="1" t="s">
        <v>2442</v>
      </c>
      <c r="M302" s="2" t="s">
        <v>2033</v>
      </c>
      <c r="N302" s="21">
        <v>45222</v>
      </c>
      <c r="O302" s="22"/>
      <c r="P302" s="23"/>
    </row>
    <row r="303" spans="1:16" ht="28" customHeight="1" x14ac:dyDescent="0.15">
      <c r="A303" s="24">
        <v>302</v>
      </c>
      <c r="B303" s="2" t="s">
        <v>292</v>
      </c>
      <c r="C303" s="2" t="s">
        <v>4215</v>
      </c>
      <c r="D303" s="5"/>
      <c r="E303" s="6">
        <v>45156</v>
      </c>
      <c r="F303" s="18"/>
      <c r="G303" s="5"/>
      <c r="H303" s="5"/>
      <c r="I303" s="3" t="s">
        <v>53</v>
      </c>
      <c r="J303" s="4" t="s">
        <v>2248</v>
      </c>
      <c r="K303" s="3" t="s">
        <v>2220</v>
      </c>
      <c r="L303" s="1" t="s">
        <v>2590</v>
      </c>
      <c r="M303" s="2" t="s">
        <v>2222</v>
      </c>
      <c r="N303" s="21">
        <v>45171</v>
      </c>
      <c r="O303" s="22"/>
      <c r="P303" s="23"/>
    </row>
    <row r="304" spans="1:16" ht="25" customHeight="1" x14ac:dyDescent="0.15">
      <c r="A304" s="24">
        <v>303</v>
      </c>
      <c r="B304" s="2" t="s">
        <v>2591</v>
      </c>
      <c r="C304" s="2" t="s">
        <v>293</v>
      </c>
      <c r="D304" s="5"/>
      <c r="E304" s="6">
        <v>45156</v>
      </c>
      <c r="F304" s="18">
        <v>10</v>
      </c>
      <c r="G304" s="5"/>
      <c r="H304" s="5"/>
      <c r="I304" s="3" t="s">
        <v>35</v>
      </c>
      <c r="J304" s="4" t="s">
        <v>2592</v>
      </c>
      <c r="K304" s="3" t="s">
        <v>2023</v>
      </c>
      <c r="L304" s="1" t="s">
        <v>2577</v>
      </c>
      <c r="M304" s="2" t="s">
        <v>2222</v>
      </c>
      <c r="N304" s="21">
        <v>45157</v>
      </c>
      <c r="O304" s="22"/>
      <c r="P304" s="23"/>
    </row>
    <row r="305" spans="1:16" ht="27" customHeight="1" x14ac:dyDescent="0.15">
      <c r="A305" s="24">
        <v>304</v>
      </c>
      <c r="B305" s="2" t="s">
        <v>294</v>
      </c>
      <c r="C305" s="2" t="s">
        <v>61</v>
      </c>
      <c r="D305" s="7">
        <v>151</v>
      </c>
      <c r="E305" s="6">
        <v>45155</v>
      </c>
      <c r="F305" s="18"/>
      <c r="G305" s="5"/>
      <c r="H305" s="5"/>
      <c r="I305" s="3" t="s">
        <v>8</v>
      </c>
      <c r="J305" s="4" t="s">
        <v>2593</v>
      </c>
      <c r="K305" s="3" t="s">
        <v>2019</v>
      </c>
      <c r="L305" s="1" t="s">
        <v>2594</v>
      </c>
      <c r="M305" s="2" t="s">
        <v>2222</v>
      </c>
      <c r="N305" s="21">
        <v>45157</v>
      </c>
      <c r="O305" s="22"/>
      <c r="P305" s="23"/>
    </row>
    <row r="306" spans="1:16" ht="28" customHeight="1" x14ac:dyDescent="0.15">
      <c r="A306" s="24">
        <v>305</v>
      </c>
      <c r="B306" s="2" t="s">
        <v>295</v>
      </c>
      <c r="C306" s="2" t="s">
        <v>2181</v>
      </c>
      <c r="D306" s="7">
        <v>149</v>
      </c>
      <c r="E306" s="6">
        <v>45155</v>
      </c>
      <c r="F306" s="18">
        <v>9</v>
      </c>
      <c r="G306" s="5">
        <f>SUM((Table1[[#This Row],[Laid Off]]*100)/Table1[[#This Row],[in Percent]])</f>
        <v>1655.5555555555557</v>
      </c>
      <c r="H306" s="5">
        <f>SUM(Table1[[#This Row],[Company Size before Layoffs]]-Table1[[#This Row],[Laid Off]])</f>
        <v>1506.5555555555557</v>
      </c>
      <c r="I306" s="3" t="s">
        <v>28</v>
      </c>
      <c r="J306" s="4" t="s">
        <v>2595</v>
      </c>
      <c r="K306" s="3" t="s">
        <v>2019</v>
      </c>
      <c r="L306" s="1" t="s">
        <v>2508</v>
      </c>
      <c r="M306" s="2" t="s">
        <v>2222</v>
      </c>
      <c r="N306" s="21">
        <v>45156</v>
      </c>
      <c r="O306" s="22"/>
      <c r="P306" s="23"/>
    </row>
    <row r="307" spans="1:16" ht="27" customHeight="1" x14ac:dyDescent="0.15">
      <c r="A307" s="24">
        <v>306</v>
      </c>
      <c r="B307" s="2" t="s">
        <v>20</v>
      </c>
      <c r="C307" s="2" t="s">
        <v>4215</v>
      </c>
      <c r="D307" s="7">
        <v>140</v>
      </c>
      <c r="E307" s="6">
        <v>45155</v>
      </c>
      <c r="F307" s="18"/>
      <c r="G307" s="5"/>
      <c r="H307" s="5"/>
      <c r="I307" s="3" t="s">
        <v>16</v>
      </c>
      <c r="J307" s="4" t="s">
        <v>2596</v>
      </c>
      <c r="K307" s="3" t="s">
        <v>2019</v>
      </c>
      <c r="L307" s="1" t="s">
        <v>2240</v>
      </c>
      <c r="M307" s="2" t="s">
        <v>2222</v>
      </c>
      <c r="N307" s="21">
        <v>45157</v>
      </c>
      <c r="O307" s="22"/>
      <c r="P307" s="23"/>
    </row>
    <row r="308" spans="1:16" ht="28" customHeight="1" x14ac:dyDescent="0.15">
      <c r="A308" s="24">
        <v>307</v>
      </c>
      <c r="B308" s="2" t="s">
        <v>296</v>
      </c>
      <c r="C308" s="2" t="s">
        <v>2090</v>
      </c>
      <c r="D308" s="7">
        <v>60</v>
      </c>
      <c r="E308" s="6">
        <v>45155</v>
      </c>
      <c r="F308" s="18">
        <v>35</v>
      </c>
      <c r="G308" s="5">
        <f>SUM((Table1[[#This Row],[Laid Off]]*100)/Table1[[#This Row],[in Percent]])</f>
        <v>171.42857142857142</v>
      </c>
      <c r="H308" s="5">
        <f>SUM(Table1[[#This Row],[Company Size before Layoffs]]-Table1[[#This Row],[Laid Off]])</f>
        <v>111.42857142857142</v>
      </c>
      <c r="I308" s="3" t="s">
        <v>60</v>
      </c>
      <c r="J308" s="4" t="s">
        <v>2228</v>
      </c>
      <c r="K308" s="3" t="s">
        <v>2026</v>
      </c>
      <c r="L308" s="1" t="s">
        <v>2597</v>
      </c>
      <c r="M308" s="2" t="s">
        <v>2029</v>
      </c>
      <c r="N308" s="21">
        <v>45156</v>
      </c>
      <c r="O308" s="22"/>
      <c r="P308" s="23"/>
    </row>
    <row r="309" spans="1:16" ht="27" customHeight="1" x14ac:dyDescent="0.15">
      <c r="A309" s="24">
        <v>308</v>
      </c>
      <c r="B309" s="2" t="s">
        <v>297</v>
      </c>
      <c r="C309" s="2" t="s">
        <v>4215</v>
      </c>
      <c r="D309" s="5"/>
      <c r="E309" s="6">
        <v>45155</v>
      </c>
      <c r="F309" s="18"/>
      <c r="G309" s="5"/>
      <c r="H309" s="5"/>
      <c r="I309" s="3" t="s">
        <v>53</v>
      </c>
      <c r="J309" s="8" t="s">
        <v>2502</v>
      </c>
      <c r="K309" s="3" t="s">
        <v>2030</v>
      </c>
      <c r="L309" s="1" t="s">
        <v>2450</v>
      </c>
      <c r="M309" s="2" t="s">
        <v>2222</v>
      </c>
      <c r="N309" s="21">
        <v>45156</v>
      </c>
      <c r="O309" s="22"/>
      <c r="P309" s="23"/>
    </row>
    <row r="310" spans="1:16" ht="27" customHeight="1" x14ac:dyDescent="0.15">
      <c r="A310" s="24">
        <v>309</v>
      </c>
      <c r="B310" s="2" t="s">
        <v>298</v>
      </c>
      <c r="C310" s="2" t="s">
        <v>23</v>
      </c>
      <c r="D310" s="7">
        <v>20</v>
      </c>
      <c r="E310" s="6">
        <v>45154</v>
      </c>
      <c r="F310" s="18"/>
      <c r="G310" s="5"/>
      <c r="H310" s="5"/>
      <c r="I310" s="3" t="s">
        <v>2082</v>
      </c>
      <c r="J310" s="4" t="s">
        <v>2224</v>
      </c>
      <c r="K310" s="3" t="s">
        <v>2220</v>
      </c>
      <c r="L310" s="1" t="s">
        <v>2598</v>
      </c>
      <c r="M310" s="2" t="s">
        <v>2222</v>
      </c>
      <c r="N310" s="21">
        <v>45156</v>
      </c>
      <c r="O310" s="22"/>
      <c r="P310" s="23"/>
    </row>
    <row r="311" spans="1:16" ht="27" customHeight="1" x14ac:dyDescent="0.15">
      <c r="A311" s="24">
        <v>310</v>
      </c>
      <c r="B311" s="2" t="s">
        <v>299</v>
      </c>
      <c r="C311" s="2" t="s">
        <v>2105</v>
      </c>
      <c r="D311" s="5"/>
      <c r="E311" s="6">
        <v>45153</v>
      </c>
      <c r="F311" s="18"/>
      <c r="G311" s="5"/>
      <c r="H311" s="5"/>
      <c r="I311" s="3" t="s">
        <v>6</v>
      </c>
      <c r="J311" s="4" t="s">
        <v>2347</v>
      </c>
      <c r="K311" s="3" t="s">
        <v>2031</v>
      </c>
      <c r="L311" s="1" t="s">
        <v>2474</v>
      </c>
      <c r="M311" s="2" t="s">
        <v>2039</v>
      </c>
      <c r="N311" s="21">
        <v>45153</v>
      </c>
      <c r="O311" s="22"/>
      <c r="P311" s="23"/>
    </row>
    <row r="312" spans="1:16" ht="28" customHeight="1" x14ac:dyDescent="0.15">
      <c r="A312" s="24">
        <v>311</v>
      </c>
      <c r="B312" s="2" t="s">
        <v>2599</v>
      </c>
      <c r="C312" s="2" t="s">
        <v>300</v>
      </c>
      <c r="D312" s="7">
        <v>300</v>
      </c>
      <c r="E312" s="6">
        <v>45152</v>
      </c>
      <c r="F312" s="18">
        <v>15</v>
      </c>
      <c r="G312" s="5">
        <f>SUM((Table1[[#This Row],[Laid Off]]*100)/Table1[[#This Row],[in Percent]])</f>
        <v>2000</v>
      </c>
      <c r="H312" s="5">
        <f>SUM(Table1[[#This Row],[Company Size before Layoffs]]-Table1[[#This Row],[Laid Off]])</f>
        <v>1700</v>
      </c>
      <c r="I312" s="3" t="s">
        <v>109</v>
      </c>
      <c r="J312" s="4" t="s">
        <v>2241</v>
      </c>
      <c r="K312" s="3" t="s">
        <v>2019</v>
      </c>
      <c r="L312" s="1" t="s">
        <v>2600</v>
      </c>
      <c r="M312" s="2" t="s">
        <v>2222</v>
      </c>
      <c r="N312" s="21">
        <v>45152</v>
      </c>
      <c r="O312" s="22"/>
      <c r="P312" s="23"/>
    </row>
    <row r="313" spans="1:16" ht="27" customHeight="1" x14ac:dyDescent="0.15">
      <c r="A313" s="24">
        <v>312</v>
      </c>
      <c r="B313" s="2" t="s">
        <v>301</v>
      </c>
      <c r="C313" s="2" t="s">
        <v>2118</v>
      </c>
      <c r="D313" s="7">
        <v>200</v>
      </c>
      <c r="E313" s="6">
        <v>45152</v>
      </c>
      <c r="F313" s="18">
        <v>57</v>
      </c>
      <c r="G313" s="5">
        <f>SUM((Table1[[#This Row],[Laid Off]]*100)/Table1[[#This Row],[in Percent]])</f>
        <v>350.87719298245617</v>
      </c>
      <c r="H313" s="5">
        <f>SUM(Table1[[#This Row],[Company Size before Layoffs]]-Table1[[#This Row],[Laid Off]])</f>
        <v>150.87719298245617</v>
      </c>
      <c r="I313" s="3" t="s">
        <v>4</v>
      </c>
      <c r="J313" s="4" t="s">
        <v>2601</v>
      </c>
      <c r="K313" s="3" t="s">
        <v>2220</v>
      </c>
      <c r="L313" s="1"/>
      <c r="M313" s="2" t="s">
        <v>2047</v>
      </c>
      <c r="N313" s="21">
        <v>45157</v>
      </c>
      <c r="O313" s="22"/>
      <c r="P313" s="23"/>
    </row>
    <row r="314" spans="1:16" ht="28" customHeight="1" x14ac:dyDescent="0.15">
      <c r="A314" s="24">
        <v>313</v>
      </c>
      <c r="B314" s="2" t="s">
        <v>302</v>
      </c>
      <c r="C314" s="2" t="s">
        <v>2095</v>
      </c>
      <c r="D314" s="5"/>
      <c r="E314" s="6">
        <v>45152</v>
      </c>
      <c r="F314" s="18"/>
      <c r="G314" s="5"/>
      <c r="H314" s="5"/>
      <c r="I314" s="3" t="s">
        <v>104</v>
      </c>
      <c r="J314" s="4" t="s">
        <v>2580</v>
      </c>
      <c r="K314" s="3" t="s">
        <v>2024</v>
      </c>
      <c r="L314" s="1"/>
      <c r="M314" s="2" t="s">
        <v>2222</v>
      </c>
      <c r="N314" s="21">
        <v>45153</v>
      </c>
      <c r="O314" s="22"/>
      <c r="P314" s="23"/>
    </row>
    <row r="315" spans="1:16" ht="27" customHeight="1" x14ac:dyDescent="0.15">
      <c r="A315" s="24">
        <v>314</v>
      </c>
      <c r="B315" s="2" t="s">
        <v>303</v>
      </c>
      <c r="C315" s="2" t="s">
        <v>2104</v>
      </c>
      <c r="D315" s="5"/>
      <c r="E315" s="6">
        <v>45152</v>
      </c>
      <c r="F315" s="18"/>
      <c r="G315" s="5"/>
      <c r="H315" s="5"/>
      <c r="I315" s="3" t="s">
        <v>35</v>
      </c>
      <c r="J315" s="4" t="s">
        <v>2602</v>
      </c>
      <c r="K315" s="3" t="s">
        <v>2023</v>
      </c>
      <c r="L315" s="1"/>
      <c r="M315" s="2" t="s">
        <v>2021</v>
      </c>
      <c r="N315" s="21">
        <v>45153</v>
      </c>
      <c r="O315" s="22"/>
      <c r="P315" s="23"/>
    </row>
    <row r="316" spans="1:16" ht="28" customHeight="1" x14ac:dyDescent="0.15">
      <c r="A316" s="24">
        <v>315</v>
      </c>
      <c r="B316" s="2" t="s">
        <v>304</v>
      </c>
      <c r="C316" s="2" t="s">
        <v>103</v>
      </c>
      <c r="D316" s="5"/>
      <c r="E316" s="6">
        <v>45149</v>
      </c>
      <c r="F316" s="18"/>
      <c r="G316" s="5"/>
      <c r="H316" s="5"/>
      <c r="I316" s="3" t="s">
        <v>47</v>
      </c>
      <c r="J316" s="4" t="s">
        <v>2347</v>
      </c>
      <c r="K316" s="3" t="s">
        <v>2023</v>
      </c>
      <c r="L316" s="1" t="s">
        <v>2523</v>
      </c>
      <c r="M316" s="2" t="s">
        <v>103</v>
      </c>
      <c r="N316" s="21">
        <v>45153</v>
      </c>
      <c r="O316" s="22"/>
      <c r="P316" s="23"/>
    </row>
    <row r="317" spans="1:16" ht="27" customHeight="1" x14ac:dyDescent="0.15">
      <c r="A317" s="24">
        <v>316</v>
      </c>
      <c r="B317" s="2" t="s">
        <v>305</v>
      </c>
      <c r="C317" s="2" t="s">
        <v>306</v>
      </c>
      <c r="D317" s="7">
        <v>246</v>
      </c>
      <c r="E317" s="6">
        <v>45148</v>
      </c>
      <c r="F317" s="18"/>
      <c r="G317" s="5"/>
      <c r="H317" s="5"/>
      <c r="I317" s="3" t="s">
        <v>2083</v>
      </c>
      <c r="J317" s="4" t="s">
        <v>2603</v>
      </c>
      <c r="K317" s="3" t="s">
        <v>2019</v>
      </c>
      <c r="L317" s="1" t="s">
        <v>2465</v>
      </c>
      <c r="M317" s="2" t="s">
        <v>2222</v>
      </c>
      <c r="N317" s="21">
        <v>45149</v>
      </c>
      <c r="O317" s="22"/>
      <c r="P317" s="23"/>
    </row>
    <row r="318" spans="1:16" ht="27" customHeight="1" x14ac:dyDescent="0.15">
      <c r="A318" s="24">
        <v>317</v>
      </c>
      <c r="B318" s="2" t="s">
        <v>2604</v>
      </c>
      <c r="C318" s="2" t="s">
        <v>307</v>
      </c>
      <c r="D318" s="7">
        <v>59</v>
      </c>
      <c r="E318" s="6">
        <v>45148</v>
      </c>
      <c r="F318" s="18"/>
      <c r="G318" s="5"/>
      <c r="H318" s="5"/>
      <c r="I318" s="3" t="s">
        <v>35</v>
      </c>
      <c r="J318" s="4" t="s">
        <v>2605</v>
      </c>
      <c r="K318" s="3" t="s">
        <v>2023</v>
      </c>
      <c r="L318" s="1" t="s">
        <v>2606</v>
      </c>
      <c r="M318" s="2" t="s">
        <v>2222</v>
      </c>
      <c r="N318" s="21">
        <v>45149</v>
      </c>
      <c r="O318" s="22"/>
      <c r="P318" s="23"/>
    </row>
    <row r="319" spans="1:16" ht="27" customHeight="1" x14ac:dyDescent="0.15">
      <c r="A319" s="24">
        <v>318</v>
      </c>
      <c r="B319" s="2" t="s">
        <v>308</v>
      </c>
      <c r="C319" s="2" t="s">
        <v>2119</v>
      </c>
      <c r="D319" s="7">
        <v>55</v>
      </c>
      <c r="E319" s="6">
        <v>45148</v>
      </c>
      <c r="F319" s="18"/>
      <c r="G319" s="5"/>
      <c r="H319" s="5"/>
      <c r="I319" s="3" t="s">
        <v>6</v>
      </c>
      <c r="J319" s="4" t="s">
        <v>2607</v>
      </c>
      <c r="K319" s="3" t="s">
        <v>2220</v>
      </c>
      <c r="L319" s="1" t="s">
        <v>2608</v>
      </c>
      <c r="M319" s="2" t="s">
        <v>2018</v>
      </c>
      <c r="N319" s="21">
        <v>45149</v>
      </c>
      <c r="O319" s="22"/>
      <c r="P319" s="23"/>
    </row>
    <row r="320" spans="1:16" ht="28" customHeight="1" x14ac:dyDescent="0.15">
      <c r="A320" s="24">
        <v>319</v>
      </c>
      <c r="B320" s="2" t="s">
        <v>309</v>
      </c>
      <c r="C320" s="2" t="s">
        <v>310</v>
      </c>
      <c r="D320" s="5"/>
      <c r="E320" s="6">
        <v>45148</v>
      </c>
      <c r="F320" s="18"/>
      <c r="G320" s="5"/>
      <c r="H320" s="5"/>
      <c r="I320" s="3" t="s">
        <v>109</v>
      </c>
      <c r="J320" s="4" t="s">
        <v>2241</v>
      </c>
      <c r="K320" s="3" t="s">
        <v>2019</v>
      </c>
      <c r="L320" s="1"/>
      <c r="M320" s="2" t="s">
        <v>2206</v>
      </c>
      <c r="N320" s="21">
        <v>45155</v>
      </c>
      <c r="O320" s="22"/>
      <c r="P320" s="23"/>
    </row>
    <row r="321" spans="1:16" ht="27" customHeight="1" x14ac:dyDescent="0.15">
      <c r="A321" s="24">
        <v>320</v>
      </c>
      <c r="B321" s="2" t="s">
        <v>311</v>
      </c>
      <c r="C321" s="2" t="s">
        <v>4215</v>
      </c>
      <c r="D321" s="7">
        <v>150</v>
      </c>
      <c r="E321" s="6">
        <v>45147</v>
      </c>
      <c r="F321" s="18">
        <v>19</v>
      </c>
      <c r="G321" s="5">
        <f>SUM((Table1[[#This Row],[Laid Off]]*100)/Table1[[#This Row],[in Percent]])</f>
        <v>789.47368421052636</v>
      </c>
      <c r="H321" s="5">
        <f>SUM(Table1[[#This Row],[Company Size before Layoffs]]-Table1[[#This Row],[Laid Off]])</f>
        <v>639.47368421052636</v>
      </c>
      <c r="I321" s="3" t="s">
        <v>14</v>
      </c>
      <c r="J321" s="4" t="s">
        <v>2609</v>
      </c>
      <c r="K321" s="3" t="s">
        <v>2019</v>
      </c>
      <c r="L321" s="1" t="s">
        <v>2610</v>
      </c>
      <c r="M321" s="2" t="s">
        <v>2222</v>
      </c>
      <c r="N321" s="21">
        <v>45149</v>
      </c>
      <c r="O321" s="22"/>
      <c r="P321" s="23"/>
    </row>
    <row r="322" spans="1:16" ht="28" customHeight="1" x14ac:dyDescent="0.15">
      <c r="A322" s="24">
        <v>321</v>
      </c>
      <c r="B322" s="2" t="s">
        <v>312</v>
      </c>
      <c r="C322" s="2" t="s">
        <v>2</v>
      </c>
      <c r="D322" s="7">
        <v>100</v>
      </c>
      <c r="E322" s="6">
        <v>45147</v>
      </c>
      <c r="F322" s="18"/>
      <c r="G322" s="5"/>
      <c r="H322" s="5"/>
      <c r="I322" s="3" t="s">
        <v>35</v>
      </c>
      <c r="J322" s="4" t="s">
        <v>2224</v>
      </c>
      <c r="K322" s="3" t="s">
        <v>2020</v>
      </c>
      <c r="L322" s="1" t="s">
        <v>2611</v>
      </c>
      <c r="M322" s="2" t="s">
        <v>2222</v>
      </c>
      <c r="N322" s="21">
        <v>45149</v>
      </c>
      <c r="O322" s="22"/>
      <c r="P322" s="23"/>
    </row>
    <row r="323" spans="1:16" ht="25" customHeight="1" x14ac:dyDescent="0.15">
      <c r="A323" s="24">
        <v>322</v>
      </c>
      <c r="B323" s="2" t="s">
        <v>313</v>
      </c>
      <c r="C323" s="2" t="s">
        <v>86</v>
      </c>
      <c r="D323" s="7">
        <v>94</v>
      </c>
      <c r="E323" s="6">
        <v>45147</v>
      </c>
      <c r="F323" s="18"/>
      <c r="G323" s="5"/>
      <c r="H323" s="5"/>
      <c r="I323" s="3" t="s">
        <v>8</v>
      </c>
      <c r="J323" s="4" t="s">
        <v>2583</v>
      </c>
      <c r="K323" s="3" t="s">
        <v>2019</v>
      </c>
      <c r="L323" s="1" t="s">
        <v>2239</v>
      </c>
      <c r="M323" s="2" t="s">
        <v>2206</v>
      </c>
      <c r="N323" s="21">
        <v>45149</v>
      </c>
      <c r="O323" s="22"/>
      <c r="P323" s="23"/>
    </row>
    <row r="324" spans="1:16" ht="27" customHeight="1" x14ac:dyDescent="0.15">
      <c r="A324" s="24">
        <v>323</v>
      </c>
      <c r="B324" s="2" t="s">
        <v>314</v>
      </c>
      <c r="C324" s="2" t="s">
        <v>2090</v>
      </c>
      <c r="D324" s="7">
        <v>70</v>
      </c>
      <c r="E324" s="6">
        <v>45147</v>
      </c>
      <c r="F324" s="18">
        <v>100</v>
      </c>
      <c r="G324" s="5">
        <f>SUM((Table1[[#This Row],[Laid Off]]*100)/Table1[[#This Row],[in Percent]])</f>
        <v>70</v>
      </c>
      <c r="H324" s="5">
        <f>SUM(Table1[[#This Row],[Company Size before Layoffs]]-Table1[[#This Row],[Laid Off]])</f>
        <v>0</v>
      </c>
      <c r="I324" s="3" t="s">
        <v>69</v>
      </c>
      <c r="J324" s="4" t="s">
        <v>2228</v>
      </c>
      <c r="K324" s="3" t="s">
        <v>2024</v>
      </c>
      <c r="L324" s="1" t="s">
        <v>2503</v>
      </c>
      <c r="M324" s="2" t="s">
        <v>2222</v>
      </c>
      <c r="N324" s="21">
        <v>45149</v>
      </c>
      <c r="O324" s="22"/>
      <c r="P324" s="23"/>
    </row>
    <row r="325" spans="1:16" ht="28" customHeight="1" x14ac:dyDescent="0.15">
      <c r="A325" s="24">
        <v>324</v>
      </c>
      <c r="B325" s="2" t="s">
        <v>315</v>
      </c>
      <c r="C325" s="2" t="s">
        <v>2102</v>
      </c>
      <c r="D325" s="5"/>
      <c r="E325" s="6">
        <v>45147</v>
      </c>
      <c r="F325" s="18"/>
      <c r="G325" s="5"/>
      <c r="H325" s="5"/>
      <c r="I325" s="3" t="s">
        <v>11</v>
      </c>
      <c r="J325" s="4" t="s">
        <v>2347</v>
      </c>
      <c r="K325" s="3" t="s">
        <v>2019</v>
      </c>
      <c r="L325" s="1" t="s">
        <v>2612</v>
      </c>
      <c r="M325" s="2" t="s">
        <v>2043</v>
      </c>
      <c r="N325" s="21">
        <v>45147</v>
      </c>
      <c r="O325" s="22"/>
      <c r="P325" s="23"/>
    </row>
    <row r="326" spans="1:16" ht="27" customHeight="1" x14ac:dyDescent="0.15">
      <c r="A326" s="24">
        <v>325</v>
      </c>
      <c r="B326" s="2" t="s">
        <v>316</v>
      </c>
      <c r="C326" s="2" t="s">
        <v>85</v>
      </c>
      <c r="D326" s="5"/>
      <c r="E326" s="6">
        <v>45147</v>
      </c>
      <c r="F326" s="18"/>
      <c r="G326" s="5"/>
      <c r="H326" s="5"/>
      <c r="I326" s="3" t="s">
        <v>214</v>
      </c>
      <c r="J326" s="8" t="s">
        <v>2502</v>
      </c>
      <c r="K326" s="3" t="s">
        <v>2020</v>
      </c>
      <c r="L326" s="1" t="s">
        <v>2613</v>
      </c>
      <c r="M326" s="2" t="s">
        <v>2222</v>
      </c>
      <c r="N326" s="21">
        <v>45149</v>
      </c>
      <c r="O326" s="22"/>
      <c r="P326" s="23"/>
    </row>
    <row r="327" spans="1:16" ht="28" customHeight="1" x14ac:dyDescent="0.15">
      <c r="A327" s="24">
        <v>326</v>
      </c>
      <c r="B327" s="2" t="s">
        <v>317</v>
      </c>
      <c r="C327" s="2" t="s">
        <v>1014</v>
      </c>
      <c r="D327" s="5"/>
      <c r="E327" s="6">
        <v>45147</v>
      </c>
      <c r="F327" s="18">
        <v>100</v>
      </c>
      <c r="G327" s="5"/>
      <c r="H327" s="5">
        <f>SUM(Table1[[#This Row],[Company Size before Layoffs]]-Table1[[#This Row],[Laid Off]])</f>
        <v>0</v>
      </c>
      <c r="I327" s="3" t="s">
        <v>6</v>
      </c>
      <c r="J327" s="4" t="s">
        <v>2614</v>
      </c>
      <c r="K327" s="3" t="s">
        <v>2031</v>
      </c>
      <c r="L327" s="1"/>
      <c r="M327" s="2" t="s">
        <v>2018</v>
      </c>
      <c r="N327" s="21">
        <v>45147</v>
      </c>
      <c r="O327" s="22"/>
      <c r="P327" s="23"/>
    </row>
    <row r="328" spans="1:16" ht="27" customHeight="1" x14ac:dyDescent="0.15">
      <c r="A328" s="24">
        <v>327</v>
      </c>
      <c r="B328" s="2" t="s">
        <v>318</v>
      </c>
      <c r="C328" s="2" t="s">
        <v>4215</v>
      </c>
      <c r="D328" s="5"/>
      <c r="E328" s="6">
        <v>45147</v>
      </c>
      <c r="F328" s="18">
        <v>17</v>
      </c>
      <c r="G328" s="5"/>
      <c r="H328" s="5"/>
      <c r="I328" s="3" t="s">
        <v>6</v>
      </c>
      <c r="J328" s="4" t="s">
        <v>2428</v>
      </c>
      <c r="K328" s="3" t="s">
        <v>2023</v>
      </c>
      <c r="L328" s="1" t="s">
        <v>2331</v>
      </c>
      <c r="M328" s="2" t="s">
        <v>2222</v>
      </c>
      <c r="N328" s="21">
        <v>45201</v>
      </c>
      <c r="O328" s="22"/>
      <c r="P328" s="23"/>
    </row>
    <row r="329" spans="1:16" ht="27" customHeight="1" x14ac:dyDescent="0.15">
      <c r="A329" s="24">
        <v>328</v>
      </c>
      <c r="B329" s="2" t="s">
        <v>2615</v>
      </c>
      <c r="C329" s="2" t="s">
        <v>233</v>
      </c>
      <c r="D329" s="7">
        <v>579</v>
      </c>
      <c r="E329" s="6">
        <v>45146</v>
      </c>
      <c r="F329" s="18">
        <v>5</v>
      </c>
      <c r="G329" s="5">
        <f>SUM((Table1[[#This Row],[Laid Off]]*100)/Table1[[#This Row],[in Percent]])</f>
        <v>11580</v>
      </c>
      <c r="H329" s="5">
        <f>SUM(Table1[[#This Row],[Company Size before Layoffs]]-Table1[[#This Row],[Laid Off]])</f>
        <v>11001</v>
      </c>
      <c r="I329" s="3" t="s">
        <v>35</v>
      </c>
      <c r="J329" s="4" t="s">
        <v>2557</v>
      </c>
      <c r="K329" s="3" t="s">
        <v>2019</v>
      </c>
      <c r="L329" s="1" t="s">
        <v>2616</v>
      </c>
      <c r="M329" s="2" t="s">
        <v>2222</v>
      </c>
      <c r="N329" s="21">
        <v>45216</v>
      </c>
      <c r="O329" s="22"/>
      <c r="P329" s="23"/>
    </row>
    <row r="330" spans="1:16" ht="27" customHeight="1" x14ac:dyDescent="0.15">
      <c r="A330" s="24">
        <v>329</v>
      </c>
      <c r="B330" s="2" t="s">
        <v>319</v>
      </c>
      <c r="C330" s="2" t="s">
        <v>23</v>
      </c>
      <c r="D330" s="7">
        <v>470</v>
      </c>
      <c r="E330" s="6">
        <v>45146</v>
      </c>
      <c r="F330" s="18">
        <v>18</v>
      </c>
      <c r="G330" s="5">
        <f>SUM((Table1[[#This Row],[Laid Off]]*100)/Table1[[#This Row],[in Percent]])</f>
        <v>2611.1111111111113</v>
      </c>
      <c r="H330" s="5">
        <f>SUM(Table1[[#This Row],[Company Size before Layoffs]]-Table1[[#This Row],[Laid Off]])</f>
        <v>2141.1111111111113</v>
      </c>
      <c r="I330" s="3" t="s">
        <v>109</v>
      </c>
      <c r="J330" s="4" t="s">
        <v>2224</v>
      </c>
      <c r="K330" s="3" t="s">
        <v>2019</v>
      </c>
      <c r="L330" s="1" t="s">
        <v>2567</v>
      </c>
      <c r="M330" s="2" t="s">
        <v>2222</v>
      </c>
      <c r="N330" s="21">
        <v>45147</v>
      </c>
      <c r="O330" s="22"/>
      <c r="P330" s="23"/>
    </row>
    <row r="331" spans="1:16" ht="28" customHeight="1" x14ac:dyDescent="0.15">
      <c r="A331" s="24">
        <v>330</v>
      </c>
      <c r="B331" s="2" t="s">
        <v>320</v>
      </c>
      <c r="C331" s="2" t="s">
        <v>0</v>
      </c>
      <c r="D331" s="7">
        <v>350</v>
      </c>
      <c r="E331" s="6">
        <v>45146</v>
      </c>
      <c r="F331" s="18"/>
      <c r="G331" s="5"/>
      <c r="H331" s="5"/>
      <c r="I331" s="3" t="s">
        <v>6</v>
      </c>
      <c r="J331" s="4" t="s">
        <v>2576</v>
      </c>
      <c r="K331" s="3" t="s">
        <v>2220</v>
      </c>
      <c r="L331" s="1" t="s">
        <v>2617</v>
      </c>
      <c r="M331" s="2" t="s">
        <v>2018</v>
      </c>
      <c r="N331" s="21">
        <v>45147</v>
      </c>
      <c r="O331" s="22"/>
      <c r="P331" s="23"/>
    </row>
    <row r="332" spans="1:16" ht="27" customHeight="1" x14ac:dyDescent="0.15">
      <c r="A332" s="24">
        <v>331</v>
      </c>
      <c r="B332" s="2" t="s">
        <v>321</v>
      </c>
      <c r="C332" s="2" t="s">
        <v>4215</v>
      </c>
      <c r="D332" s="7">
        <v>100</v>
      </c>
      <c r="E332" s="6">
        <v>45146</v>
      </c>
      <c r="F332" s="18">
        <v>10</v>
      </c>
      <c r="G332" s="5">
        <f>SUM((Table1[[#This Row],[Laid Off]]*100)/Table1[[#This Row],[in Percent]])</f>
        <v>1000</v>
      </c>
      <c r="H332" s="5">
        <f>SUM(Table1[[#This Row],[Company Size before Layoffs]]-Table1[[#This Row],[Laid Off]])</f>
        <v>900</v>
      </c>
      <c r="I332" s="3" t="s">
        <v>8</v>
      </c>
      <c r="J332" s="4" t="s">
        <v>2583</v>
      </c>
      <c r="K332" s="3" t="s">
        <v>2019</v>
      </c>
      <c r="L332" s="1" t="s">
        <v>2618</v>
      </c>
      <c r="M332" s="2" t="s">
        <v>2222</v>
      </c>
      <c r="N332" s="21">
        <v>45147</v>
      </c>
      <c r="O332" s="22"/>
      <c r="P332" s="23"/>
    </row>
    <row r="333" spans="1:16" ht="28" customHeight="1" x14ac:dyDescent="0.15">
      <c r="A333" s="24">
        <v>332</v>
      </c>
      <c r="B333" s="2" t="s">
        <v>322</v>
      </c>
      <c r="C333" s="2" t="s">
        <v>4215</v>
      </c>
      <c r="D333" s="7">
        <v>71</v>
      </c>
      <c r="E333" s="6">
        <v>45146</v>
      </c>
      <c r="F333" s="18">
        <v>11</v>
      </c>
      <c r="G333" s="5">
        <f>SUM((Table1[[#This Row],[Laid Off]]*100)/Table1[[#This Row],[in Percent]])</f>
        <v>645.4545454545455</v>
      </c>
      <c r="H333" s="5">
        <f>SUM(Table1[[#This Row],[Company Size before Layoffs]]-Table1[[#This Row],[Laid Off]])</f>
        <v>574.4545454545455</v>
      </c>
      <c r="I333" s="3" t="s">
        <v>8</v>
      </c>
      <c r="J333" s="4" t="s">
        <v>2619</v>
      </c>
      <c r="K333" s="3" t="s">
        <v>2019</v>
      </c>
      <c r="L333" s="1" t="s">
        <v>2308</v>
      </c>
      <c r="M333" s="2" t="s">
        <v>2222</v>
      </c>
      <c r="N333" s="21">
        <v>45147</v>
      </c>
      <c r="O333" s="22"/>
      <c r="P333" s="23"/>
    </row>
    <row r="334" spans="1:16" ht="27" customHeight="1" x14ac:dyDescent="0.15">
      <c r="A334" s="24">
        <v>333</v>
      </c>
      <c r="B334" s="2" t="s">
        <v>323</v>
      </c>
      <c r="C334" s="2" t="s">
        <v>4215</v>
      </c>
      <c r="D334" s="7">
        <v>54</v>
      </c>
      <c r="E334" s="6">
        <v>45146</v>
      </c>
      <c r="F334" s="18"/>
      <c r="G334" s="5"/>
      <c r="H334" s="5"/>
      <c r="I334" s="3" t="s">
        <v>11</v>
      </c>
      <c r="J334" s="4" t="s">
        <v>2224</v>
      </c>
      <c r="K334" s="3" t="s">
        <v>2026</v>
      </c>
      <c r="L334" s="1" t="s">
        <v>2478</v>
      </c>
      <c r="M334" s="2" t="s">
        <v>2222</v>
      </c>
      <c r="N334" s="21">
        <v>45147</v>
      </c>
      <c r="O334" s="22"/>
      <c r="P334" s="23"/>
    </row>
    <row r="335" spans="1:16" ht="28" customHeight="1" x14ac:dyDescent="0.15">
      <c r="A335" s="24">
        <v>334</v>
      </c>
      <c r="B335" s="2" t="s">
        <v>324</v>
      </c>
      <c r="C335" s="2" t="s">
        <v>2116</v>
      </c>
      <c r="D335" s="5"/>
      <c r="E335" s="6">
        <v>45146</v>
      </c>
      <c r="F335" s="18">
        <v>100</v>
      </c>
      <c r="G335" s="5"/>
      <c r="H335" s="5">
        <f>SUM(Table1[[#This Row],[Company Size before Layoffs]]-Table1[[#This Row],[Laid Off]])</f>
        <v>0</v>
      </c>
      <c r="I335" s="3" t="s">
        <v>143</v>
      </c>
      <c r="J335" s="4" t="s">
        <v>2241</v>
      </c>
      <c r="K335" s="3" t="s">
        <v>2026</v>
      </c>
      <c r="L335" s="1" t="s">
        <v>2358</v>
      </c>
      <c r="M335" s="2" t="s">
        <v>2046</v>
      </c>
      <c r="N335" s="21">
        <v>45147</v>
      </c>
      <c r="O335" s="22"/>
      <c r="P335" s="23"/>
    </row>
    <row r="336" spans="1:16" ht="27" customHeight="1" x14ac:dyDescent="0.15">
      <c r="A336" s="24">
        <v>335</v>
      </c>
      <c r="B336" s="2" t="s">
        <v>325</v>
      </c>
      <c r="C336" s="2" t="s">
        <v>41</v>
      </c>
      <c r="D336" s="5"/>
      <c r="E336" s="6">
        <v>45145</v>
      </c>
      <c r="F336" s="18"/>
      <c r="G336" s="5"/>
      <c r="H336" s="5"/>
      <c r="I336" s="3" t="s">
        <v>16</v>
      </c>
      <c r="J336" s="4" t="s">
        <v>2566</v>
      </c>
      <c r="K336" s="3" t="s">
        <v>2019</v>
      </c>
      <c r="L336" s="1"/>
      <c r="M336" s="2" t="s">
        <v>2222</v>
      </c>
      <c r="N336" s="21">
        <v>45146</v>
      </c>
      <c r="O336" s="22"/>
      <c r="P336" s="23"/>
    </row>
    <row r="337" spans="1:16" ht="27" customHeight="1" x14ac:dyDescent="0.15">
      <c r="A337" s="24">
        <v>336</v>
      </c>
      <c r="B337" s="2" t="s">
        <v>2620</v>
      </c>
      <c r="C337" s="2" t="s">
        <v>2120</v>
      </c>
      <c r="D337" s="5"/>
      <c r="E337" s="6">
        <v>45145</v>
      </c>
      <c r="F337" s="18">
        <v>100</v>
      </c>
      <c r="G337" s="5"/>
      <c r="H337" s="5">
        <f>SUM(Table1[[#This Row],[Company Size before Layoffs]]-Table1[[#This Row],[Laid Off]])</f>
        <v>0</v>
      </c>
      <c r="I337" s="3" t="s">
        <v>14</v>
      </c>
      <c r="J337" s="4" t="s">
        <v>2621</v>
      </c>
      <c r="K337" s="3" t="s">
        <v>2024</v>
      </c>
      <c r="L337" s="1" t="s">
        <v>2411</v>
      </c>
      <c r="M337" s="2" t="s">
        <v>2048</v>
      </c>
      <c r="N337" s="21">
        <v>45167</v>
      </c>
      <c r="O337" s="22"/>
      <c r="P337" s="23"/>
    </row>
    <row r="338" spans="1:16" ht="27" customHeight="1" x14ac:dyDescent="0.15">
      <c r="A338" s="24">
        <v>337</v>
      </c>
      <c r="B338" s="2" t="s">
        <v>326</v>
      </c>
      <c r="C338" s="2" t="s">
        <v>2091</v>
      </c>
      <c r="D338" s="7">
        <v>60</v>
      </c>
      <c r="E338" s="6">
        <v>45142</v>
      </c>
      <c r="F338" s="18"/>
      <c r="G338" s="5"/>
      <c r="H338" s="5"/>
      <c r="I338" s="3" t="s">
        <v>71</v>
      </c>
      <c r="J338" s="4" t="s">
        <v>2224</v>
      </c>
      <c r="K338" s="3" t="s">
        <v>2027</v>
      </c>
      <c r="L338" s="1" t="s">
        <v>2532</v>
      </c>
      <c r="M338" s="2" t="s">
        <v>2222</v>
      </c>
      <c r="N338" s="21">
        <v>45143</v>
      </c>
      <c r="O338" s="22"/>
      <c r="P338" s="23"/>
    </row>
    <row r="339" spans="1:16" ht="28" customHeight="1" x14ac:dyDescent="0.15">
      <c r="A339" s="24">
        <v>338</v>
      </c>
      <c r="B339" s="2" t="s">
        <v>327</v>
      </c>
      <c r="C339" s="2" t="s">
        <v>221</v>
      </c>
      <c r="D339" s="7">
        <v>57</v>
      </c>
      <c r="E339" s="6">
        <v>45142</v>
      </c>
      <c r="F339" s="18">
        <v>100</v>
      </c>
      <c r="G339" s="5">
        <f>SUM((Table1[[#This Row],[Laid Off]]*100)/Table1[[#This Row],[in Percent]])</f>
        <v>57</v>
      </c>
      <c r="H339" s="5">
        <f>SUM(Table1[[#This Row],[Company Size before Layoffs]]-Table1[[#This Row],[Laid Off]])</f>
        <v>0</v>
      </c>
      <c r="I339" s="3" t="s">
        <v>47</v>
      </c>
      <c r="J339" s="4" t="s">
        <v>2622</v>
      </c>
      <c r="K339" s="3" t="s">
        <v>2031</v>
      </c>
      <c r="L339" s="1"/>
      <c r="M339" s="2" t="s">
        <v>2206</v>
      </c>
      <c r="N339" s="21">
        <v>45146</v>
      </c>
      <c r="O339" s="22"/>
      <c r="P339" s="23"/>
    </row>
    <row r="340" spans="1:16" ht="27" customHeight="1" x14ac:dyDescent="0.15">
      <c r="A340" s="24">
        <v>339</v>
      </c>
      <c r="B340" s="2" t="s">
        <v>2623</v>
      </c>
      <c r="C340" s="2" t="s">
        <v>2098</v>
      </c>
      <c r="D340" s="7">
        <v>42</v>
      </c>
      <c r="E340" s="6">
        <v>45142</v>
      </c>
      <c r="F340" s="18">
        <v>7</v>
      </c>
      <c r="G340" s="5">
        <f>SUM((Table1[[#This Row],[Laid Off]]*100)/Table1[[#This Row],[in Percent]])</f>
        <v>600</v>
      </c>
      <c r="H340" s="5">
        <f>SUM(Table1[[#This Row],[Company Size before Layoffs]]-Table1[[#This Row],[Laid Off]])</f>
        <v>558</v>
      </c>
      <c r="I340" s="3" t="s">
        <v>47</v>
      </c>
      <c r="J340" s="4" t="s">
        <v>2624</v>
      </c>
      <c r="K340" s="3" t="s">
        <v>2025</v>
      </c>
      <c r="L340" s="1" t="s">
        <v>2255</v>
      </c>
      <c r="M340" s="2" t="s">
        <v>2035</v>
      </c>
      <c r="N340" s="21">
        <v>45143</v>
      </c>
      <c r="O340" s="22"/>
      <c r="P340" s="23"/>
    </row>
    <row r="341" spans="1:16" ht="28" customHeight="1" x14ac:dyDescent="0.15">
      <c r="A341" s="24">
        <v>340</v>
      </c>
      <c r="B341" s="2" t="s">
        <v>328</v>
      </c>
      <c r="C341" s="2" t="s">
        <v>4215</v>
      </c>
      <c r="D341" s="5"/>
      <c r="E341" s="6">
        <v>45142</v>
      </c>
      <c r="F341" s="18">
        <v>25</v>
      </c>
      <c r="G341" s="5"/>
      <c r="H341" s="5"/>
      <c r="I341" s="3" t="s">
        <v>89</v>
      </c>
      <c r="J341" s="4" t="s">
        <v>2241</v>
      </c>
      <c r="K341" s="3" t="s">
        <v>2019</v>
      </c>
      <c r="L341" s="1" t="s">
        <v>2625</v>
      </c>
      <c r="M341" s="2" t="s">
        <v>2222</v>
      </c>
      <c r="N341" s="21">
        <v>45143</v>
      </c>
      <c r="O341" s="22"/>
      <c r="P341" s="23"/>
    </row>
    <row r="342" spans="1:16" ht="25" customHeight="1" x14ac:dyDescent="0.15">
      <c r="A342" s="24">
        <v>341</v>
      </c>
      <c r="B342" s="2" t="s">
        <v>329</v>
      </c>
      <c r="C342" s="2" t="s">
        <v>2100</v>
      </c>
      <c r="D342" s="5"/>
      <c r="E342" s="6">
        <v>45142</v>
      </c>
      <c r="F342" s="18">
        <v>19</v>
      </c>
      <c r="G342" s="5"/>
      <c r="H342" s="5"/>
      <c r="I342" s="3" t="s">
        <v>60</v>
      </c>
      <c r="J342" s="4" t="s">
        <v>2333</v>
      </c>
      <c r="K342" s="3" t="s">
        <v>2031</v>
      </c>
      <c r="L342" s="1" t="s">
        <v>2284</v>
      </c>
      <c r="M342" s="2" t="s">
        <v>2032</v>
      </c>
      <c r="N342" s="21">
        <v>45143</v>
      </c>
      <c r="O342" s="22"/>
      <c r="P342" s="23"/>
    </row>
    <row r="343" spans="1:16" ht="27" customHeight="1" x14ac:dyDescent="0.15">
      <c r="A343" s="24">
        <v>342</v>
      </c>
      <c r="B343" s="2" t="s">
        <v>330</v>
      </c>
      <c r="C343" s="2" t="s">
        <v>4215</v>
      </c>
      <c r="D343" s="7">
        <v>37</v>
      </c>
      <c r="E343" s="6">
        <v>45141</v>
      </c>
      <c r="F343" s="18">
        <v>4</v>
      </c>
      <c r="G343" s="5">
        <f>SUM((Table1[[#This Row],[Laid Off]]*100)/Table1[[#This Row],[in Percent]])</f>
        <v>925</v>
      </c>
      <c r="H343" s="5">
        <f>SUM(Table1[[#This Row],[Company Size before Layoffs]]-Table1[[#This Row],[Laid Off]])</f>
        <v>888</v>
      </c>
      <c r="I343" s="3" t="s">
        <v>6</v>
      </c>
      <c r="J343" s="4" t="s">
        <v>2246</v>
      </c>
      <c r="K343" s="3" t="s">
        <v>2017</v>
      </c>
      <c r="L343" s="1" t="s">
        <v>2626</v>
      </c>
      <c r="M343" s="2" t="s">
        <v>2222</v>
      </c>
      <c r="N343" s="21">
        <v>45142</v>
      </c>
      <c r="O343" s="22"/>
      <c r="P343" s="23"/>
    </row>
    <row r="344" spans="1:16" ht="28" customHeight="1" x14ac:dyDescent="0.15">
      <c r="A344" s="24">
        <v>343</v>
      </c>
      <c r="B344" s="2" t="s">
        <v>331</v>
      </c>
      <c r="C344" s="2" t="s">
        <v>332</v>
      </c>
      <c r="D344" s="7">
        <v>30</v>
      </c>
      <c r="E344" s="6">
        <v>45141</v>
      </c>
      <c r="F344" s="18"/>
      <c r="G344" s="5"/>
      <c r="H344" s="5"/>
      <c r="I344" s="3" t="s">
        <v>18</v>
      </c>
      <c r="J344" s="4" t="s">
        <v>2627</v>
      </c>
      <c r="K344" s="3" t="s">
        <v>2031</v>
      </c>
      <c r="L344" s="1" t="s">
        <v>2474</v>
      </c>
      <c r="M344" s="2" t="s">
        <v>2049</v>
      </c>
      <c r="N344" s="21">
        <v>45141</v>
      </c>
      <c r="O344" s="22"/>
      <c r="P344" s="23"/>
    </row>
    <row r="345" spans="1:16" ht="27" customHeight="1" x14ac:dyDescent="0.15">
      <c r="A345" s="24">
        <v>344</v>
      </c>
      <c r="B345" s="2" t="s">
        <v>333</v>
      </c>
      <c r="C345" s="2" t="s">
        <v>99</v>
      </c>
      <c r="D345" s="5"/>
      <c r="E345" s="6">
        <v>45141</v>
      </c>
      <c r="F345" s="18"/>
      <c r="G345" s="5"/>
      <c r="H345" s="5"/>
      <c r="I345" s="3" t="s">
        <v>109</v>
      </c>
      <c r="J345" s="4" t="s">
        <v>2224</v>
      </c>
      <c r="K345" s="3" t="s">
        <v>2023</v>
      </c>
      <c r="L345" s="1" t="s">
        <v>2569</v>
      </c>
      <c r="M345" s="2" t="s">
        <v>2222</v>
      </c>
      <c r="N345" s="21">
        <v>45144</v>
      </c>
      <c r="O345" s="22"/>
      <c r="P345" s="23"/>
    </row>
    <row r="346" spans="1:16" ht="28" customHeight="1" x14ac:dyDescent="0.15">
      <c r="A346" s="24">
        <v>345</v>
      </c>
      <c r="B346" s="2" t="s">
        <v>334</v>
      </c>
      <c r="C346" s="2" t="s">
        <v>2102</v>
      </c>
      <c r="D346" s="5"/>
      <c r="E346" s="6">
        <v>45141</v>
      </c>
      <c r="F346" s="18">
        <v>10</v>
      </c>
      <c r="G346" s="5"/>
      <c r="H346" s="5"/>
      <c r="I346" s="3" t="s">
        <v>14</v>
      </c>
      <c r="J346" s="4" t="s">
        <v>2628</v>
      </c>
      <c r="K346" s="3" t="s">
        <v>2026</v>
      </c>
      <c r="L346" s="1" t="s">
        <v>2629</v>
      </c>
      <c r="M346" s="2" t="s">
        <v>2043</v>
      </c>
      <c r="N346" s="21">
        <v>45143</v>
      </c>
      <c r="O346" s="22"/>
      <c r="P346" s="23"/>
    </row>
    <row r="347" spans="1:16" ht="27" customHeight="1" x14ac:dyDescent="0.15">
      <c r="A347" s="24">
        <v>346</v>
      </c>
      <c r="B347" s="2" t="s">
        <v>335</v>
      </c>
      <c r="C347" s="2" t="s">
        <v>2090</v>
      </c>
      <c r="D347" s="5"/>
      <c r="E347" s="6">
        <v>45141</v>
      </c>
      <c r="F347" s="18"/>
      <c r="G347" s="5"/>
      <c r="H347" s="5"/>
      <c r="I347" s="3" t="s">
        <v>14</v>
      </c>
      <c r="J347" s="4" t="s">
        <v>2228</v>
      </c>
      <c r="K347" s="3" t="s">
        <v>2220</v>
      </c>
      <c r="L347" s="1"/>
      <c r="M347" s="2" t="s">
        <v>2029</v>
      </c>
      <c r="N347" s="21">
        <v>45142</v>
      </c>
      <c r="O347" s="22"/>
      <c r="P347" s="23"/>
    </row>
    <row r="348" spans="1:16" ht="27" customHeight="1" x14ac:dyDescent="0.15">
      <c r="A348" s="24">
        <v>347</v>
      </c>
      <c r="B348" s="2" t="s">
        <v>336</v>
      </c>
      <c r="C348" s="2" t="s">
        <v>1014</v>
      </c>
      <c r="D348" s="7">
        <v>300</v>
      </c>
      <c r="E348" s="6">
        <v>45140</v>
      </c>
      <c r="F348" s="18">
        <v>5</v>
      </c>
      <c r="G348" s="5">
        <f>SUM((Table1[[#This Row],[Laid Off]]*100)/Table1[[#This Row],[in Percent]])</f>
        <v>6000</v>
      </c>
      <c r="H348" s="5">
        <f>SUM(Table1[[#This Row],[Company Size before Layoffs]]-Table1[[#This Row],[Laid Off]])</f>
        <v>5700</v>
      </c>
      <c r="I348" s="3" t="s">
        <v>2082</v>
      </c>
      <c r="J348" s="4" t="s">
        <v>2576</v>
      </c>
      <c r="K348" s="3" t="s">
        <v>2025</v>
      </c>
      <c r="L348" s="1" t="s">
        <v>2630</v>
      </c>
      <c r="M348" s="2" t="s">
        <v>2018</v>
      </c>
      <c r="N348" s="21">
        <v>45142</v>
      </c>
      <c r="O348" s="22"/>
      <c r="P348" s="23"/>
    </row>
    <row r="349" spans="1:16" ht="27" customHeight="1" x14ac:dyDescent="0.15">
      <c r="A349" s="24">
        <v>348</v>
      </c>
      <c r="B349" s="2" t="s">
        <v>2631</v>
      </c>
      <c r="C349" s="2" t="s">
        <v>0</v>
      </c>
      <c r="D349" s="7">
        <v>300</v>
      </c>
      <c r="E349" s="6">
        <v>45140</v>
      </c>
      <c r="F349" s="18">
        <v>10</v>
      </c>
      <c r="G349" s="5">
        <f>SUM((Table1[[#This Row],[Laid Off]]*100)/Table1[[#This Row],[in Percent]])</f>
        <v>3000</v>
      </c>
      <c r="H349" s="5">
        <f>SUM(Table1[[#This Row],[Company Size before Layoffs]]-Table1[[#This Row],[Laid Off]])</f>
        <v>2700</v>
      </c>
      <c r="I349" s="3" t="s">
        <v>35</v>
      </c>
      <c r="J349" s="4" t="s">
        <v>2297</v>
      </c>
      <c r="K349" s="3" t="s">
        <v>2020</v>
      </c>
      <c r="L349" s="1" t="s">
        <v>2632</v>
      </c>
      <c r="M349" s="2" t="s">
        <v>2018</v>
      </c>
      <c r="N349" s="21">
        <v>45141</v>
      </c>
      <c r="O349" s="22"/>
      <c r="P349" s="23"/>
    </row>
    <row r="350" spans="1:16" ht="28" customHeight="1" x14ac:dyDescent="0.15">
      <c r="A350" s="24">
        <v>349</v>
      </c>
      <c r="B350" s="2" t="s">
        <v>2633</v>
      </c>
      <c r="C350" s="2" t="s">
        <v>4215</v>
      </c>
      <c r="D350" s="7">
        <v>100</v>
      </c>
      <c r="E350" s="6">
        <v>45140</v>
      </c>
      <c r="F350" s="18">
        <v>16</v>
      </c>
      <c r="G350" s="5">
        <f>SUM((Table1[[#This Row],[Laid Off]]*100)/Table1[[#This Row],[in Percent]])</f>
        <v>625</v>
      </c>
      <c r="H350" s="5">
        <f>SUM(Table1[[#This Row],[Company Size before Layoffs]]-Table1[[#This Row],[Laid Off]])</f>
        <v>525</v>
      </c>
      <c r="I350" s="3" t="s">
        <v>92</v>
      </c>
      <c r="J350" s="4" t="s">
        <v>2634</v>
      </c>
      <c r="K350" s="3" t="s">
        <v>2025</v>
      </c>
      <c r="L350" s="1" t="s">
        <v>2635</v>
      </c>
      <c r="M350" s="2" t="s">
        <v>2222</v>
      </c>
      <c r="N350" s="21">
        <v>45142</v>
      </c>
      <c r="O350" s="22"/>
      <c r="P350" s="23"/>
    </row>
    <row r="351" spans="1:16" ht="27" customHeight="1" x14ac:dyDescent="0.15">
      <c r="A351" s="24">
        <v>350</v>
      </c>
      <c r="B351" s="2" t="s">
        <v>337</v>
      </c>
      <c r="C351" s="2" t="s">
        <v>2095</v>
      </c>
      <c r="D351" s="7">
        <v>70</v>
      </c>
      <c r="E351" s="6">
        <v>45140</v>
      </c>
      <c r="F351" s="18">
        <v>18</v>
      </c>
      <c r="G351" s="5">
        <f>SUM((Table1[[#This Row],[Laid Off]]*100)/Table1[[#This Row],[in Percent]])</f>
        <v>388.88888888888891</v>
      </c>
      <c r="H351" s="5">
        <f>SUM(Table1[[#This Row],[Company Size before Layoffs]]-Table1[[#This Row],[Laid Off]])</f>
        <v>318.88888888888891</v>
      </c>
      <c r="I351" s="3" t="s">
        <v>2083</v>
      </c>
      <c r="J351" s="4" t="s">
        <v>2228</v>
      </c>
      <c r="K351" s="3" t="s">
        <v>2025</v>
      </c>
      <c r="L351" s="1" t="s">
        <v>2636</v>
      </c>
      <c r="M351" s="2" t="s">
        <v>2222</v>
      </c>
      <c r="N351" s="21">
        <v>45141</v>
      </c>
      <c r="O351" s="22"/>
      <c r="P351" s="23"/>
    </row>
    <row r="352" spans="1:16" ht="28" customHeight="1" x14ac:dyDescent="0.15">
      <c r="A352" s="24">
        <v>351</v>
      </c>
      <c r="B352" s="2" t="s">
        <v>338</v>
      </c>
      <c r="C352" s="2" t="s">
        <v>4215</v>
      </c>
      <c r="D352" s="7">
        <v>70</v>
      </c>
      <c r="E352" s="6">
        <v>45140</v>
      </c>
      <c r="F352" s="18"/>
      <c r="G352" s="5"/>
      <c r="H352" s="5"/>
      <c r="I352" s="3" t="s">
        <v>133</v>
      </c>
      <c r="J352" s="4" t="s">
        <v>2248</v>
      </c>
      <c r="K352" s="3" t="s">
        <v>2023</v>
      </c>
      <c r="L352" s="1" t="s">
        <v>2637</v>
      </c>
      <c r="M352" s="2" t="s">
        <v>2222</v>
      </c>
      <c r="N352" s="21">
        <v>45141</v>
      </c>
      <c r="O352" s="22"/>
      <c r="P352" s="23"/>
    </row>
    <row r="353" spans="1:16" ht="27" customHeight="1" x14ac:dyDescent="0.15">
      <c r="A353" s="24">
        <v>352</v>
      </c>
      <c r="B353" s="2" t="s">
        <v>339</v>
      </c>
      <c r="C353" s="2" t="s">
        <v>2121</v>
      </c>
      <c r="D353" s="7">
        <v>58</v>
      </c>
      <c r="E353" s="6">
        <v>45140</v>
      </c>
      <c r="F353" s="18">
        <v>8</v>
      </c>
      <c r="G353" s="5">
        <f>SUM((Table1[[#This Row],[Laid Off]]*100)/Table1[[#This Row],[in Percent]])</f>
        <v>725</v>
      </c>
      <c r="H353" s="5">
        <f>SUM(Table1[[#This Row],[Company Size before Layoffs]]-Table1[[#This Row],[Laid Off]])</f>
        <v>667</v>
      </c>
      <c r="I353" s="3" t="s">
        <v>92</v>
      </c>
      <c r="J353" s="4" t="s">
        <v>2638</v>
      </c>
      <c r="K353" s="3" t="s">
        <v>2026</v>
      </c>
      <c r="L353" s="1" t="s">
        <v>2639</v>
      </c>
      <c r="M353" s="2" t="s">
        <v>2044</v>
      </c>
      <c r="N353" s="21">
        <v>45141</v>
      </c>
      <c r="O353" s="22"/>
      <c r="P353" s="23"/>
    </row>
    <row r="354" spans="1:16" ht="28" customHeight="1" x14ac:dyDescent="0.15">
      <c r="A354" s="24">
        <v>353</v>
      </c>
      <c r="B354" s="2" t="s">
        <v>4220</v>
      </c>
      <c r="C354" s="2" t="s">
        <v>2112</v>
      </c>
      <c r="D354" s="7">
        <v>50</v>
      </c>
      <c r="E354" s="6">
        <v>45140</v>
      </c>
      <c r="F354" s="18"/>
      <c r="G354" s="5"/>
      <c r="H354" s="5"/>
      <c r="I354" s="3" t="s">
        <v>69</v>
      </c>
      <c r="J354" s="4" t="s">
        <v>2219</v>
      </c>
      <c r="K354" s="3" t="s">
        <v>2019</v>
      </c>
      <c r="L354" s="1" t="s">
        <v>2399</v>
      </c>
      <c r="M354" s="2" t="s">
        <v>2050</v>
      </c>
      <c r="N354" s="21">
        <v>45142</v>
      </c>
      <c r="O354" s="22"/>
      <c r="P354" s="23"/>
    </row>
    <row r="355" spans="1:16" ht="27" customHeight="1" x14ac:dyDescent="0.15">
      <c r="A355" s="24">
        <v>354</v>
      </c>
      <c r="B355" s="2" t="s">
        <v>340</v>
      </c>
      <c r="C355" s="2" t="s">
        <v>0</v>
      </c>
      <c r="D355" s="7">
        <v>18</v>
      </c>
      <c r="E355" s="6">
        <v>45140</v>
      </c>
      <c r="F355" s="18"/>
      <c r="G355" s="5"/>
      <c r="H355" s="5"/>
      <c r="I355" s="3" t="s">
        <v>14</v>
      </c>
      <c r="J355" s="4" t="s">
        <v>2576</v>
      </c>
      <c r="K355" s="3" t="s">
        <v>2027</v>
      </c>
      <c r="L355" s="1" t="s">
        <v>2442</v>
      </c>
      <c r="M355" s="2" t="s">
        <v>2018</v>
      </c>
      <c r="N355" s="21">
        <v>45141</v>
      </c>
      <c r="O355" s="22"/>
      <c r="P355" s="23"/>
    </row>
    <row r="356" spans="1:16" ht="27" customHeight="1" x14ac:dyDescent="0.15">
      <c r="A356" s="24">
        <v>355</v>
      </c>
      <c r="B356" s="2" t="s">
        <v>341</v>
      </c>
      <c r="C356" s="2" t="s">
        <v>0</v>
      </c>
      <c r="D356" s="5"/>
      <c r="E356" s="6">
        <v>45140</v>
      </c>
      <c r="F356" s="18">
        <v>60</v>
      </c>
      <c r="G356" s="5"/>
      <c r="H356" s="5"/>
      <c r="I356" s="3" t="s">
        <v>14</v>
      </c>
      <c r="J356" s="4" t="s">
        <v>2226</v>
      </c>
      <c r="K356" s="3" t="s">
        <v>2031</v>
      </c>
      <c r="L356" s="1" t="s">
        <v>2240</v>
      </c>
      <c r="M356" s="2" t="s">
        <v>2018</v>
      </c>
      <c r="N356" s="21">
        <v>45141</v>
      </c>
      <c r="O356" s="22"/>
      <c r="P356" s="23"/>
    </row>
    <row r="357" spans="1:16" ht="27" customHeight="1" x14ac:dyDescent="0.15">
      <c r="A357" s="24">
        <v>356</v>
      </c>
      <c r="B357" s="2" t="s">
        <v>342</v>
      </c>
      <c r="C357" s="2" t="s">
        <v>1014</v>
      </c>
      <c r="D357" s="5"/>
      <c r="E357" s="6">
        <v>45140</v>
      </c>
      <c r="F357" s="18">
        <v>100</v>
      </c>
      <c r="G357" s="5"/>
      <c r="H357" s="5">
        <f>SUM(Table1[[#This Row],[Company Size before Layoffs]]-Table1[[#This Row],[Laid Off]])</f>
        <v>0</v>
      </c>
      <c r="I357" s="3" t="s">
        <v>8</v>
      </c>
      <c r="J357" s="4" t="s">
        <v>2297</v>
      </c>
      <c r="K357" s="3" t="s">
        <v>2031</v>
      </c>
      <c r="L357" s="1" t="s">
        <v>2503</v>
      </c>
      <c r="M357" s="2" t="s">
        <v>2018</v>
      </c>
      <c r="N357" s="21">
        <v>45141</v>
      </c>
      <c r="O357" s="22"/>
      <c r="P357" s="23"/>
    </row>
    <row r="358" spans="1:16" ht="28" customHeight="1" x14ac:dyDescent="0.15">
      <c r="A358" s="24">
        <v>357</v>
      </c>
      <c r="B358" s="2" t="s">
        <v>343</v>
      </c>
      <c r="C358" s="2" t="s">
        <v>86</v>
      </c>
      <c r="D358" s="5"/>
      <c r="E358" s="6">
        <v>45140</v>
      </c>
      <c r="F358" s="18"/>
      <c r="G358" s="5"/>
      <c r="H358" s="5"/>
      <c r="I358" s="3" t="s">
        <v>6</v>
      </c>
      <c r="J358" s="4" t="s">
        <v>2640</v>
      </c>
      <c r="K358" s="3" t="s">
        <v>2023</v>
      </c>
      <c r="L358" s="1" t="s">
        <v>2641</v>
      </c>
      <c r="M358" s="2" t="s">
        <v>2206</v>
      </c>
      <c r="N358" s="21">
        <v>45142</v>
      </c>
      <c r="O358" s="22"/>
      <c r="P358" s="23"/>
    </row>
    <row r="359" spans="1:16" ht="27" customHeight="1" x14ac:dyDescent="0.15">
      <c r="A359" s="24">
        <v>358</v>
      </c>
      <c r="B359" s="2" t="s">
        <v>344</v>
      </c>
      <c r="C359" s="2" t="s">
        <v>4215</v>
      </c>
      <c r="D359" s="5"/>
      <c r="E359" s="6">
        <v>45140</v>
      </c>
      <c r="F359" s="18">
        <v>12</v>
      </c>
      <c r="G359" s="5"/>
      <c r="H359" s="5"/>
      <c r="I359" s="3" t="s">
        <v>109</v>
      </c>
      <c r="J359" s="4" t="s">
        <v>2642</v>
      </c>
      <c r="K359" s="3" t="s">
        <v>2025</v>
      </c>
      <c r="L359" s="1" t="s">
        <v>2643</v>
      </c>
      <c r="M359" s="2" t="s">
        <v>2222</v>
      </c>
      <c r="N359" s="21">
        <v>45140</v>
      </c>
      <c r="O359" s="22"/>
      <c r="P359" s="23"/>
    </row>
    <row r="360" spans="1:16" ht="28" customHeight="1" x14ac:dyDescent="0.15">
      <c r="A360" s="24">
        <v>359</v>
      </c>
      <c r="B360" s="2" t="s">
        <v>345</v>
      </c>
      <c r="C360" s="2" t="s">
        <v>1374</v>
      </c>
      <c r="D360" s="5"/>
      <c r="E360" s="6">
        <v>45140</v>
      </c>
      <c r="F360" s="18">
        <v>100</v>
      </c>
      <c r="G360" s="5"/>
      <c r="H360" s="5">
        <f>SUM(Table1[[#This Row],[Company Size before Layoffs]]-Table1[[#This Row],[Laid Off]])</f>
        <v>0</v>
      </c>
      <c r="I360" s="3" t="s">
        <v>209</v>
      </c>
      <c r="J360" s="4" t="s">
        <v>2624</v>
      </c>
      <c r="K360" s="3" t="s">
        <v>2027</v>
      </c>
      <c r="L360" s="1" t="s">
        <v>2324</v>
      </c>
      <c r="M360" s="2" t="s">
        <v>2035</v>
      </c>
      <c r="N360" s="21">
        <v>45143</v>
      </c>
      <c r="O360" s="22"/>
      <c r="P360" s="23"/>
    </row>
    <row r="361" spans="1:16" ht="25" customHeight="1" x14ac:dyDescent="0.15">
      <c r="A361" s="24">
        <v>360</v>
      </c>
      <c r="B361" s="2" t="s">
        <v>2350</v>
      </c>
      <c r="C361" s="2" t="s">
        <v>23</v>
      </c>
      <c r="D361" s="5"/>
      <c r="E361" s="6">
        <v>45140</v>
      </c>
      <c r="F361" s="18"/>
      <c r="G361" s="5"/>
      <c r="H361" s="5"/>
      <c r="I361" s="3" t="s">
        <v>2351</v>
      </c>
      <c r="J361" s="4" t="s">
        <v>2644</v>
      </c>
      <c r="K361" s="3" t="s">
        <v>2019</v>
      </c>
      <c r="L361" s="1" t="s">
        <v>2284</v>
      </c>
      <c r="M361" s="2" t="s">
        <v>2222</v>
      </c>
      <c r="N361" s="21">
        <v>45141</v>
      </c>
      <c r="O361" s="22"/>
      <c r="P361" s="23"/>
    </row>
    <row r="362" spans="1:16" ht="27" customHeight="1" x14ac:dyDescent="0.15">
      <c r="A362" s="24">
        <v>361</v>
      </c>
      <c r="B362" s="2" t="s">
        <v>2645</v>
      </c>
      <c r="C362" s="2" t="s">
        <v>2090</v>
      </c>
      <c r="D362" s="7">
        <v>150</v>
      </c>
      <c r="E362" s="6">
        <v>45139</v>
      </c>
      <c r="F362" s="18">
        <v>75</v>
      </c>
      <c r="G362" s="5">
        <f>SUM((Table1[[#This Row],[Laid Off]]*100)/Table1[[#This Row],[in Percent]])</f>
        <v>200</v>
      </c>
      <c r="H362" s="5">
        <f>SUM(Table1[[#This Row],[Company Size before Layoffs]]-Table1[[#This Row],[Laid Off]])</f>
        <v>50</v>
      </c>
      <c r="I362" s="3" t="s">
        <v>14</v>
      </c>
      <c r="J362" s="4" t="s">
        <v>2228</v>
      </c>
      <c r="K362" s="3" t="s">
        <v>2023</v>
      </c>
      <c r="L362" s="1" t="s">
        <v>2263</v>
      </c>
      <c r="M362" s="2" t="s">
        <v>2029</v>
      </c>
      <c r="N362" s="21">
        <v>45141</v>
      </c>
      <c r="O362" s="22"/>
      <c r="P362" s="23"/>
    </row>
    <row r="363" spans="1:16" ht="28" customHeight="1" x14ac:dyDescent="0.15">
      <c r="A363" s="24">
        <v>362</v>
      </c>
      <c r="B363" s="2" t="s">
        <v>346</v>
      </c>
      <c r="C363" s="2" t="s">
        <v>4215</v>
      </c>
      <c r="D363" s="7">
        <v>117</v>
      </c>
      <c r="E363" s="6">
        <v>45139</v>
      </c>
      <c r="F363" s="18">
        <v>10</v>
      </c>
      <c r="G363" s="5">
        <f>SUM((Table1[[#This Row],[Laid Off]]*100)/Table1[[#This Row],[in Percent]])</f>
        <v>1170</v>
      </c>
      <c r="H363" s="5">
        <f>SUM(Table1[[#This Row],[Company Size before Layoffs]]-Table1[[#This Row],[Laid Off]])</f>
        <v>1053</v>
      </c>
      <c r="I363" s="3" t="s">
        <v>89</v>
      </c>
      <c r="J363" s="4" t="s">
        <v>2253</v>
      </c>
      <c r="K363" s="3" t="s">
        <v>2019</v>
      </c>
      <c r="L363" s="1" t="s">
        <v>2646</v>
      </c>
      <c r="M363" s="2" t="s">
        <v>2222</v>
      </c>
      <c r="N363" s="21">
        <v>45139</v>
      </c>
      <c r="O363" s="22"/>
      <c r="P363" s="23"/>
    </row>
    <row r="364" spans="1:16" ht="27" customHeight="1" x14ac:dyDescent="0.15">
      <c r="A364" s="24">
        <v>363</v>
      </c>
      <c r="B364" s="2" t="s">
        <v>237</v>
      </c>
      <c r="C364" s="2" t="s">
        <v>1374</v>
      </c>
      <c r="D364" s="7">
        <v>106</v>
      </c>
      <c r="E364" s="6">
        <v>45139</v>
      </c>
      <c r="F364" s="18">
        <v>4</v>
      </c>
      <c r="G364" s="5">
        <f>SUM((Table1[[#This Row],[Laid Off]]*100)/Table1[[#This Row],[in Percent]])</f>
        <v>2650</v>
      </c>
      <c r="H364" s="5">
        <f>SUM(Table1[[#This Row],[Company Size before Layoffs]]-Table1[[#This Row],[Laid Off]])</f>
        <v>2544</v>
      </c>
      <c r="I364" s="3" t="s">
        <v>47</v>
      </c>
      <c r="J364" s="4" t="s">
        <v>2517</v>
      </c>
      <c r="K364" s="3" t="s">
        <v>2020</v>
      </c>
      <c r="L364" s="1" t="s">
        <v>2518</v>
      </c>
      <c r="M364" s="2" t="s">
        <v>2035</v>
      </c>
      <c r="N364" s="21">
        <v>45139</v>
      </c>
      <c r="O364" s="22"/>
      <c r="P364" s="23"/>
    </row>
    <row r="365" spans="1:16" ht="28" customHeight="1" x14ac:dyDescent="0.15">
      <c r="A365" s="24">
        <v>364</v>
      </c>
      <c r="B365" s="2" t="s">
        <v>347</v>
      </c>
      <c r="C365" s="2" t="s">
        <v>4215</v>
      </c>
      <c r="D365" s="7">
        <v>40</v>
      </c>
      <c r="E365" s="6">
        <v>45139</v>
      </c>
      <c r="F365" s="18">
        <v>30</v>
      </c>
      <c r="G365" s="5">
        <f>SUM((Table1[[#This Row],[Laid Off]]*100)/Table1[[#This Row],[in Percent]])</f>
        <v>133.33333333333334</v>
      </c>
      <c r="H365" s="5">
        <f>SUM(Table1[[#This Row],[Company Size before Layoffs]]-Table1[[#This Row],[Laid Off]])</f>
        <v>93.333333333333343</v>
      </c>
      <c r="I365" s="3" t="s">
        <v>28</v>
      </c>
      <c r="J365" s="4" t="s">
        <v>2388</v>
      </c>
      <c r="K365" s="3" t="s">
        <v>2026</v>
      </c>
      <c r="L365" s="1" t="s">
        <v>2647</v>
      </c>
      <c r="M365" s="2" t="s">
        <v>2222</v>
      </c>
      <c r="N365" s="21">
        <v>45139</v>
      </c>
      <c r="O365" s="22"/>
      <c r="P365" s="23"/>
    </row>
    <row r="366" spans="1:16" ht="27" customHeight="1" x14ac:dyDescent="0.15">
      <c r="A366" s="24">
        <v>365</v>
      </c>
      <c r="B366" s="2" t="s">
        <v>348</v>
      </c>
      <c r="C366" s="2" t="s">
        <v>0</v>
      </c>
      <c r="D366" s="5"/>
      <c r="E366" s="6">
        <v>45139</v>
      </c>
      <c r="F366" s="18">
        <v>20</v>
      </c>
      <c r="G366" s="5"/>
      <c r="H366" s="5"/>
      <c r="I366" s="3" t="s">
        <v>11</v>
      </c>
      <c r="J366" s="4" t="s">
        <v>2297</v>
      </c>
      <c r="K366" s="3" t="s">
        <v>2026</v>
      </c>
      <c r="L366" s="1" t="s">
        <v>2648</v>
      </c>
      <c r="M366" s="2" t="s">
        <v>2018</v>
      </c>
      <c r="N366" s="21">
        <v>45140</v>
      </c>
      <c r="O366" s="22"/>
      <c r="P366" s="23"/>
    </row>
    <row r="367" spans="1:16" ht="27" customHeight="1" x14ac:dyDescent="0.15">
      <c r="A367" s="24">
        <v>366</v>
      </c>
      <c r="B367" s="2" t="s">
        <v>349</v>
      </c>
      <c r="C367" s="2" t="s">
        <v>23</v>
      </c>
      <c r="D367" s="5"/>
      <c r="E367" s="6">
        <v>45139</v>
      </c>
      <c r="F367" s="18"/>
      <c r="G367" s="5"/>
      <c r="H367" s="5"/>
      <c r="I367" s="3" t="s">
        <v>35</v>
      </c>
      <c r="J367" s="4" t="s">
        <v>2224</v>
      </c>
      <c r="K367" s="3" t="s">
        <v>2030</v>
      </c>
      <c r="L367" s="1" t="s">
        <v>2239</v>
      </c>
      <c r="M367" s="2" t="s">
        <v>2222</v>
      </c>
      <c r="N367" s="21">
        <v>45139</v>
      </c>
      <c r="O367" s="22"/>
      <c r="P367" s="23"/>
    </row>
    <row r="368" spans="1:16" ht="27" customHeight="1" x14ac:dyDescent="0.15">
      <c r="A368" s="24">
        <v>367</v>
      </c>
      <c r="B368" s="2" t="s">
        <v>350</v>
      </c>
      <c r="C368" s="2" t="s">
        <v>4215</v>
      </c>
      <c r="D368" s="5"/>
      <c r="E368" s="6">
        <v>45139</v>
      </c>
      <c r="F368" s="18">
        <v>10</v>
      </c>
      <c r="G368" s="5"/>
      <c r="H368" s="5"/>
      <c r="I368" s="3" t="s">
        <v>2082</v>
      </c>
      <c r="J368" s="4" t="s">
        <v>2649</v>
      </c>
      <c r="K368" s="3" t="s">
        <v>2220</v>
      </c>
      <c r="L368" s="1" t="s">
        <v>2650</v>
      </c>
      <c r="M368" s="2" t="s">
        <v>2222</v>
      </c>
      <c r="N368" s="21">
        <v>45139</v>
      </c>
      <c r="O368" s="22"/>
      <c r="P368" s="23"/>
    </row>
    <row r="369" spans="1:16" ht="28" customHeight="1" x14ac:dyDescent="0.15">
      <c r="A369" s="24">
        <v>368</v>
      </c>
      <c r="B369" s="2" t="s">
        <v>226</v>
      </c>
      <c r="C369" s="2" t="s">
        <v>10</v>
      </c>
      <c r="D369" s="5"/>
      <c r="E369" s="6">
        <v>45139</v>
      </c>
      <c r="F369" s="18">
        <v>5</v>
      </c>
      <c r="G369" s="5"/>
      <c r="H369" s="5"/>
      <c r="I369" s="3" t="s">
        <v>69</v>
      </c>
      <c r="J369" s="4" t="s">
        <v>2230</v>
      </c>
      <c r="K369" s="3" t="s">
        <v>2037</v>
      </c>
      <c r="L369" s="1" t="s">
        <v>2500</v>
      </c>
      <c r="M369" s="2" t="s">
        <v>2222</v>
      </c>
      <c r="N369" s="21">
        <v>45139</v>
      </c>
      <c r="O369" s="22"/>
      <c r="P369" s="23"/>
    </row>
    <row r="370" spans="1:16" ht="27" customHeight="1" x14ac:dyDescent="0.15">
      <c r="A370" s="24">
        <v>369</v>
      </c>
      <c r="B370" s="2" t="s">
        <v>351</v>
      </c>
      <c r="C370" s="2" t="s">
        <v>2102</v>
      </c>
      <c r="D370" s="7">
        <v>80</v>
      </c>
      <c r="E370" s="6">
        <v>45138</v>
      </c>
      <c r="F370" s="18"/>
      <c r="G370" s="5"/>
      <c r="H370" s="5"/>
      <c r="I370" s="3" t="s">
        <v>14</v>
      </c>
      <c r="J370" s="4" t="s">
        <v>2347</v>
      </c>
      <c r="K370" s="3" t="s">
        <v>2026</v>
      </c>
      <c r="L370" s="1" t="s">
        <v>2567</v>
      </c>
      <c r="M370" s="2" t="s">
        <v>2043</v>
      </c>
      <c r="N370" s="21">
        <v>45143</v>
      </c>
      <c r="O370" s="22"/>
      <c r="P370" s="23"/>
    </row>
    <row r="371" spans="1:16" ht="28" customHeight="1" x14ac:dyDescent="0.15">
      <c r="A371" s="24">
        <v>370</v>
      </c>
      <c r="B371" s="2" t="s">
        <v>352</v>
      </c>
      <c r="C371" s="2" t="s">
        <v>2098</v>
      </c>
      <c r="D371" s="7">
        <v>13</v>
      </c>
      <c r="E371" s="6">
        <v>45138</v>
      </c>
      <c r="F371" s="18">
        <v>9</v>
      </c>
      <c r="G371" s="5">
        <f>SUM((Table1[[#This Row],[Laid Off]]*100)/Table1[[#This Row],[in Percent]])</f>
        <v>144.44444444444446</v>
      </c>
      <c r="H371" s="5">
        <f>SUM(Table1[[#This Row],[Company Size before Layoffs]]-Table1[[#This Row],[Laid Off]])</f>
        <v>131.44444444444446</v>
      </c>
      <c r="I371" s="3" t="s">
        <v>35</v>
      </c>
      <c r="J371" s="4" t="s">
        <v>2624</v>
      </c>
      <c r="K371" s="3" t="s">
        <v>2027</v>
      </c>
      <c r="L371" s="1" t="s">
        <v>2240</v>
      </c>
      <c r="M371" s="2" t="s">
        <v>2035</v>
      </c>
      <c r="N371" s="21">
        <v>45143</v>
      </c>
      <c r="O371" s="22"/>
      <c r="P371" s="23"/>
    </row>
    <row r="372" spans="1:16" ht="27" customHeight="1" x14ac:dyDescent="0.15">
      <c r="A372" s="24">
        <v>371</v>
      </c>
      <c r="B372" s="2" t="s">
        <v>260</v>
      </c>
      <c r="C372" s="2" t="s">
        <v>2095</v>
      </c>
      <c r="D372" s="7">
        <v>12</v>
      </c>
      <c r="E372" s="6">
        <v>45138</v>
      </c>
      <c r="F372" s="18"/>
      <c r="G372" s="5"/>
      <c r="H372" s="5"/>
      <c r="I372" s="3" t="s">
        <v>2082</v>
      </c>
      <c r="J372" s="4" t="s">
        <v>2228</v>
      </c>
      <c r="K372" s="3" t="s">
        <v>2020</v>
      </c>
      <c r="L372" s="1" t="s">
        <v>2545</v>
      </c>
      <c r="M372" s="2" t="s">
        <v>2222</v>
      </c>
      <c r="N372" s="21">
        <v>45174</v>
      </c>
      <c r="O372" s="22"/>
      <c r="P372" s="23"/>
    </row>
    <row r="373" spans="1:16" ht="28" customHeight="1" x14ac:dyDescent="0.15">
      <c r="A373" s="24">
        <v>372</v>
      </c>
      <c r="B373" s="2" t="s">
        <v>353</v>
      </c>
      <c r="C373" s="2" t="s">
        <v>2104</v>
      </c>
      <c r="D373" s="5"/>
      <c r="E373" s="6">
        <v>45138</v>
      </c>
      <c r="F373" s="18"/>
      <c r="G373" s="5"/>
      <c r="H373" s="5"/>
      <c r="I373" s="3" t="s">
        <v>16</v>
      </c>
      <c r="J373" s="4" t="s">
        <v>2651</v>
      </c>
      <c r="K373" s="3" t="s">
        <v>2026</v>
      </c>
      <c r="L373" s="1" t="s">
        <v>2377</v>
      </c>
      <c r="M373" s="2" t="s">
        <v>2021</v>
      </c>
      <c r="N373" s="21">
        <v>45139</v>
      </c>
      <c r="O373" s="22"/>
      <c r="P373" s="23"/>
    </row>
    <row r="374" spans="1:16" ht="27" customHeight="1" x14ac:dyDescent="0.15">
      <c r="A374" s="24">
        <v>373</v>
      </c>
      <c r="B374" s="2" t="s">
        <v>2652</v>
      </c>
      <c r="C374" s="2" t="s">
        <v>86</v>
      </c>
      <c r="D374" s="7">
        <v>200</v>
      </c>
      <c r="E374" s="6">
        <v>45137</v>
      </c>
      <c r="F374" s="18">
        <v>30</v>
      </c>
      <c r="G374" s="5">
        <f>SUM((Table1[[#This Row],[Laid Off]]*100)/Table1[[#This Row],[in Percent]])</f>
        <v>666.66666666666663</v>
      </c>
      <c r="H374" s="5">
        <f>SUM(Table1[[#This Row],[Company Size before Layoffs]]-Table1[[#This Row],[Laid Off]])</f>
        <v>466.66666666666663</v>
      </c>
      <c r="I374" s="3" t="s">
        <v>109</v>
      </c>
      <c r="J374" s="4" t="s">
        <v>2653</v>
      </c>
      <c r="K374" s="3" t="s">
        <v>2019</v>
      </c>
      <c r="L374" s="1" t="s">
        <v>2654</v>
      </c>
      <c r="M374" s="2" t="s">
        <v>2206</v>
      </c>
      <c r="N374" s="21">
        <v>45138</v>
      </c>
      <c r="O374" s="22"/>
      <c r="P374" s="23"/>
    </row>
    <row r="375" spans="1:16" ht="27" customHeight="1" x14ac:dyDescent="0.15">
      <c r="A375" s="24">
        <v>374</v>
      </c>
      <c r="B375" s="2" t="s">
        <v>354</v>
      </c>
      <c r="C375" s="2" t="s">
        <v>1427</v>
      </c>
      <c r="D375" s="7">
        <v>200</v>
      </c>
      <c r="E375" s="6">
        <v>45135</v>
      </c>
      <c r="F375" s="18">
        <v>31</v>
      </c>
      <c r="G375" s="5">
        <f>SUM((Table1[[#This Row],[Laid Off]]*100)/Table1[[#This Row],[in Percent]])</f>
        <v>645.16129032258061</v>
      </c>
      <c r="H375" s="5">
        <f>SUM(Table1[[#This Row],[Company Size before Layoffs]]-Table1[[#This Row],[Laid Off]])</f>
        <v>445.16129032258061</v>
      </c>
      <c r="I375" s="3" t="s">
        <v>2082</v>
      </c>
      <c r="J375" s="4" t="s">
        <v>2655</v>
      </c>
      <c r="K375" s="3" t="s">
        <v>2220</v>
      </c>
      <c r="L375" s="1" t="s">
        <v>2531</v>
      </c>
      <c r="M375" s="2" t="s">
        <v>2656</v>
      </c>
      <c r="N375" s="21">
        <v>45139</v>
      </c>
      <c r="O375" s="22"/>
      <c r="P375" s="23"/>
    </row>
    <row r="376" spans="1:16" ht="27" customHeight="1" x14ac:dyDescent="0.15">
      <c r="A376" s="24">
        <v>375</v>
      </c>
      <c r="B376" s="2" t="s">
        <v>355</v>
      </c>
      <c r="C376" s="2" t="s">
        <v>86</v>
      </c>
      <c r="D376" s="7">
        <v>180</v>
      </c>
      <c r="E376" s="6">
        <v>45135</v>
      </c>
      <c r="F376" s="18"/>
      <c r="G376" s="5"/>
      <c r="H376" s="5"/>
      <c r="I376" s="3" t="s">
        <v>109</v>
      </c>
      <c r="J376" s="4" t="s">
        <v>2657</v>
      </c>
      <c r="K376" s="3" t="s">
        <v>2019</v>
      </c>
      <c r="L376" s="1" t="s">
        <v>2654</v>
      </c>
      <c r="M376" s="2" t="s">
        <v>2206</v>
      </c>
      <c r="N376" s="21">
        <v>45143</v>
      </c>
      <c r="O376" s="22"/>
      <c r="P376" s="23"/>
    </row>
    <row r="377" spans="1:16" ht="28" customHeight="1" x14ac:dyDescent="0.15">
      <c r="A377" s="24">
        <v>376</v>
      </c>
      <c r="B377" s="2" t="s">
        <v>356</v>
      </c>
      <c r="C377" s="2" t="s">
        <v>23</v>
      </c>
      <c r="D377" s="5"/>
      <c r="E377" s="6">
        <v>45135</v>
      </c>
      <c r="F377" s="18"/>
      <c r="G377" s="5"/>
      <c r="H377" s="5"/>
      <c r="I377" s="3" t="s">
        <v>8</v>
      </c>
      <c r="J377" s="4" t="s">
        <v>2224</v>
      </c>
      <c r="K377" s="3" t="s">
        <v>2019</v>
      </c>
      <c r="L377" s="1" t="s">
        <v>2546</v>
      </c>
      <c r="M377" s="2" t="s">
        <v>2222</v>
      </c>
      <c r="N377" s="21">
        <v>45136</v>
      </c>
      <c r="O377" s="22"/>
      <c r="P377" s="23"/>
    </row>
    <row r="378" spans="1:16" ht="27" customHeight="1" x14ac:dyDescent="0.15">
      <c r="A378" s="24">
        <v>377</v>
      </c>
      <c r="B378" s="2" t="s">
        <v>357</v>
      </c>
      <c r="C378" s="2" t="s">
        <v>1014</v>
      </c>
      <c r="D378" s="7">
        <v>400</v>
      </c>
      <c r="E378" s="6">
        <v>45134</v>
      </c>
      <c r="F378" s="18">
        <v>67</v>
      </c>
      <c r="G378" s="5">
        <f>SUM((Table1[[#This Row],[Laid Off]]*100)/Table1[[#This Row],[in Percent]])</f>
        <v>597.01492537313436</v>
      </c>
      <c r="H378" s="5">
        <f>SUM(Table1[[#This Row],[Company Size before Layoffs]]-Table1[[#This Row],[Laid Off]])</f>
        <v>197.01492537313436</v>
      </c>
      <c r="I378" s="3" t="s">
        <v>18</v>
      </c>
      <c r="J378" s="4" t="s">
        <v>2226</v>
      </c>
      <c r="K378" s="3" t="s">
        <v>2024</v>
      </c>
      <c r="L378" s="1" t="s">
        <v>2658</v>
      </c>
      <c r="M378" s="2" t="s">
        <v>2018</v>
      </c>
      <c r="N378" s="21">
        <v>45136</v>
      </c>
      <c r="O378" s="22"/>
      <c r="P378" s="23"/>
    </row>
    <row r="379" spans="1:16" ht="28" customHeight="1" x14ac:dyDescent="0.15">
      <c r="A379" s="24">
        <v>378</v>
      </c>
      <c r="B379" s="2" t="s">
        <v>2659</v>
      </c>
      <c r="C379" s="2" t="s">
        <v>4215</v>
      </c>
      <c r="D379" s="7">
        <v>255</v>
      </c>
      <c r="E379" s="6">
        <v>45134</v>
      </c>
      <c r="F379" s="18">
        <v>34</v>
      </c>
      <c r="G379" s="5">
        <f>SUM((Table1[[#This Row],[Laid Off]]*100)/Table1[[#This Row],[in Percent]])</f>
        <v>750</v>
      </c>
      <c r="H379" s="5">
        <f>SUM(Table1[[#This Row],[Company Size before Layoffs]]-Table1[[#This Row],[Laid Off]])</f>
        <v>495</v>
      </c>
      <c r="I379" s="3" t="s">
        <v>11</v>
      </c>
      <c r="J379" s="4" t="s">
        <v>2660</v>
      </c>
      <c r="K379" s="3" t="s">
        <v>2019</v>
      </c>
      <c r="L379" s="1" t="s">
        <v>2661</v>
      </c>
      <c r="M379" s="2" t="s">
        <v>2222</v>
      </c>
      <c r="N379" s="21">
        <v>45139</v>
      </c>
      <c r="O379" s="22"/>
      <c r="P379" s="23"/>
    </row>
    <row r="380" spans="1:16" ht="25" customHeight="1" x14ac:dyDescent="0.15">
      <c r="A380" s="24">
        <v>379</v>
      </c>
      <c r="B380" s="2" t="s">
        <v>358</v>
      </c>
      <c r="C380" s="2" t="s">
        <v>4215</v>
      </c>
      <c r="D380" s="7">
        <v>61</v>
      </c>
      <c r="E380" s="6">
        <v>45134</v>
      </c>
      <c r="F380" s="18">
        <v>28</v>
      </c>
      <c r="G380" s="5">
        <f>SUM((Table1[[#This Row],[Laid Off]]*100)/Table1[[#This Row],[in Percent]])</f>
        <v>217.85714285714286</v>
      </c>
      <c r="H380" s="5">
        <f>SUM(Table1[[#This Row],[Company Size before Layoffs]]-Table1[[#This Row],[Laid Off]])</f>
        <v>156.85714285714286</v>
      </c>
      <c r="I380" s="3" t="s">
        <v>28</v>
      </c>
      <c r="J380" s="4" t="s">
        <v>2224</v>
      </c>
      <c r="K380" s="3" t="s">
        <v>2023</v>
      </c>
      <c r="L380" s="1" t="s">
        <v>2545</v>
      </c>
      <c r="M380" s="2" t="s">
        <v>2222</v>
      </c>
      <c r="N380" s="21">
        <v>45176</v>
      </c>
      <c r="O380" s="22"/>
      <c r="P380" s="23"/>
    </row>
    <row r="381" spans="1:16" ht="27" customHeight="1" x14ac:dyDescent="0.15">
      <c r="A381" s="24">
        <v>380</v>
      </c>
      <c r="B381" s="2" t="s">
        <v>359</v>
      </c>
      <c r="C381" s="2" t="s">
        <v>2102</v>
      </c>
      <c r="D381" s="7">
        <v>60</v>
      </c>
      <c r="E381" s="6">
        <v>45134</v>
      </c>
      <c r="F381" s="18"/>
      <c r="G381" s="5"/>
      <c r="H381" s="5"/>
      <c r="I381" s="3" t="s">
        <v>14</v>
      </c>
      <c r="J381" s="4" t="s">
        <v>2347</v>
      </c>
      <c r="K381" s="3" t="s">
        <v>2027</v>
      </c>
      <c r="L381" s="1" t="s">
        <v>2412</v>
      </c>
      <c r="M381" s="2" t="s">
        <v>2043</v>
      </c>
      <c r="N381" s="21">
        <v>45136</v>
      </c>
      <c r="O381" s="22"/>
      <c r="P381" s="23"/>
    </row>
    <row r="382" spans="1:16" ht="28" customHeight="1" x14ac:dyDescent="0.15">
      <c r="A382" s="24">
        <v>381</v>
      </c>
      <c r="B382" s="2" t="s">
        <v>2662</v>
      </c>
      <c r="C382" s="2" t="s">
        <v>2095</v>
      </c>
      <c r="D382" s="7">
        <v>60</v>
      </c>
      <c r="E382" s="6">
        <v>45134</v>
      </c>
      <c r="F382" s="18">
        <v>6</v>
      </c>
      <c r="G382" s="5">
        <f>SUM((Table1[[#This Row],[Laid Off]]*100)/Table1[[#This Row],[in Percent]])</f>
        <v>1000</v>
      </c>
      <c r="H382" s="5">
        <f>SUM(Table1[[#This Row],[Company Size before Layoffs]]-Table1[[#This Row],[Laid Off]])</f>
        <v>940</v>
      </c>
      <c r="I382" s="3" t="s">
        <v>66</v>
      </c>
      <c r="J382" s="4" t="s">
        <v>2228</v>
      </c>
      <c r="K382" s="3" t="s">
        <v>2025</v>
      </c>
      <c r="L382" s="1" t="s">
        <v>2663</v>
      </c>
      <c r="M382" s="2" t="s">
        <v>2222</v>
      </c>
      <c r="N382" s="21">
        <v>45135</v>
      </c>
      <c r="O382" s="22"/>
      <c r="P382" s="23"/>
    </row>
    <row r="383" spans="1:16" ht="27" customHeight="1" x14ac:dyDescent="0.15">
      <c r="A383" s="24">
        <v>382</v>
      </c>
      <c r="B383" s="2" t="s">
        <v>360</v>
      </c>
      <c r="C383" s="2" t="s">
        <v>4215</v>
      </c>
      <c r="D383" s="5"/>
      <c r="E383" s="6">
        <v>45134</v>
      </c>
      <c r="F383" s="18">
        <v>100</v>
      </c>
      <c r="G383" s="5"/>
      <c r="H383" s="5">
        <f>SUM(Table1[[#This Row],[Company Size before Layoffs]]-Table1[[#This Row],[Laid Off]])</f>
        <v>0</v>
      </c>
      <c r="I383" s="3" t="s">
        <v>35</v>
      </c>
      <c r="J383" s="4" t="s">
        <v>2248</v>
      </c>
      <c r="K383" s="3" t="s">
        <v>2031</v>
      </c>
      <c r="L383" s="1" t="s">
        <v>2544</v>
      </c>
      <c r="M383" s="2" t="s">
        <v>2222</v>
      </c>
      <c r="N383" s="21">
        <v>45138</v>
      </c>
      <c r="O383" s="22"/>
      <c r="P383" s="23"/>
    </row>
    <row r="384" spans="1:16" ht="28" customHeight="1" x14ac:dyDescent="0.15">
      <c r="A384" s="24">
        <v>383</v>
      </c>
      <c r="B384" s="2" t="s">
        <v>361</v>
      </c>
      <c r="C384" s="2" t="s">
        <v>4215</v>
      </c>
      <c r="D384" s="5"/>
      <c r="E384" s="6">
        <v>45134</v>
      </c>
      <c r="F384" s="18"/>
      <c r="G384" s="5"/>
      <c r="H384" s="5"/>
      <c r="I384" s="3" t="s">
        <v>47</v>
      </c>
      <c r="J384" s="4" t="s">
        <v>2248</v>
      </c>
      <c r="K384" s="3" t="s">
        <v>2220</v>
      </c>
      <c r="L384" s="1" t="s">
        <v>2664</v>
      </c>
      <c r="M384" s="2" t="s">
        <v>2222</v>
      </c>
      <c r="N384" s="21">
        <v>45135</v>
      </c>
      <c r="O384" s="22"/>
      <c r="P384" s="23"/>
    </row>
    <row r="385" spans="1:16" ht="27" customHeight="1" x14ac:dyDescent="0.15">
      <c r="A385" s="24">
        <v>384</v>
      </c>
      <c r="B385" s="2" t="s">
        <v>362</v>
      </c>
      <c r="C385" s="2" t="s">
        <v>2116</v>
      </c>
      <c r="D385" s="7">
        <v>350</v>
      </c>
      <c r="E385" s="6">
        <v>45133</v>
      </c>
      <c r="F385" s="18">
        <v>25</v>
      </c>
      <c r="G385" s="5">
        <f>SUM((Table1[[#This Row],[Laid Off]]*100)/Table1[[#This Row],[in Percent]])</f>
        <v>1400</v>
      </c>
      <c r="H385" s="5">
        <f>SUM(Table1[[#This Row],[Company Size before Layoffs]]-Table1[[#This Row],[Laid Off]])</f>
        <v>1050</v>
      </c>
      <c r="I385" s="3" t="s">
        <v>11</v>
      </c>
      <c r="J385" s="4" t="s">
        <v>2261</v>
      </c>
      <c r="K385" s="3" t="s">
        <v>2023</v>
      </c>
      <c r="L385" s="1" t="s">
        <v>2564</v>
      </c>
      <c r="M385" s="2" t="s">
        <v>2046</v>
      </c>
      <c r="N385" s="21">
        <v>45134</v>
      </c>
      <c r="O385" s="22"/>
      <c r="P385" s="23"/>
    </row>
    <row r="386" spans="1:16" ht="27" customHeight="1" x14ac:dyDescent="0.15">
      <c r="A386" s="24">
        <v>385</v>
      </c>
      <c r="B386" s="2" t="s">
        <v>363</v>
      </c>
      <c r="C386" s="2" t="s">
        <v>4215</v>
      </c>
      <c r="D386" s="7">
        <v>90</v>
      </c>
      <c r="E386" s="6">
        <v>45133</v>
      </c>
      <c r="F386" s="18">
        <v>20</v>
      </c>
      <c r="G386" s="5">
        <f>SUM((Table1[[#This Row],[Laid Off]]*100)/Table1[[#This Row],[in Percent]])</f>
        <v>450</v>
      </c>
      <c r="H386" s="5">
        <f>SUM(Table1[[#This Row],[Company Size before Layoffs]]-Table1[[#This Row],[Laid Off]])</f>
        <v>360</v>
      </c>
      <c r="I386" s="3" t="s">
        <v>104</v>
      </c>
      <c r="J386" s="4" t="s">
        <v>2219</v>
      </c>
      <c r="K386" s="3" t="s">
        <v>2220</v>
      </c>
      <c r="L386" s="1" t="s">
        <v>2236</v>
      </c>
      <c r="M386" s="2" t="s">
        <v>2222</v>
      </c>
      <c r="N386" s="21">
        <v>45136</v>
      </c>
      <c r="O386" s="22"/>
      <c r="P386" s="23"/>
    </row>
    <row r="387" spans="1:16" ht="27" customHeight="1" x14ac:dyDescent="0.15">
      <c r="A387" s="24">
        <v>386</v>
      </c>
      <c r="B387" s="2" t="s">
        <v>364</v>
      </c>
      <c r="C387" s="2" t="s">
        <v>300</v>
      </c>
      <c r="D387" s="7">
        <v>60</v>
      </c>
      <c r="E387" s="6">
        <v>45133</v>
      </c>
      <c r="F387" s="18">
        <v>10</v>
      </c>
      <c r="G387" s="5">
        <f>SUM((Table1[[#This Row],[Laid Off]]*100)/Table1[[#This Row],[in Percent]])</f>
        <v>600</v>
      </c>
      <c r="H387" s="5">
        <f>SUM(Table1[[#This Row],[Company Size before Layoffs]]-Table1[[#This Row],[Laid Off]])</f>
        <v>540</v>
      </c>
      <c r="I387" s="3" t="s">
        <v>35</v>
      </c>
      <c r="J387" s="4" t="s">
        <v>2246</v>
      </c>
      <c r="K387" s="3" t="s">
        <v>2026</v>
      </c>
      <c r="L387" s="1" t="s">
        <v>2665</v>
      </c>
      <c r="M387" s="2" t="s">
        <v>2222</v>
      </c>
      <c r="N387" s="21">
        <v>45134</v>
      </c>
      <c r="O387" s="22"/>
      <c r="P387" s="23"/>
    </row>
    <row r="388" spans="1:16" ht="28" customHeight="1" x14ac:dyDescent="0.15">
      <c r="A388" s="24">
        <v>387</v>
      </c>
      <c r="B388" s="2" t="s">
        <v>365</v>
      </c>
      <c r="C388" s="2" t="s">
        <v>0</v>
      </c>
      <c r="D388" s="7">
        <v>50</v>
      </c>
      <c r="E388" s="6">
        <v>45133</v>
      </c>
      <c r="F388" s="18"/>
      <c r="G388" s="5"/>
      <c r="H388" s="5"/>
      <c r="I388" s="3" t="s">
        <v>11</v>
      </c>
      <c r="J388" s="4" t="s">
        <v>2607</v>
      </c>
      <c r="K388" s="3" t="s">
        <v>2024</v>
      </c>
      <c r="L388" s="1" t="s">
        <v>2449</v>
      </c>
      <c r="M388" s="2" t="s">
        <v>2018</v>
      </c>
      <c r="N388" s="21">
        <v>45134</v>
      </c>
      <c r="O388" s="22"/>
      <c r="P388" s="23"/>
    </row>
    <row r="389" spans="1:16" ht="27" customHeight="1" x14ac:dyDescent="0.15">
      <c r="A389" s="24">
        <v>388</v>
      </c>
      <c r="B389" s="2" t="s">
        <v>366</v>
      </c>
      <c r="C389" s="2" t="s">
        <v>2051</v>
      </c>
      <c r="D389" s="5"/>
      <c r="E389" s="6">
        <v>45133</v>
      </c>
      <c r="F389" s="18">
        <v>100</v>
      </c>
      <c r="G389" s="5"/>
      <c r="H389" s="5">
        <f>SUM(Table1[[#This Row],[Company Size before Layoffs]]-Table1[[#This Row],[Laid Off]])</f>
        <v>0</v>
      </c>
      <c r="I389" s="3" t="s">
        <v>89</v>
      </c>
      <c r="J389" s="4" t="s">
        <v>2666</v>
      </c>
      <c r="K389" s="3" t="s">
        <v>2019</v>
      </c>
      <c r="L389" s="1" t="s">
        <v>2648</v>
      </c>
      <c r="M389" s="2" t="s">
        <v>2051</v>
      </c>
      <c r="N389" s="21">
        <v>45135</v>
      </c>
      <c r="O389" s="22"/>
      <c r="P389" s="23"/>
    </row>
    <row r="390" spans="1:16" ht="28" customHeight="1" x14ac:dyDescent="0.15">
      <c r="A390" s="24">
        <v>389</v>
      </c>
      <c r="B390" s="2" t="s">
        <v>367</v>
      </c>
      <c r="C390" s="2" t="s">
        <v>2095</v>
      </c>
      <c r="D390" s="7">
        <v>46</v>
      </c>
      <c r="E390" s="6">
        <v>45132</v>
      </c>
      <c r="F390" s="18">
        <v>15</v>
      </c>
      <c r="G390" s="5">
        <f>SUM((Table1[[#This Row],[Laid Off]]*100)/Table1[[#This Row],[in Percent]])</f>
        <v>306.66666666666669</v>
      </c>
      <c r="H390" s="5">
        <f>SUM(Table1[[#This Row],[Company Size before Layoffs]]-Table1[[#This Row],[Laid Off]])</f>
        <v>260.66666666666669</v>
      </c>
      <c r="I390" s="3" t="s">
        <v>109</v>
      </c>
      <c r="J390" s="4" t="s">
        <v>2228</v>
      </c>
      <c r="K390" s="3" t="s">
        <v>2220</v>
      </c>
      <c r="L390" s="1" t="s">
        <v>2667</v>
      </c>
      <c r="M390" s="2" t="s">
        <v>2222</v>
      </c>
      <c r="N390" s="21">
        <v>45134</v>
      </c>
      <c r="O390" s="22"/>
      <c r="P390" s="23"/>
    </row>
    <row r="391" spans="1:16" ht="27" customHeight="1" x14ac:dyDescent="0.15">
      <c r="A391" s="24">
        <v>390</v>
      </c>
      <c r="B391" s="2" t="s">
        <v>368</v>
      </c>
      <c r="C391" s="2" t="s">
        <v>2103</v>
      </c>
      <c r="D391" s="5"/>
      <c r="E391" s="6">
        <v>45132</v>
      </c>
      <c r="F391" s="18"/>
      <c r="G391" s="5"/>
      <c r="H391" s="5"/>
      <c r="I391" s="3" t="s">
        <v>47</v>
      </c>
      <c r="J391" s="4" t="s">
        <v>2330</v>
      </c>
      <c r="K391" s="3" t="s">
        <v>2024</v>
      </c>
      <c r="L391" s="1" t="s">
        <v>2572</v>
      </c>
      <c r="M391" s="2" t="s">
        <v>2222</v>
      </c>
      <c r="N391" s="21">
        <v>45133</v>
      </c>
      <c r="O391" s="22"/>
      <c r="P391" s="23"/>
    </row>
    <row r="392" spans="1:16" ht="28" customHeight="1" x14ac:dyDescent="0.15">
      <c r="A392" s="24">
        <v>391</v>
      </c>
      <c r="B392" s="2" t="s">
        <v>369</v>
      </c>
      <c r="C392" s="2" t="s">
        <v>370</v>
      </c>
      <c r="D392" s="5"/>
      <c r="E392" s="6">
        <v>45131</v>
      </c>
      <c r="F392" s="18">
        <v>100</v>
      </c>
      <c r="G392" s="5"/>
      <c r="H392" s="5">
        <f>SUM(Table1[[#This Row],[Company Size before Layoffs]]-Table1[[#This Row],[Laid Off]])</f>
        <v>0</v>
      </c>
      <c r="I392" s="3" t="s">
        <v>18</v>
      </c>
      <c r="J392" s="4" t="s">
        <v>2668</v>
      </c>
      <c r="K392" s="3" t="s">
        <v>2019</v>
      </c>
      <c r="L392" s="1" t="s">
        <v>2669</v>
      </c>
      <c r="M392" s="2" t="s">
        <v>2222</v>
      </c>
      <c r="N392" s="21">
        <v>45135</v>
      </c>
      <c r="O392" s="22"/>
      <c r="P392" s="23"/>
    </row>
    <row r="393" spans="1:16" ht="27" customHeight="1" x14ac:dyDescent="0.15">
      <c r="A393" s="24">
        <v>392</v>
      </c>
      <c r="B393" s="2" t="s">
        <v>371</v>
      </c>
      <c r="C393" s="2" t="s">
        <v>2111</v>
      </c>
      <c r="D393" s="5"/>
      <c r="E393" s="6">
        <v>45131</v>
      </c>
      <c r="F393" s="18"/>
      <c r="G393" s="5"/>
      <c r="H393" s="5"/>
      <c r="I393" s="3" t="s">
        <v>11</v>
      </c>
      <c r="J393" s="4" t="s">
        <v>2280</v>
      </c>
      <c r="K393" s="3" t="s">
        <v>2220</v>
      </c>
      <c r="L393" s="1" t="s">
        <v>2670</v>
      </c>
      <c r="M393" s="2" t="s">
        <v>2022</v>
      </c>
      <c r="N393" s="21">
        <v>45133</v>
      </c>
      <c r="O393" s="22"/>
      <c r="P393" s="23"/>
    </row>
    <row r="394" spans="1:16" ht="27" customHeight="1" x14ac:dyDescent="0.15">
      <c r="A394" s="24">
        <v>393</v>
      </c>
      <c r="B394" s="2" t="s">
        <v>372</v>
      </c>
      <c r="C394" s="2" t="s">
        <v>86</v>
      </c>
      <c r="D394" s="5"/>
      <c r="E394" s="6">
        <v>45131</v>
      </c>
      <c r="F394" s="18"/>
      <c r="G394" s="5"/>
      <c r="H394" s="5"/>
      <c r="I394" s="3" t="s">
        <v>14</v>
      </c>
      <c r="J394" s="4" t="s">
        <v>2309</v>
      </c>
      <c r="K394" s="3" t="s">
        <v>2020</v>
      </c>
      <c r="L394" s="1" t="s">
        <v>2671</v>
      </c>
      <c r="M394" s="2" t="s">
        <v>2206</v>
      </c>
      <c r="N394" s="21">
        <v>45134</v>
      </c>
      <c r="O394" s="22"/>
      <c r="P394" s="23"/>
    </row>
    <row r="395" spans="1:16" ht="27" customHeight="1" x14ac:dyDescent="0.15">
      <c r="A395" s="24">
        <v>394</v>
      </c>
      <c r="B395" s="2" t="s">
        <v>373</v>
      </c>
      <c r="C395" s="2" t="s">
        <v>23</v>
      </c>
      <c r="D395" s="7">
        <v>87</v>
      </c>
      <c r="E395" s="6">
        <v>45128</v>
      </c>
      <c r="F395" s="18"/>
      <c r="G395" s="5"/>
      <c r="H395" s="5"/>
      <c r="I395" s="3" t="s">
        <v>8</v>
      </c>
      <c r="J395" s="4" t="s">
        <v>2224</v>
      </c>
      <c r="K395" s="3" t="s">
        <v>2023</v>
      </c>
      <c r="L395" s="1" t="s">
        <v>2672</v>
      </c>
      <c r="M395" s="2" t="s">
        <v>2222</v>
      </c>
      <c r="N395" s="21">
        <v>45118</v>
      </c>
      <c r="O395" s="22"/>
      <c r="P395" s="23"/>
    </row>
    <row r="396" spans="1:16" ht="28" customHeight="1" x14ac:dyDescent="0.15">
      <c r="A396" s="24">
        <v>395</v>
      </c>
      <c r="B396" s="2" t="s">
        <v>374</v>
      </c>
      <c r="C396" s="2" t="s">
        <v>2100</v>
      </c>
      <c r="D396" s="5"/>
      <c r="E396" s="6">
        <v>45128</v>
      </c>
      <c r="F396" s="18">
        <v>100</v>
      </c>
      <c r="G396" s="5"/>
      <c r="H396" s="5">
        <f>SUM(Table1[[#This Row],[Company Size before Layoffs]]-Table1[[#This Row],[Laid Off]])</f>
        <v>0</v>
      </c>
      <c r="I396" s="3" t="s">
        <v>104</v>
      </c>
      <c r="J396" s="4" t="s">
        <v>2673</v>
      </c>
      <c r="K396" s="3" t="s">
        <v>2031</v>
      </c>
      <c r="L396" s="1" t="s">
        <v>2397</v>
      </c>
      <c r="M396" s="2" t="s">
        <v>2032</v>
      </c>
      <c r="N396" s="21">
        <v>45129</v>
      </c>
      <c r="O396" s="22"/>
      <c r="P396" s="23"/>
    </row>
    <row r="397" spans="1:16" ht="27" customHeight="1" x14ac:dyDescent="0.15">
      <c r="A397" s="24">
        <v>396</v>
      </c>
      <c r="B397" s="2" t="s">
        <v>2674</v>
      </c>
      <c r="C397" s="2" t="s">
        <v>59</v>
      </c>
      <c r="D397" s="7">
        <v>450</v>
      </c>
      <c r="E397" s="6">
        <v>45127</v>
      </c>
      <c r="F397" s="18">
        <v>25</v>
      </c>
      <c r="G397" s="5">
        <f>SUM((Table1[[#This Row],[Laid Off]]*100)/Table1[[#This Row],[in Percent]])</f>
        <v>1800</v>
      </c>
      <c r="H397" s="5">
        <f>SUM(Table1[[#This Row],[Company Size before Layoffs]]-Table1[[#This Row],[Laid Off]])</f>
        <v>1350</v>
      </c>
      <c r="I397" s="3" t="s">
        <v>60</v>
      </c>
      <c r="J397" s="4" t="s">
        <v>2675</v>
      </c>
      <c r="K397" s="3" t="s">
        <v>2220</v>
      </c>
      <c r="L397" s="1"/>
      <c r="M397" s="2" t="s">
        <v>2033</v>
      </c>
      <c r="N397" s="21">
        <v>45118</v>
      </c>
      <c r="O397" s="22"/>
      <c r="P397" s="23"/>
    </row>
    <row r="398" spans="1:16" ht="28" customHeight="1" x14ac:dyDescent="0.15">
      <c r="A398" s="24">
        <v>397</v>
      </c>
      <c r="B398" s="2" t="s">
        <v>375</v>
      </c>
      <c r="C398" s="2" t="s">
        <v>376</v>
      </c>
      <c r="D398" s="7">
        <v>80</v>
      </c>
      <c r="E398" s="6">
        <v>45127</v>
      </c>
      <c r="F398" s="18">
        <v>80</v>
      </c>
      <c r="G398" s="5">
        <f>SUM((Table1[[#This Row],[Laid Off]]*100)/Table1[[#This Row],[in Percent]])</f>
        <v>100</v>
      </c>
      <c r="H398" s="5">
        <f>SUM(Table1[[#This Row],[Company Size before Layoffs]]-Table1[[#This Row],[Laid Off]])</f>
        <v>20</v>
      </c>
      <c r="I398" s="3" t="s">
        <v>28</v>
      </c>
      <c r="J398" s="4" t="s">
        <v>2228</v>
      </c>
      <c r="K398" s="3" t="s">
        <v>2220</v>
      </c>
      <c r="L398" s="1"/>
      <c r="M398" s="2" t="s">
        <v>2222</v>
      </c>
      <c r="N398" s="21">
        <v>45129</v>
      </c>
      <c r="O398" s="22"/>
      <c r="P398" s="23"/>
    </row>
    <row r="399" spans="1:16" ht="25" customHeight="1" x14ac:dyDescent="0.15">
      <c r="A399" s="24">
        <v>398</v>
      </c>
      <c r="B399" s="2" t="s">
        <v>212</v>
      </c>
      <c r="C399" s="2" t="s">
        <v>0</v>
      </c>
      <c r="D399" s="5"/>
      <c r="E399" s="6">
        <v>45127</v>
      </c>
      <c r="F399" s="18"/>
      <c r="G399" s="5"/>
      <c r="H399" s="5"/>
      <c r="I399" s="3" t="s">
        <v>18</v>
      </c>
      <c r="J399" s="4" t="s">
        <v>2549</v>
      </c>
      <c r="K399" s="3" t="s">
        <v>2220</v>
      </c>
      <c r="L399" s="1" t="s">
        <v>2676</v>
      </c>
      <c r="M399" s="2" t="s">
        <v>2018</v>
      </c>
      <c r="N399" s="21">
        <v>45127</v>
      </c>
      <c r="O399" s="22"/>
      <c r="P399" s="23"/>
    </row>
    <row r="400" spans="1:16" ht="27" customHeight="1" x14ac:dyDescent="0.15">
      <c r="A400" s="24">
        <v>399</v>
      </c>
      <c r="B400" s="2" t="s">
        <v>377</v>
      </c>
      <c r="C400" s="2" t="s">
        <v>86</v>
      </c>
      <c r="D400" s="5"/>
      <c r="E400" s="6">
        <v>45127</v>
      </c>
      <c r="F400" s="18"/>
      <c r="G400" s="5"/>
      <c r="H400" s="5"/>
      <c r="I400" s="3" t="s">
        <v>38</v>
      </c>
      <c r="J400" s="4" t="s">
        <v>2280</v>
      </c>
      <c r="K400" s="3" t="s">
        <v>2081</v>
      </c>
      <c r="L400" s="1"/>
      <c r="M400" s="2" t="s">
        <v>2206</v>
      </c>
      <c r="N400" s="21">
        <v>45128</v>
      </c>
      <c r="O400" s="22"/>
      <c r="P400" s="23"/>
    </row>
    <row r="401" spans="1:16" ht="28" customHeight="1" x14ac:dyDescent="0.15">
      <c r="A401" s="24">
        <v>400</v>
      </c>
      <c r="B401" s="2" t="s">
        <v>378</v>
      </c>
      <c r="C401" s="2" t="s">
        <v>41</v>
      </c>
      <c r="D401" s="5"/>
      <c r="E401" s="6">
        <v>45127</v>
      </c>
      <c r="F401" s="18"/>
      <c r="G401" s="5"/>
      <c r="H401" s="5"/>
      <c r="I401" s="3" t="s">
        <v>35</v>
      </c>
      <c r="J401" s="4" t="s">
        <v>2536</v>
      </c>
      <c r="K401" s="3" t="s">
        <v>2019</v>
      </c>
      <c r="L401" s="1" t="s">
        <v>2677</v>
      </c>
      <c r="M401" s="2" t="s">
        <v>2222</v>
      </c>
      <c r="N401" s="21">
        <v>45129</v>
      </c>
      <c r="O401" s="22"/>
      <c r="P401" s="23"/>
    </row>
    <row r="402" spans="1:16" ht="27" customHeight="1" x14ac:dyDescent="0.15">
      <c r="A402" s="24">
        <v>401</v>
      </c>
      <c r="B402" s="2" t="s">
        <v>379</v>
      </c>
      <c r="C402" s="2" t="s">
        <v>0</v>
      </c>
      <c r="D402" s="5"/>
      <c r="E402" s="6">
        <v>45127</v>
      </c>
      <c r="F402" s="18"/>
      <c r="G402" s="5"/>
      <c r="H402" s="5"/>
      <c r="I402" s="3" t="s">
        <v>214</v>
      </c>
      <c r="J402" s="4" t="s">
        <v>2607</v>
      </c>
      <c r="K402" s="3" t="s">
        <v>2220</v>
      </c>
      <c r="L402" s="1"/>
      <c r="M402" s="2" t="s">
        <v>2018</v>
      </c>
      <c r="N402" s="21">
        <v>45129</v>
      </c>
      <c r="O402" s="22"/>
      <c r="P402" s="23"/>
    </row>
    <row r="403" spans="1:16" ht="28" customHeight="1" x14ac:dyDescent="0.15">
      <c r="A403" s="24">
        <v>402</v>
      </c>
      <c r="B403" s="2" t="s">
        <v>380</v>
      </c>
      <c r="C403" s="2" t="s">
        <v>108</v>
      </c>
      <c r="D403" s="7">
        <v>67</v>
      </c>
      <c r="E403" s="6">
        <v>45126</v>
      </c>
      <c r="F403" s="18">
        <v>24</v>
      </c>
      <c r="G403" s="5">
        <f>SUM((Table1[[#This Row],[Laid Off]]*100)/Table1[[#This Row],[in Percent]])</f>
        <v>279.16666666666669</v>
      </c>
      <c r="H403" s="5">
        <f>SUM(Table1[[#This Row],[Company Size before Layoffs]]-Table1[[#This Row],[Laid Off]])</f>
        <v>212.16666666666669</v>
      </c>
      <c r="I403" s="3" t="s">
        <v>14</v>
      </c>
      <c r="J403" s="8" t="s">
        <v>2502</v>
      </c>
      <c r="K403" s="3" t="s">
        <v>2026</v>
      </c>
      <c r="L403" s="1" t="s">
        <v>2597</v>
      </c>
      <c r="M403" s="2" t="s">
        <v>2222</v>
      </c>
      <c r="N403" s="21">
        <v>45133</v>
      </c>
      <c r="O403" s="22"/>
      <c r="P403" s="23"/>
    </row>
    <row r="404" spans="1:16" ht="27" customHeight="1" x14ac:dyDescent="0.15">
      <c r="A404" s="24">
        <v>403</v>
      </c>
      <c r="B404" s="2" t="s">
        <v>381</v>
      </c>
      <c r="C404" s="2" t="s">
        <v>108</v>
      </c>
      <c r="D404" s="7">
        <v>50</v>
      </c>
      <c r="E404" s="6">
        <v>45126</v>
      </c>
      <c r="F404" s="18">
        <v>6</v>
      </c>
      <c r="G404" s="5">
        <f>SUM((Table1[[#This Row],[Laid Off]]*100)/Table1[[#This Row],[in Percent]])</f>
        <v>833.33333333333337</v>
      </c>
      <c r="H404" s="5">
        <f>SUM(Table1[[#This Row],[Company Size before Layoffs]]-Table1[[#This Row],[Laid Off]])</f>
        <v>783.33333333333337</v>
      </c>
      <c r="I404" s="3" t="s">
        <v>2351</v>
      </c>
      <c r="J404" s="4" t="s">
        <v>2257</v>
      </c>
      <c r="K404" s="3" t="s">
        <v>2019</v>
      </c>
      <c r="L404" s="1" t="s">
        <v>2678</v>
      </c>
      <c r="M404" s="2" t="s">
        <v>2222</v>
      </c>
      <c r="N404" s="21">
        <v>45128</v>
      </c>
      <c r="O404" s="22"/>
      <c r="P404" s="23"/>
    </row>
    <row r="405" spans="1:16" ht="27" customHeight="1" x14ac:dyDescent="0.15">
      <c r="A405" s="24">
        <v>404</v>
      </c>
      <c r="B405" s="2" t="s">
        <v>2679</v>
      </c>
      <c r="C405" s="2" t="s">
        <v>4215</v>
      </c>
      <c r="D405" s="7">
        <v>28</v>
      </c>
      <c r="E405" s="6">
        <v>45126</v>
      </c>
      <c r="F405" s="18">
        <v>32</v>
      </c>
      <c r="G405" s="5">
        <f>SUM((Table1[[#This Row],[Laid Off]]*100)/Table1[[#This Row],[in Percent]])</f>
        <v>87.5</v>
      </c>
      <c r="H405" s="5">
        <f>SUM(Table1[[#This Row],[Company Size before Layoffs]]-Table1[[#This Row],[Laid Off]])</f>
        <v>59.5</v>
      </c>
      <c r="I405" s="3" t="s">
        <v>14</v>
      </c>
      <c r="J405" s="8" t="s">
        <v>2502</v>
      </c>
      <c r="K405" s="3" t="s">
        <v>2220</v>
      </c>
      <c r="L405" s="1" t="s">
        <v>2267</v>
      </c>
      <c r="M405" s="2" t="s">
        <v>2222</v>
      </c>
      <c r="N405" s="21">
        <v>45152</v>
      </c>
      <c r="O405" s="22"/>
      <c r="P405" s="23"/>
    </row>
    <row r="406" spans="1:16" ht="27" customHeight="1" x14ac:dyDescent="0.15">
      <c r="A406" s="24">
        <v>405</v>
      </c>
      <c r="B406" s="2" t="s">
        <v>382</v>
      </c>
      <c r="C406" s="2" t="s">
        <v>2095</v>
      </c>
      <c r="D406" s="5"/>
      <c r="E406" s="6">
        <v>45126</v>
      </c>
      <c r="F406" s="18">
        <v>20</v>
      </c>
      <c r="G406" s="5"/>
      <c r="H406" s="5"/>
      <c r="I406" s="3" t="s">
        <v>18</v>
      </c>
      <c r="J406" s="4" t="s">
        <v>2536</v>
      </c>
      <c r="K406" s="3" t="s">
        <v>2019</v>
      </c>
      <c r="L406" s="1" t="s">
        <v>2680</v>
      </c>
      <c r="M406" s="2" t="s">
        <v>2222</v>
      </c>
      <c r="N406" s="21">
        <v>45147</v>
      </c>
      <c r="O406" s="22"/>
      <c r="P406" s="23"/>
    </row>
    <row r="407" spans="1:16" ht="28" customHeight="1" x14ac:dyDescent="0.15">
      <c r="A407" s="24">
        <v>406</v>
      </c>
      <c r="B407" s="2" t="s">
        <v>383</v>
      </c>
      <c r="C407" s="2" t="s">
        <v>10</v>
      </c>
      <c r="D407" s="7">
        <v>1000</v>
      </c>
      <c r="E407" s="6">
        <v>45125</v>
      </c>
      <c r="F407" s="18"/>
      <c r="G407" s="5"/>
      <c r="H407" s="5"/>
      <c r="I407" s="3" t="s">
        <v>35</v>
      </c>
      <c r="J407" s="4" t="s">
        <v>2280</v>
      </c>
      <c r="K407" s="3" t="s">
        <v>2019</v>
      </c>
      <c r="L407" s="1" t="s">
        <v>2397</v>
      </c>
      <c r="M407" s="2" t="s">
        <v>2222</v>
      </c>
      <c r="N407" s="21">
        <v>45117</v>
      </c>
      <c r="O407" s="22"/>
      <c r="P407" s="23"/>
    </row>
    <row r="408" spans="1:16" ht="27" customHeight="1" x14ac:dyDescent="0.15">
      <c r="A408" s="24">
        <v>407</v>
      </c>
      <c r="B408" s="2" t="s">
        <v>384</v>
      </c>
      <c r="C408" s="2" t="s">
        <v>233</v>
      </c>
      <c r="D408" s="7">
        <v>80</v>
      </c>
      <c r="E408" s="6">
        <v>45125</v>
      </c>
      <c r="F408" s="18"/>
      <c r="G408" s="5"/>
      <c r="H408" s="5"/>
      <c r="I408" s="3" t="s">
        <v>6</v>
      </c>
      <c r="J408" s="4" t="s">
        <v>2246</v>
      </c>
      <c r="K408" s="3" t="s">
        <v>2220</v>
      </c>
      <c r="L408" s="1" t="s">
        <v>2681</v>
      </c>
      <c r="M408" s="2" t="s">
        <v>2222</v>
      </c>
      <c r="N408" s="21">
        <v>45125</v>
      </c>
      <c r="O408" s="22"/>
      <c r="P408" s="23"/>
    </row>
    <row r="409" spans="1:16" ht="28" customHeight="1" x14ac:dyDescent="0.15">
      <c r="A409" s="24">
        <v>408</v>
      </c>
      <c r="B409" s="2" t="s">
        <v>385</v>
      </c>
      <c r="C409" s="2" t="s">
        <v>2095</v>
      </c>
      <c r="D409" s="5"/>
      <c r="E409" s="6">
        <v>45125</v>
      </c>
      <c r="F409" s="18"/>
      <c r="G409" s="5"/>
      <c r="H409" s="5"/>
      <c r="I409" s="3" t="s">
        <v>18</v>
      </c>
      <c r="J409" s="4" t="s">
        <v>2280</v>
      </c>
      <c r="K409" s="3" t="s">
        <v>2220</v>
      </c>
      <c r="L409" s="1" t="s">
        <v>2339</v>
      </c>
      <c r="M409" s="2" t="s">
        <v>2222</v>
      </c>
      <c r="N409" s="21">
        <v>45129</v>
      </c>
      <c r="O409" s="22"/>
      <c r="P409" s="23"/>
    </row>
    <row r="410" spans="1:16" ht="27" customHeight="1" x14ac:dyDescent="0.15">
      <c r="A410" s="24">
        <v>409</v>
      </c>
      <c r="B410" s="2" t="s">
        <v>386</v>
      </c>
      <c r="C410" s="2" t="s">
        <v>2103</v>
      </c>
      <c r="D410" s="7">
        <v>75</v>
      </c>
      <c r="E410" s="6">
        <v>45124</v>
      </c>
      <c r="F410" s="18">
        <v>25</v>
      </c>
      <c r="G410" s="5">
        <f>SUM((Table1[[#This Row],[Laid Off]]*100)/Table1[[#This Row],[in Percent]])</f>
        <v>300</v>
      </c>
      <c r="H410" s="5">
        <f>SUM(Table1[[#This Row],[Company Size before Layoffs]]-Table1[[#This Row],[Laid Off]])</f>
        <v>225</v>
      </c>
      <c r="I410" s="3" t="s">
        <v>89</v>
      </c>
      <c r="J410" s="4" t="s">
        <v>2682</v>
      </c>
      <c r="K410" s="3" t="s">
        <v>2019</v>
      </c>
      <c r="L410" s="1" t="s">
        <v>2683</v>
      </c>
      <c r="M410" s="2" t="s">
        <v>2222</v>
      </c>
      <c r="N410" s="21">
        <v>45126</v>
      </c>
      <c r="O410" s="22"/>
      <c r="P410" s="23"/>
    </row>
    <row r="411" spans="1:16" ht="28" customHeight="1" x14ac:dyDescent="0.15">
      <c r="A411" s="24">
        <v>410</v>
      </c>
      <c r="B411" s="2" t="s">
        <v>387</v>
      </c>
      <c r="C411" s="2" t="s">
        <v>306</v>
      </c>
      <c r="D411" s="5"/>
      <c r="E411" s="6">
        <v>45124</v>
      </c>
      <c r="F411" s="18"/>
      <c r="G411" s="5"/>
      <c r="H411" s="5"/>
      <c r="I411" s="3" t="s">
        <v>109</v>
      </c>
      <c r="J411" s="4" t="s">
        <v>2684</v>
      </c>
      <c r="K411" s="3" t="s">
        <v>2220</v>
      </c>
      <c r="L411" s="1" t="s">
        <v>2483</v>
      </c>
      <c r="M411" s="2" t="s">
        <v>2222</v>
      </c>
      <c r="N411" s="21">
        <v>45125</v>
      </c>
      <c r="O411" s="22"/>
      <c r="P411" s="23"/>
    </row>
    <row r="412" spans="1:16" ht="27" customHeight="1" x14ac:dyDescent="0.15">
      <c r="A412" s="24">
        <v>411</v>
      </c>
      <c r="B412" s="2" t="s">
        <v>388</v>
      </c>
      <c r="C412" s="2" t="s">
        <v>61</v>
      </c>
      <c r="D412" s="5"/>
      <c r="E412" s="6">
        <v>45124</v>
      </c>
      <c r="F412" s="18">
        <v>28</v>
      </c>
      <c r="G412" s="5"/>
      <c r="H412" s="5"/>
      <c r="I412" s="3" t="s">
        <v>2084</v>
      </c>
      <c r="J412" s="4" t="s">
        <v>2685</v>
      </c>
      <c r="K412" s="3" t="s">
        <v>2027</v>
      </c>
      <c r="L412" s="1" t="s">
        <v>2658</v>
      </c>
      <c r="M412" s="2" t="s">
        <v>2222</v>
      </c>
      <c r="N412" s="21">
        <v>45126</v>
      </c>
      <c r="O412" s="22"/>
      <c r="P412" s="23"/>
    </row>
    <row r="413" spans="1:16" ht="27" customHeight="1" x14ac:dyDescent="0.15">
      <c r="A413" s="24">
        <v>412</v>
      </c>
      <c r="B413" s="2" t="s">
        <v>389</v>
      </c>
      <c r="C413" s="2" t="s">
        <v>2090</v>
      </c>
      <c r="D413" s="5"/>
      <c r="E413" s="6">
        <v>45124</v>
      </c>
      <c r="F413" s="18"/>
      <c r="G413" s="5"/>
      <c r="H413" s="5"/>
      <c r="I413" s="3" t="s">
        <v>16</v>
      </c>
      <c r="J413" s="4" t="s">
        <v>2228</v>
      </c>
      <c r="K413" s="3" t="s">
        <v>2019</v>
      </c>
      <c r="L413" s="1"/>
      <c r="M413" s="2" t="s">
        <v>2222</v>
      </c>
      <c r="N413" s="21">
        <v>45126</v>
      </c>
      <c r="O413" s="22"/>
      <c r="P413" s="23"/>
    </row>
    <row r="414" spans="1:16" ht="27" customHeight="1" x14ac:dyDescent="0.15">
      <c r="A414" s="24">
        <v>413</v>
      </c>
      <c r="B414" s="2" t="s">
        <v>390</v>
      </c>
      <c r="C414" s="2" t="s">
        <v>2102</v>
      </c>
      <c r="D414" s="5"/>
      <c r="E414" s="6">
        <v>45124</v>
      </c>
      <c r="F414" s="18"/>
      <c r="G414" s="5"/>
      <c r="H414" s="5"/>
      <c r="I414" s="3" t="s">
        <v>28</v>
      </c>
      <c r="J414" s="4" t="s">
        <v>2628</v>
      </c>
      <c r="K414" s="3" t="s">
        <v>2024</v>
      </c>
      <c r="L414" s="1" t="s">
        <v>2686</v>
      </c>
      <c r="M414" s="2" t="s">
        <v>2043</v>
      </c>
      <c r="N414" s="21">
        <v>45130</v>
      </c>
      <c r="O414" s="22"/>
      <c r="P414" s="23"/>
    </row>
    <row r="415" spans="1:16" ht="28" customHeight="1" x14ac:dyDescent="0.15">
      <c r="A415" s="24">
        <v>414</v>
      </c>
      <c r="B415" s="2" t="s">
        <v>391</v>
      </c>
      <c r="C415" s="2" t="s">
        <v>2198</v>
      </c>
      <c r="D415" s="7">
        <v>1000</v>
      </c>
      <c r="E415" s="6">
        <v>45121</v>
      </c>
      <c r="F415" s="18"/>
      <c r="G415" s="5"/>
      <c r="H415" s="5"/>
      <c r="I415" s="3" t="s">
        <v>104</v>
      </c>
      <c r="J415" s="4" t="s">
        <v>2687</v>
      </c>
      <c r="K415" s="3" t="s">
        <v>2220</v>
      </c>
      <c r="L415" s="1"/>
      <c r="M415" s="2" t="s">
        <v>2198</v>
      </c>
      <c r="N415" s="21">
        <v>45121</v>
      </c>
      <c r="O415" s="22"/>
      <c r="P415" s="23"/>
    </row>
    <row r="416" spans="1:16" ht="27" customHeight="1" x14ac:dyDescent="0.15">
      <c r="A416" s="24">
        <v>415</v>
      </c>
      <c r="B416" s="2" t="s">
        <v>392</v>
      </c>
      <c r="C416" s="2" t="s">
        <v>10</v>
      </c>
      <c r="D416" s="7">
        <v>14</v>
      </c>
      <c r="E416" s="6">
        <v>45121</v>
      </c>
      <c r="F416" s="18">
        <v>2</v>
      </c>
      <c r="G416" s="5">
        <f>SUM((Table1[[#This Row],[Laid Off]]*100)/Table1[[#This Row],[in Percent]])</f>
        <v>700</v>
      </c>
      <c r="H416" s="5">
        <f>SUM(Table1[[#This Row],[Company Size before Layoffs]]-Table1[[#This Row],[Laid Off]])</f>
        <v>686</v>
      </c>
      <c r="I416" s="3" t="s">
        <v>92</v>
      </c>
      <c r="J416" s="4" t="s">
        <v>2224</v>
      </c>
      <c r="K416" s="3" t="s">
        <v>2024</v>
      </c>
      <c r="L416" s="1" t="s">
        <v>2578</v>
      </c>
      <c r="M416" s="2" t="s">
        <v>2222</v>
      </c>
      <c r="N416" s="21">
        <v>45122</v>
      </c>
      <c r="O416" s="22"/>
      <c r="P416" s="23"/>
    </row>
    <row r="417" spans="1:16" ht="28" customHeight="1" x14ac:dyDescent="0.15">
      <c r="A417" s="24">
        <v>416</v>
      </c>
      <c r="B417" s="2" t="s">
        <v>2688</v>
      </c>
      <c r="C417" s="2" t="s">
        <v>0</v>
      </c>
      <c r="D417" s="7">
        <v>200</v>
      </c>
      <c r="E417" s="6">
        <v>45120</v>
      </c>
      <c r="F417" s="18"/>
      <c r="G417" s="5"/>
      <c r="H417" s="5"/>
      <c r="I417" s="3" t="s">
        <v>14</v>
      </c>
      <c r="J417" s="4" t="s">
        <v>2607</v>
      </c>
      <c r="K417" s="3" t="s">
        <v>2220</v>
      </c>
      <c r="L417" s="1" t="s">
        <v>2689</v>
      </c>
      <c r="M417" s="2" t="s">
        <v>2018</v>
      </c>
      <c r="N417" s="21">
        <v>45120</v>
      </c>
      <c r="O417" s="22"/>
      <c r="P417" s="23"/>
    </row>
    <row r="418" spans="1:16" ht="25" customHeight="1" x14ac:dyDescent="0.15">
      <c r="A418" s="24">
        <v>417</v>
      </c>
      <c r="B418" s="2" t="s">
        <v>393</v>
      </c>
      <c r="C418" s="2" t="s">
        <v>2122</v>
      </c>
      <c r="D418" s="7">
        <v>200</v>
      </c>
      <c r="E418" s="6">
        <v>45120</v>
      </c>
      <c r="F418" s="18"/>
      <c r="G418" s="5"/>
      <c r="H418" s="5"/>
      <c r="I418" s="3" t="s">
        <v>47</v>
      </c>
      <c r="J418" s="4" t="s">
        <v>2226</v>
      </c>
      <c r="K418" s="3" t="s">
        <v>2027</v>
      </c>
      <c r="L418" s="1" t="s">
        <v>2648</v>
      </c>
      <c r="M418" s="2" t="s">
        <v>2018</v>
      </c>
      <c r="N418" s="21">
        <v>45120</v>
      </c>
      <c r="O418" s="22"/>
      <c r="P418" s="23"/>
    </row>
    <row r="419" spans="1:16" ht="27" customHeight="1" x14ac:dyDescent="0.15">
      <c r="A419" s="24">
        <v>418</v>
      </c>
      <c r="B419" s="2" t="s">
        <v>81</v>
      </c>
      <c r="C419" s="2" t="s">
        <v>10</v>
      </c>
      <c r="D419" s="7">
        <v>80</v>
      </c>
      <c r="E419" s="6">
        <v>45120</v>
      </c>
      <c r="F419" s="18"/>
      <c r="G419" s="5"/>
      <c r="H419" s="5"/>
      <c r="I419" s="3" t="s">
        <v>11</v>
      </c>
      <c r="J419" s="4" t="s">
        <v>2690</v>
      </c>
      <c r="K419" s="3" t="s">
        <v>2019</v>
      </c>
      <c r="L419" s="1" t="s">
        <v>2328</v>
      </c>
      <c r="M419" s="2" t="s">
        <v>2222</v>
      </c>
      <c r="N419" s="21">
        <v>45121</v>
      </c>
      <c r="O419" s="22"/>
      <c r="P419" s="23"/>
    </row>
    <row r="420" spans="1:16" ht="28" customHeight="1" x14ac:dyDescent="0.15">
      <c r="A420" s="24">
        <v>419</v>
      </c>
      <c r="B420" s="2" t="s">
        <v>394</v>
      </c>
      <c r="C420" s="2" t="s">
        <v>2090</v>
      </c>
      <c r="D420" s="7">
        <v>80</v>
      </c>
      <c r="E420" s="6">
        <v>45120</v>
      </c>
      <c r="F420" s="18">
        <v>6</v>
      </c>
      <c r="G420" s="5">
        <f>SUM((Table1[[#This Row],[Laid Off]]*100)/Table1[[#This Row],[in Percent]])</f>
        <v>1333.3333333333333</v>
      </c>
      <c r="H420" s="5">
        <f>SUM(Table1[[#This Row],[Company Size before Layoffs]]-Table1[[#This Row],[Laid Off]])</f>
        <v>1253.3333333333333</v>
      </c>
      <c r="I420" s="3" t="s">
        <v>35</v>
      </c>
      <c r="J420" s="4" t="s">
        <v>2228</v>
      </c>
      <c r="K420" s="3" t="s">
        <v>2019</v>
      </c>
      <c r="L420" s="1" t="s">
        <v>2339</v>
      </c>
      <c r="M420" s="2" t="s">
        <v>2029</v>
      </c>
      <c r="N420" s="21">
        <v>45124</v>
      </c>
      <c r="O420" s="22"/>
      <c r="P420" s="23"/>
    </row>
    <row r="421" spans="1:16" ht="27" customHeight="1" x14ac:dyDescent="0.15">
      <c r="A421" s="24">
        <v>420</v>
      </c>
      <c r="B421" s="2" t="s">
        <v>2579</v>
      </c>
      <c r="C421" s="2" t="s">
        <v>4215</v>
      </c>
      <c r="D421" s="7">
        <v>62</v>
      </c>
      <c r="E421" s="6">
        <v>45120</v>
      </c>
      <c r="F421" s="18"/>
      <c r="G421" s="5"/>
      <c r="H421" s="5"/>
      <c r="I421" s="3" t="s">
        <v>35</v>
      </c>
      <c r="J421" s="4" t="s">
        <v>2691</v>
      </c>
      <c r="K421" s="3" t="s">
        <v>2019</v>
      </c>
      <c r="L421" s="1" t="s">
        <v>2418</v>
      </c>
      <c r="M421" s="2" t="s">
        <v>2222</v>
      </c>
      <c r="N421" s="21">
        <v>45125</v>
      </c>
      <c r="O421" s="22"/>
      <c r="P421" s="23"/>
    </row>
    <row r="422" spans="1:16" ht="28" customHeight="1" x14ac:dyDescent="0.15">
      <c r="A422" s="24">
        <v>421</v>
      </c>
      <c r="B422" s="2" t="s">
        <v>2692</v>
      </c>
      <c r="C422" s="2" t="s">
        <v>4215</v>
      </c>
      <c r="D422" s="7">
        <v>40</v>
      </c>
      <c r="E422" s="6">
        <v>45120</v>
      </c>
      <c r="F422" s="18"/>
      <c r="G422" s="5"/>
      <c r="H422" s="5"/>
      <c r="I422" s="3" t="s">
        <v>143</v>
      </c>
      <c r="J422" s="4" t="s">
        <v>2510</v>
      </c>
      <c r="K422" s="3" t="s">
        <v>2038</v>
      </c>
      <c r="L422" s="1" t="s">
        <v>2693</v>
      </c>
      <c r="M422" s="2" t="s">
        <v>2222</v>
      </c>
      <c r="N422" s="21">
        <v>45121</v>
      </c>
      <c r="O422" s="22"/>
      <c r="P422" s="23"/>
    </row>
    <row r="423" spans="1:16" ht="27" customHeight="1" x14ac:dyDescent="0.15">
      <c r="A423" s="24">
        <v>422</v>
      </c>
      <c r="B423" s="2" t="s">
        <v>395</v>
      </c>
      <c r="C423" s="2" t="s">
        <v>2694</v>
      </c>
      <c r="D423" s="7">
        <v>30</v>
      </c>
      <c r="E423" s="6">
        <v>45120</v>
      </c>
      <c r="F423" s="18">
        <v>7</v>
      </c>
      <c r="G423" s="5">
        <f>SUM((Table1[[#This Row],[Laid Off]]*100)/Table1[[#This Row],[in Percent]])</f>
        <v>428.57142857142856</v>
      </c>
      <c r="H423" s="5">
        <f>SUM(Table1[[#This Row],[Company Size before Layoffs]]-Table1[[#This Row],[Laid Off]])</f>
        <v>398.57142857142856</v>
      </c>
      <c r="I423" s="3" t="s">
        <v>109</v>
      </c>
      <c r="J423" s="4" t="s">
        <v>2695</v>
      </c>
      <c r="K423" s="3" t="s">
        <v>2023</v>
      </c>
      <c r="L423" s="1" t="s">
        <v>2696</v>
      </c>
      <c r="M423" s="2" t="s">
        <v>2222</v>
      </c>
      <c r="N423" s="21">
        <v>45121</v>
      </c>
      <c r="O423" s="22"/>
      <c r="P423" s="23"/>
    </row>
    <row r="424" spans="1:16" ht="27" customHeight="1" x14ac:dyDescent="0.15">
      <c r="A424" s="24">
        <v>423</v>
      </c>
      <c r="B424" s="2" t="s">
        <v>396</v>
      </c>
      <c r="C424" s="2" t="s">
        <v>2123</v>
      </c>
      <c r="D424" s="7">
        <v>22</v>
      </c>
      <c r="E424" s="6">
        <v>45120</v>
      </c>
      <c r="F424" s="18"/>
      <c r="G424" s="5"/>
      <c r="H424" s="5"/>
      <c r="I424" s="3" t="s">
        <v>209</v>
      </c>
      <c r="J424" s="4" t="s">
        <v>2697</v>
      </c>
      <c r="K424" s="3" t="s">
        <v>2220</v>
      </c>
      <c r="L424" s="1"/>
      <c r="M424" s="2" t="s">
        <v>2049</v>
      </c>
      <c r="N424" s="21">
        <v>45120</v>
      </c>
      <c r="O424" s="22"/>
      <c r="P424" s="23"/>
    </row>
    <row r="425" spans="1:16" ht="27" customHeight="1" x14ac:dyDescent="0.15">
      <c r="A425" s="24">
        <v>424</v>
      </c>
      <c r="B425" s="2" t="s">
        <v>397</v>
      </c>
      <c r="C425" s="2" t="s">
        <v>2120</v>
      </c>
      <c r="D425" s="7">
        <v>20</v>
      </c>
      <c r="E425" s="6">
        <v>45120</v>
      </c>
      <c r="F425" s="18"/>
      <c r="G425" s="5"/>
      <c r="H425" s="5"/>
      <c r="I425" s="3" t="s">
        <v>92</v>
      </c>
      <c r="J425" s="4" t="s">
        <v>2280</v>
      </c>
      <c r="K425" s="3" t="s">
        <v>2023</v>
      </c>
      <c r="L425" s="1" t="s">
        <v>2570</v>
      </c>
      <c r="M425" s="2" t="s">
        <v>2048</v>
      </c>
      <c r="N425" s="21">
        <v>45124</v>
      </c>
      <c r="O425" s="22"/>
      <c r="P425" s="23"/>
    </row>
    <row r="426" spans="1:16" ht="28" customHeight="1" x14ac:dyDescent="0.15">
      <c r="A426" s="24">
        <v>425</v>
      </c>
      <c r="B426" s="2" t="s">
        <v>398</v>
      </c>
      <c r="C426" s="2" t="s">
        <v>2095</v>
      </c>
      <c r="D426" s="7">
        <v>11</v>
      </c>
      <c r="E426" s="6">
        <v>45120</v>
      </c>
      <c r="F426" s="18"/>
      <c r="G426" s="5"/>
      <c r="H426" s="5"/>
      <c r="I426" s="3" t="s">
        <v>209</v>
      </c>
      <c r="J426" s="4" t="s">
        <v>2698</v>
      </c>
      <c r="K426" s="3" t="s">
        <v>2019</v>
      </c>
      <c r="L426" s="1" t="s">
        <v>2353</v>
      </c>
      <c r="M426" s="2" t="s">
        <v>2222</v>
      </c>
      <c r="N426" s="21">
        <v>45125</v>
      </c>
      <c r="O426" s="22"/>
      <c r="P426" s="23"/>
    </row>
    <row r="427" spans="1:16" ht="27" customHeight="1" x14ac:dyDescent="0.15">
      <c r="A427" s="24">
        <v>426</v>
      </c>
      <c r="B427" s="2" t="s">
        <v>399</v>
      </c>
      <c r="C427" s="2" t="s">
        <v>2095</v>
      </c>
      <c r="D427" s="5"/>
      <c r="E427" s="6">
        <v>45120</v>
      </c>
      <c r="F427" s="18">
        <v>8</v>
      </c>
      <c r="G427" s="5"/>
      <c r="H427" s="5"/>
      <c r="I427" s="3" t="s">
        <v>11</v>
      </c>
      <c r="J427" s="4" t="s">
        <v>2536</v>
      </c>
      <c r="K427" s="3" t="s">
        <v>2019</v>
      </c>
      <c r="L427" s="1" t="s">
        <v>2699</v>
      </c>
      <c r="M427" s="2" t="s">
        <v>2222</v>
      </c>
      <c r="N427" s="21">
        <v>45134</v>
      </c>
      <c r="O427" s="22"/>
      <c r="P427" s="23"/>
    </row>
    <row r="428" spans="1:16" ht="28" customHeight="1" x14ac:dyDescent="0.15">
      <c r="A428" s="24">
        <v>427</v>
      </c>
      <c r="B428" s="2" t="s">
        <v>400</v>
      </c>
      <c r="C428" s="2" t="s">
        <v>41</v>
      </c>
      <c r="D428" s="5"/>
      <c r="E428" s="6">
        <v>45120</v>
      </c>
      <c r="F428" s="18">
        <v>5</v>
      </c>
      <c r="G428" s="5"/>
      <c r="H428" s="5"/>
      <c r="I428" s="3" t="s">
        <v>69</v>
      </c>
      <c r="J428" s="8" t="s">
        <v>2502</v>
      </c>
      <c r="K428" s="3" t="s">
        <v>2081</v>
      </c>
      <c r="L428" s="1" t="s">
        <v>2700</v>
      </c>
      <c r="M428" s="2" t="s">
        <v>2222</v>
      </c>
      <c r="N428" s="21">
        <v>45126</v>
      </c>
      <c r="O428" s="22"/>
      <c r="P428" s="23"/>
    </row>
    <row r="429" spans="1:16" ht="27" customHeight="1" x14ac:dyDescent="0.15">
      <c r="A429" s="24">
        <v>428</v>
      </c>
      <c r="B429" s="2" t="s">
        <v>401</v>
      </c>
      <c r="C429" s="2" t="s">
        <v>4215</v>
      </c>
      <c r="D429" s="5"/>
      <c r="E429" s="6">
        <v>45120</v>
      </c>
      <c r="F429" s="18"/>
      <c r="G429" s="5"/>
      <c r="H429" s="5"/>
      <c r="I429" s="3" t="s">
        <v>35</v>
      </c>
      <c r="J429" s="4" t="s">
        <v>2701</v>
      </c>
      <c r="K429" s="3" t="s">
        <v>2020</v>
      </c>
      <c r="L429" s="1" t="s">
        <v>2702</v>
      </c>
      <c r="M429" s="2" t="s">
        <v>2222</v>
      </c>
      <c r="N429" s="21">
        <v>45121</v>
      </c>
      <c r="O429" s="22"/>
      <c r="P429" s="23"/>
    </row>
    <row r="430" spans="1:16" ht="28" customHeight="1" x14ac:dyDescent="0.15">
      <c r="A430" s="24">
        <v>429</v>
      </c>
      <c r="B430" s="2" t="s">
        <v>402</v>
      </c>
      <c r="C430" s="2" t="s">
        <v>207</v>
      </c>
      <c r="D430" s="5"/>
      <c r="E430" s="6">
        <v>45120</v>
      </c>
      <c r="F430" s="18"/>
      <c r="G430" s="5"/>
      <c r="H430" s="5"/>
      <c r="I430" s="3" t="s">
        <v>66</v>
      </c>
      <c r="J430" s="4" t="s">
        <v>2703</v>
      </c>
      <c r="K430" s="3" t="s">
        <v>2220</v>
      </c>
      <c r="L430" s="1"/>
      <c r="M430" s="2" t="s">
        <v>2222</v>
      </c>
      <c r="N430" s="21">
        <v>45122</v>
      </c>
      <c r="O430" s="22"/>
      <c r="P430" s="23"/>
    </row>
    <row r="431" spans="1:16" ht="27" customHeight="1" x14ac:dyDescent="0.15">
      <c r="A431" s="24">
        <v>430</v>
      </c>
      <c r="B431" s="2" t="s">
        <v>174</v>
      </c>
      <c r="C431" s="2" t="s">
        <v>403</v>
      </c>
      <c r="D431" s="7">
        <v>400</v>
      </c>
      <c r="E431" s="6">
        <v>45119</v>
      </c>
      <c r="F431" s="18"/>
      <c r="G431" s="5"/>
      <c r="H431" s="5"/>
      <c r="I431" s="3" t="s">
        <v>11</v>
      </c>
      <c r="J431" s="4" t="s">
        <v>2704</v>
      </c>
      <c r="K431" s="3" t="s">
        <v>2019</v>
      </c>
      <c r="L431" s="1" t="s">
        <v>2323</v>
      </c>
      <c r="M431" s="2" t="s">
        <v>2222</v>
      </c>
      <c r="N431" s="21">
        <v>45121</v>
      </c>
      <c r="O431" s="22"/>
      <c r="P431" s="23"/>
    </row>
    <row r="432" spans="1:16" ht="27" customHeight="1" x14ac:dyDescent="0.15">
      <c r="A432" s="24">
        <v>431</v>
      </c>
      <c r="B432" s="2" t="s">
        <v>404</v>
      </c>
      <c r="C432" s="2" t="s">
        <v>2705</v>
      </c>
      <c r="D432" s="7">
        <v>51</v>
      </c>
      <c r="E432" s="6">
        <v>45119</v>
      </c>
      <c r="F432" s="18"/>
      <c r="G432" s="5"/>
      <c r="H432" s="5"/>
      <c r="I432" s="3" t="s">
        <v>104</v>
      </c>
      <c r="J432" s="4" t="s">
        <v>2706</v>
      </c>
      <c r="K432" s="3" t="s">
        <v>2220</v>
      </c>
      <c r="L432" s="1"/>
      <c r="M432" s="2" t="s">
        <v>2035</v>
      </c>
      <c r="N432" s="21">
        <v>45120</v>
      </c>
      <c r="O432" s="22"/>
      <c r="P432" s="23"/>
    </row>
    <row r="433" spans="1:16" ht="27" customHeight="1" x14ac:dyDescent="0.15">
      <c r="A433" s="24">
        <v>432</v>
      </c>
      <c r="B433" s="2" t="s">
        <v>2707</v>
      </c>
      <c r="C433" s="2" t="s">
        <v>2112</v>
      </c>
      <c r="D433" s="7">
        <v>50</v>
      </c>
      <c r="E433" s="6">
        <v>45119</v>
      </c>
      <c r="F433" s="18">
        <v>100</v>
      </c>
      <c r="G433" s="5">
        <f>SUM((Table1[[#This Row],[Laid Off]]*100)/Table1[[#This Row],[in Percent]])</f>
        <v>50</v>
      </c>
      <c r="H433" s="5">
        <f>SUM(Table1[[#This Row],[Company Size before Layoffs]]-Table1[[#This Row],[Laid Off]])</f>
        <v>0</v>
      </c>
      <c r="I433" s="3" t="s">
        <v>8</v>
      </c>
      <c r="J433" s="4" t="s">
        <v>2708</v>
      </c>
      <c r="K433" s="3" t="s">
        <v>2019</v>
      </c>
      <c r="L433" s="1" t="s">
        <v>2709</v>
      </c>
      <c r="M433" s="2" t="s">
        <v>2050</v>
      </c>
      <c r="N433" s="21">
        <v>45120</v>
      </c>
      <c r="O433" s="22"/>
      <c r="P433" s="23"/>
    </row>
    <row r="434" spans="1:16" ht="28" customHeight="1" x14ac:dyDescent="0.15">
      <c r="A434" s="24">
        <v>433</v>
      </c>
      <c r="B434" s="2" t="s">
        <v>405</v>
      </c>
      <c r="C434" s="2" t="s">
        <v>101</v>
      </c>
      <c r="D434" s="7">
        <v>50</v>
      </c>
      <c r="E434" s="6">
        <v>45119</v>
      </c>
      <c r="F434" s="18">
        <v>13</v>
      </c>
      <c r="G434" s="5">
        <f>SUM((Table1[[#This Row],[Laid Off]]*100)/Table1[[#This Row],[in Percent]])</f>
        <v>384.61538461538464</v>
      </c>
      <c r="H434" s="5">
        <f>SUM(Table1[[#This Row],[Company Size before Layoffs]]-Table1[[#This Row],[Laid Off]])</f>
        <v>334.61538461538464</v>
      </c>
      <c r="I434" s="3" t="s">
        <v>143</v>
      </c>
      <c r="J434" s="4" t="s">
        <v>2710</v>
      </c>
      <c r="K434" s="3" t="s">
        <v>2019</v>
      </c>
      <c r="L434" s="1" t="s">
        <v>2711</v>
      </c>
      <c r="M434" s="2" t="s">
        <v>2222</v>
      </c>
      <c r="N434" s="21">
        <v>45120</v>
      </c>
      <c r="O434" s="22"/>
      <c r="P434" s="23"/>
    </row>
    <row r="435" spans="1:16" ht="27" customHeight="1" x14ac:dyDescent="0.15">
      <c r="A435" s="24">
        <v>434</v>
      </c>
      <c r="B435" s="2" t="s">
        <v>406</v>
      </c>
      <c r="C435" s="2" t="s">
        <v>23</v>
      </c>
      <c r="D435" s="5"/>
      <c r="E435" s="6">
        <v>45119</v>
      </c>
      <c r="F435" s="18"/>
      <c r="G435" s="5"/>
      <c r="H435" s="5"/>
      <c r="I435" s="3" t="s">
        <v>104</v>
      </c>
      <c r="J435" s="4" t="s">
        <v>2383</v>
      </c>
      <c r="K435" s="3" t="s">
        <v>2081</v>
      </c>
      <c r="L435" s="1" t="s">
        <v>2308</v>
      </c>
      <c r="M435" s="2" t="s">
        <v>2222</v>
      </c>
      <c r="N435" s="21">
        <v>45120</v>
      </c>
      <c r="O435" s="22"/>
      <c r="P435" s="23"/>
    </row>
    <row r="436" spans="1:16" ht="28" customHeight="1" x14ac:dyDescent="0.15">
      <c r="A436" s="24">
        <v>435</v>
      </c>
      <c r="B436" s="2" t="s">
        <v>2712</v>
      </c>
      <c r="C436" s="2" t="s">
        <v>108</v>
      </c>
      <c r="D436" s="5"/>
      <c r="E436" s="6">
        <v>45119</v>
      </c>
      <c r="F436" s="18"/>
      <c r="G436" s="5"/>
      <c r="H436" s="5"/>
      <c r="I436" s="3" t="s">
        <v>109</v>
      </c>
      <c r="J436" s="4" t="s">
        <v>2224</v>
      </c>
      <c r="K436" s="3" t="s">
        <v>2024</v>
      </c>
      <c r="L436" s="1" t="s">
        <v>2713</v>
      </c>
      <c r="M436" s="2" t="s">
        <v>2222</v>
      </c>
      <c r="N436" s="21">
        <v>45120</v>
      </c>
      <c r="O436" s="22"/>
      <c r="P436" s="23"/>
    </row>
    <row r="437" spans="1:16" ht="25" customHeight="1" x14ac:dyDescent="0.15">
      <c r="A437" s="24">
        <v>436</v>
      </c>
      <c r="B437" s="2" t="s">
        <v>2714</v>
      </c>
      <c r="C437" s="2" t="s">
        <v>23</v>
      </c>
      <c r="D437" s="5"/>
      <c r="E437" s="6">
        <v>45119</v>
      </c>
      <c r="F437" s="18">
        <v>9</v>
      </c>
      <c r="G437" s="5"/>
      <c r="H437" s="5"/>
      <c r="I437" s="3" t="s">
        <v>14</v>
      </c>
      <c r="J437" s="4" t="s">
        <v>2715</v>
      </c>
      <c r="K437" s="3" t="s">
        <v>2024</v>
      </c>
      <c r="L437" s="1" t="s">
        <v>2716</v>
      </c>
      <c r="M437" s="2" t="s">
        <v>2222</v>
      </c>
      <c r="N437" s="21">
        <v>45149</v>
      </c>
      <c r="O437" s="22"/>
      <c r="P437" s="23"/>
    </row>
    <row r="438" spans="1:16" ht="27" customHeight="1" x14ac:dyDescent="0.15">
      <c r="A438" s="24">
        <v>437</v>
      </c>
      <c r="B438" s="2" t="s">
        <v>158</v>
      </c>
      <c r="C438" s="2" t="s">
        <v>10</v>
      </c>
      <c r="D438" s="5"/>
      <c r="E438" s="6">
        <v>45119</v>
      </c>
      <c r="F438" s="18"/>
      <c r="G438" s="5"/>
      <c r="H438" s="5"/>
      <c r="I438" s="3" t="s">
        <v>2351</v>
      </c>
      <c r="J438" s="4" t="s">
        <v>2717</v>
      </c>
      <c r="K438" s="3" t="s">
        <v>2019</v>
      </c>
      <c r="L438" s="1" t="s">
        <v>2415</v>
      </c>
      <c r="M438" s="2" t="s">
        <v>2222</v>
      </c>
      <c r="N438" s="21">
        <v>45125</v>
      </c>
      <c r="O438" s="22"/>
      <c r="P438" s="23"/>
    </row>
    <row r="439" spans="1:16" ht="28" customHeight="1" x14ac:dyDescent="0.15">
      <c r="A439" s="24">
        <v>438</v>
      </c>
      <c r="B439" s="2" t="s">
        <v>2718</v>
      </c>
      <c r="C439" s="2" t="s">
        <v>2122</v>
      </c>
      <c r="D439" s="7">
        <v>300</v>
      </c>
      <c r="E439" s="6">
        <v>45118</v>
      </c>
      <c r="F439" s="18">
        <v>12</v>
      </c>
      <c r="G439" s="5">
        <f>SUM((Table1[[#This Row],[Laid Off]]*100)/Table1[[#This Row],[in Percent]])</f>
        <v>2500</v>
      </c>
      <c r="H439" s="5">
        <f>SUM(Table1[[#This Row],[Company Size before Layoffs]]-Table1[[#This Row],[Laid Off]])</f>
        <v>2200</v>
      </c>
      <c r="I439" s="3" t="s">
        <v>18</v>
      </c>
      <c r="J439" s="4" t="s">
        <v>2719</v>
      </c>
      <c r="K439" s="3" t="s">
        <v>2220</v>
      </c>
      <c r="L439" s="1" t="s">
        <v>2720</v>
      </c>
      <c r="M439" s="2" t="s">
        <v>2018</v>
      </c>
      <c r="N439" s="21">
        <v>45120</v>
      </c>
      <c r="O439" s="22"/>
      <c r="P439" s="23"/>
    </row>
    <row r="440" spans="1:16" ht="27" customHeight="1" x14ac:dyDescent="0.15">
      <c r="A440" s="24">
        <v>439</v>
      </c>
      <c r="B440" s="2" t="s">
        <v>407</v>
      </c>
      <c r="C440" s="2" t="s">
        <v>4215</v>
      </c>
      <c r="D440" s="7">
        <v>170</v>
      </c>
      <c r="E440" s="6">
        <v>45118</v>
      </c>
      <c r="F440" s="18">
        <v>30</v>
      </c>
      <c r="G440" s="5">
        <f>SUM((Table1[[#This Row],[Laid Off]]*100)/Table1[[#This Row],[in Percent]])</f>
        <v>566.66666666666663</v>
      </c>
      <c r="H440" s="5">
        <f>SUM(Table1[[#This Row],[Company Size before Layoffs]]-Table1[[#This Row],[Laid Off]])</f>
        <v>396.66666666666663</v>
      </c>
      <c r="I440" s="3" t="s">
        <v>66</v>
      </c>
      <c r="J440" s="4" t="s">
        <v>2721</v>
      </c>
      <c r="K440" s="3" t="s">
        <v>2019</v>
      </c>
      <c r="L440" s="1" t="s">
        <v>2722</v>
      </c>
      <c r="M440" s="2" t="s">
        <v>2222</v>
      </c>
      <c r="N440" s="21">
        <v>45118</v>
      </c>
      <c r="O440" s="22"/>
      <c r="P440" s="23"/>
    </row>
    <row r="441" spans="1:16" ht="28" customHeight="1" x14ac:dyDescent="0.15">
      <c r="A441" s="24">
        <v>440</v>
      </c>
      <c r="B441" s="2" t="s">
        <v>408</v>
      </c>
      <c r="C441" s="2" t="s">
        <v>409</v>
      </c>
      <c r="D441" s="7">
        <v>100</v>
      </c>
      <c r="E441" s="6">
        <v>45118</v>
      </c>
      <c r="F441" s="18"/>
      <c r="G441" s="5"/>
      <c r="H441" s="5"/>
      <c r="I441" s="3" t="s">
        <v>14</v>
      </c>
      <c r="J441" s="4" t="s">
        <v>2723</v>
      </c>
      <c r="K441" s="3" t="s">
        <v>2019</v>
      </c>
      <c r="L441" s="1" t="s">
        <v>2724</v>
      </c>
      <c r="M441" s="2" t="s">
        <v>2222</v>
      </c>
      <c r="N441" s="21">
        <v>45120</v>
      </c>
      <c r="O441" s="22"/>
      <c r="P441" s="23"/>
    </row>
    <row r="442" spans="1:16" ht="27" customHeight="1" x14ac:dyDescent="0.15">
      <c r="A442" s="24">
        <v>441</v>
      </c>
      <c r="B442" s="2" t="s">
        <v>410</v>
      </c>
      <c r="C442" s="2" t="s">
        <v>2095</v>
      </c>
      <c r="D442" s="7">
        <v>100</v>
      </c>
      <c r="E442" s="6">
        <v>45118</v>
      </c>
      <c r="F442" s="18">
        <v>15</v>
      </c>
      <c r="G442" s="5">
        <f>SUM((Table1[[#This Row],[Laid Off]]*100)/Table1[[#This Row],[in Percent]])</f>
        <v>666.66666666666663</v>
      </c>
      <c r="H442" s="5">
        <f>SUM(Table1[[#This Row],[Company Size before Layoffs]]-Table1[[#This Row],[Laid Off]])</f>
        <v>566.66666666666663</v>
      </c>
      <c r="I442" s="3" t="s">
        <v>66</v>
      </c>
      <c r="J442" s="4" t="s">
        <v>2228</v>
      </c>
      <c r="K442" s="3" t="s">
        <v>2030</v>
      </c>
      <c r="L442" s="1" t="s">
        <v>2636</v>
      </c>
      <c r="M442" s="2" t="s">
        <v>2222</v>
      </c>
      <c r="N442" s="21">
        <v>45118</v>
      </c>
      <c r="O442" s="22"/>
      <c r="P442" s="23"/>
    </row>
    <row r="443" spans="1:16" ht="27" customHeight="1" x14ac:dyDescent="0.15">
      <c r="A443" s="24">
        <v>442</v>
      </c>
      <c r="B443" s="2" t="s">
        <v>2725</v>
      </c>
      <c r="C443" s="2" t="s">
        <v>43</v>
      </c>
      <c r="D443" s="5"/>
      <c r="E443" s="6">
        <v>45118</v>
      </c>
      <c r="F443" s="18"/>
      <c r="G443" s="5"/>
      <c r="H443" s="5"/>
      <c r="I443" s="3" t="s">
        <v>2085</v>
      </c>
      <c r="J443" s="4" t="s">
        <v>2726</v>
      </c>
      <c r="K443" s="3" t="s">
        <v>2220</v>
      </c>
      <c r="L443" s="1" t="s">
        <v>2727</v>
      </c>
      <c r="M443" s="2" t="s">
        <v>2222</v>
      </c>
      <c r="N443" s="21">
        <v>45120</v>
      </c>
      <c r="O443" s="22"/>
      <c r="P443" s="23"/>
    </row>
    <row r="444" spans="1:16" ht="27" customHeight="1" x14ac:dyDescent="0.15">
      <c r="A444" s="24">
        <v>443</v>
      </c>
      <c r="B444" s="2" t="s">
        <v>411</v>
      </c>
      <c r="C444" s="2" t="s">
        <v>23</v>
      </c>
      <c r="D444" s="5"/>
      <c r="E444" s="6">
        <v>45118</v>
      </c>
      <c r="F444" s="18">
        <v>25</v>
      </c>
      <c r="G444" s="5"/>
      <c r="H444" s="5"/>
      <c r="I444" s="3" t="s">
        <v>8</v>
      </c>
      <c r="J444" s="4" t="s">
        <v>2728</v>
      </c>
      <c r="K444" s="3" t="s">
        <v>2019</v>
      </c>
      <c r="L444" s="1" t="s">
        <v>2729</v>
      </c>
      <c r="M444" s="2" t="s">
        <v>2222</v>
      </c>
      <c r="N444" s="21">
        <v>45124</v>
      </c>
      <c r="O444" s="22"/>
      <c r="P444" s="23"/>
    </row>
    <row r="445" spans="1:16" ht="28" customHeight="1" x14ac:dyDescent="0.15">
      <c r="A445" s="24">
        <v>444</v>
      </c>
      <c r="B445" s="2" t="s">
        <v>412</v>
      </c>
      <c r="C445" s="2" t="s">
        <v>0</v>
      </c>
      <c r="D445" s="5"/>
      <c r="E445" s="6">
        <v>45118</v>
      </c>
      <c r="F445" s="18"/>
      <c r="G445" s="5"/>
      <c r="H445" s="5"/>
      <c r="I445" s="3" t="s">
        <v>11</v>
      </c>
      <c r="J445" s="4" t="s">
        <v>2719</v>
      </c>
      <c r="K445" s="3" t="s">
        <v>2027</v>
      </c>
      <c r="L445" s="1" t="s">
        <v>2648</v>
      </c>
      <c r="M445" s="2" t="s">
        <v>2018</v>
      </c>
      <c r="N445" s="21">
        <v>45118</v>
      </c>
      <c r="O445" s="22"/>
      <c r="P445" s="23"/>
    </row>
    <row r="446" spans="1:16" ht="27" customHeight="1" x14ac:dyDescent="0.15">
      <c r="A446" s="24">
        <v>445</v>
      </c>
      <c r="B446" s="2" t="s">
        <v>413</v>
      </c>
      <c r="C446" s="2" t="s">
        <v>1374</v>
      </c>
      <c r="D446" s="5"/>
      <c r="E446" s="6">
        <v>45118</v>
      </c>
      <c r="F446" s="18"/>
      <c r="G446" s="5"/>
      <c r="H446" s="5"/>
      <c r="I446" s="3" t="s">
        <v>71</v>
      </c>
      <c r="J446" s="4" t="s">
        <v>2248</v>
      </c>
      <c r="K446" s="3" t="s">
        <v>2027</v>
      </c>
      <c r="L446" s="1" t="s">
        <v>2506</v>
      </c>
      <c r="M446" s="2" t="s">
        <v>2035</v>
      </c>
      <c r="N446" s="21">
        <v>45121</v>
      </c>
      <c r="O446" s="22"/>
      <c r="P446" s="23"/>
    </row>
    <row r="447" spans="1:16" ht="28" customHeight="1" x14ac:dyDescent="0.15">
      <c r="A447" s="24">
        <v>446</v>
      </c>
      <c r="B447" s="2" t="s">
        <v>183</v>
      </c>
      <c r="C447" s="2" t="s">
        <v>4215</v>
      </c>
      <c r="D447" s="5"/>
      <c r="E447" s="6">
        <v>45118</v>
      </c>
      <c r="F447" s="18">
        <v>34</v>
      </c>
      <c r="G447" s="5"/>
      <c r="H447" s="5"/>
      <c r="I447" s="3" t="s">
        <v>2082</v>
      </c>
      <c r="J447" s="4" t="s">
        <v>2536</v>
      </c>
      <c r="K447" s="3" t="s">
        <v>2019</v>
      </c>
      <c r="L447" s="1" t="s">
        <v>2445</v>
      </c>
      <c r="M447" s="2" t="s">
        <v>2222</v>
      </c>
      <c r="N447" s="21">
        <v>45120</v>
      </c>
      <c r="O447" s="22"/>
      <c r="P447" s="23"/>
    </row>
    <row r="448" spans="1:16" ht="27" customHeight="1" x14ac:dyDescent="0.15">
      <c r="A448" s="24">
        <v>447</v>
      </c>
      <c r="B448" s="2" t="s">
        <v>414</v>
      </c>
      <c r="C448" s="2" t="s">
        <v>0</v>
      </c>
      <c r="D448" s="5"/>
      <c r="E448" s="6">
        <v>45117</v>
      </c>
      <c r="F448" s="18">
        <v>100</v>
      </c>
      <c r="G448" s="5"/>
      <c r="H448" s="5">
        <f>SUM(Table1[[#This Row],[Company Size before Layoffs]]-Table1[[#This Row],[Laid Off]])</f>
        <v>0</v>
      </c>
      <c r="I448" s="3" t="s">
        <v>47</v>
      </c>
      <c r="J448" s="8" t="s">
        <v>2730</v>
      </c>
      <c r="K448" s="3" t="s">
        <v>2027</v>
      </c>
      <c r="L448" s="1" t="s">
        <v>2648</v>
      </c>
      <c r="M448" s="2" t="s">
        <v>2018</v>
      </c>
      <c r="N448" s="21">
        <v>45118</v>
      </c>
      <c r="O448" s="22"/>
      <c r="P448" s="23"/>
    </row>
    <row r="449" spans="1:16" ht="28" customHeight="1" x14ac:dyDescent="0.15">
      <c r="A449" s="24">
        <v>448</v>
      </c>
      <c r="B449" s="2" t="s">
        <v>415</v>
      </c>
      <c r="C449" s="2" t="s">
        <v>23</v>
      </c>
      <c r="D449" s="5"/>
      <c r="E449" s="6">
        <v>45117</v>
      </c>
      <c r="F449" s="18"/>
      <c r="G449" s="5"/>
      <c r="H449" s="5"/>
      <c r="I449" s="3" t="s">
        <v>8</v>
      </c>
      <c r="J449" s="4" t="s">
        <v>2224</v>
      </c>
      <c r="K449" s="3" t="s">
        <v>2023</v>
      </c>
      <c r="L449" s="1" t="s">
        <v>2731</v>
      </c>
      <c r="M449" s="2" t="s">
        <v>2222</v>
      </c>
      <c r="N449" s="21">
        <v>45118</v>
      </c>
      <c r="O449" s="22"/>
      <c r="P449" s="23"/>
    </row>
    <row r="450" spans="1:16" ht="27" customHeight="1" x14ac:dyDescent="0.15">
      <c r="A450" s="24">
        <v>449</v>
      </c>
      <c r="B450" s="2" t="s">
        <v>416</v>
      </c>
      <c r="C450" s="2" t="s">
        <v>2095</v>
      </c>
      <c r="D450" s="5"/>
      <c r="E450" s="6">
        <v>45117</v>
      </c>
      <c r="F450" s="18">
        <v>59</v>
      </c>
      <c r="G450" s="5"/>
      <c r="H450" s="5"/>
      <c r="I450" s="3" t="s">
        <v>109</v>
      </c>
      <c r="J450" s="4" t="s">
        <v>2728</v>
      </c>
      <c r="K450" s="3" t="s">
        <v>2019</v>
      </c>
      <c r="L450" s="1" t="s">
        <v>2732</v>
      </c>
      <c r="M450" s="2" t="s">
        <v>2222</v>
      </c>
      <c r="N450" s="21">
        <v>45118</v>
      </c>
      <c r="O450" s="22"/>
      <c r="P450" s="23"/>
    </row>
    <row r="451" spans="1:16" ht="27" customHeight="1" x14ac:dyDescent="0.15">
      <c r="A451" s="24">
        <v>450</v>
      </c>
      <c r="B451" s="2" t="s">
        <v>417</v>
      </c>
      <c r="C451" s="2" t="s">
        <v>4215</v>
      </c>
      <c r="D451" s="5"/>
      <c r="E451" s="6">
        <v>45117</v>
      </c>
      <c r="F451" s="18">
        <v>5</v>
      </c>
      <c r="G451" s="5"/>
      <c r="H451" s="5"/>
      <c r="I451" s="3" t="s">
        <v>2082</v>
      </c>
      <c r="J451" s="8" t="s">
        <v>2502</v>
      </c>
      <c r="K451" s="3" t="s">
        <v>2030</v>
      </c>
      <c r="L451" s="1" t="s">
        <v>2635</v>
      </c>
      <c r="M451" s="2" t="s">
        <v>2222</v>
      </c>
      <c r="N451" s="21">
        <v>45120</v>
      </c>
      <c r="O451" s="22"/>
      <c r="P451" s="23"/>
    </row>
    <row r="452" spans="1:16" ht="27" customHeight="1" x14ac:dyDescent="0.15">
      <c r="A452" s="24">
        <v>451</v>
      </c>
      <c r="B452" s="2" t="s">
        <v>418</v>
      </c>
      <c r="C452" s="2" t="s">
        <v>2100</v>
      </c>
      <c r="D452" s="7">
        <v>30</v>
      </c>
      <c r="E452" s="6">
        <v>45114</v>
      </c>
      <c r="F452" s="18">
        <v>100</v>
      </c>
      <c r="G452" s="5">
        <f>SUM((Table1[[#This Row],[Laid Off]]*100)/Table1[[#This Row],[in Percent]])</f>
        <v>30</v>
      </c>
      <c r="H452" s="5">
        <f>SUM(Table1[[#This Row],[Company Size before Layoffs]]-Table1[[#This Row],[Laid Off]])</f>
        <v>0</v>
      </c>
      <c r="I452" s="3" t="s">
        <v>8</v>
      </c>
      <c r="J452" s="4" t="s">
        <v>2261</v>
      </c>
      <c r="K452" s="3" t="s">
        <v>2220</v>
      </c>
      <c r="L452" s="1"/>
      <c r="M452" s="2" t="s">
        <v>2032</v>
      </c>
      <c r="N452" s="21">
        <v>45122</v>
      </c>
      <c r="O452" s="22"/>
      <c r="P452" s="23"/>
    </row>
    <row r="453" spans="1:16" ht="28" customHeight="1" x14ac:dyDescent="0.15">
      <c r="A453" s="24">
        <v>452</v>
      </c>
      <c r="B453" s="2" t="s">
        <v>419</v>
      </c>
      <c r="C453" s="2" t="s">
        <v>4215</v>
      </c>
      <c r="D453" s="5"/>
      <c r="E453" s="6">
        <v>45114</v>
      </c>
      <c r="F453" s="18"/>
      <c r="G453" s="5"/>
      <c r="H453" s="5"/>
      <c r="I453" s="3" t="s">
        <v>6</v>
      </c>
      <c r="J453" s="4" t="s">
        <v>4219</v>
      </c>
      <c r="K453" s="3" t="s">
        <v>2024</v>
      </c>
      <c r="L453" s="1" t="s">
        <v>2733</v>
      </c>
      <c r="M453" s="2" t="s">
        <v>2222</v>
      </c>
      <c r="N453" s="21">
        <v>45115</v>
      </c>
      <c r="O453" s="22"/>
      <c r="P453" s="23"/>
    </row>
    <row r="454" spans="1:16" ht="27" customHeight="1" x14ac:dyDescent="0.15">
      <c r="A454" s="24">
        <v>453</v>
      </c>
      <c r="B454" s="2" t="s">
        <v>420</v>
      </c>
      <c r="C454" s="2" t="s">
        <v>2089</v>
      </c>
      <c r="D454" s="5"/>
      <c r="E454" s="6">
        <v>45114</v>
      </c>
      <c r="F454" s="18"/>
      <c r="G454" s="5"/>
      <c r="H454" s="5"/>
      <c r="I454" s="3" t="s">
        <v>2351</v>
      </c>
      <c r="J454" s="4" t="s">
        <v>2428</v>
      </c>
      <c r="K454" s="3" t="s">
        <v>2024</v>
      </c>
      <c r="L454" s="1" t="s">
        <v>2240</v>
      </c>
      <c r="M454" s="2" t="s">
        <v>2022</v>
      </c>
      <c r="N454" s="21">
        <v>45142</v>
      </c>
      <c r="O454" s="22"/>
      <c r="P454" s="23"/>
    </row>
    <row r="455" spans="1:16" ht="28" customHeight="1" x14ac:dyDescent="0.15">
      <c r="A455" s="24">
        <v>454</v>
      </c>
      <c r="B455" s="2" t="s">
        <v>2734</v>
      </c>
      <c r="C455" s="2" t="s">
        <v>4215</v>
      </c>
      <c r="D455" s="5"/>
      <c r="E455" s="6">
        <v>45114</v>
      </c>
      <c r="F455" s="18"/>
      <c r="G455" s="5"/>
      <c r="H455" s="5"/>
      <c r="I455" s="3" t="s">
        <v>109</v>
      </c>
      <c r="J455" s="4"/>
      <c r="K455" s="3" t="s">
        <v>2220</v>
      </c>
      <c r="L455" s="1" t="s">
        <v>2277</v>
      </c>
      <c r="M455" s="2" t="s">
        <v>2222</v>
      </c>
      <c r="N455" s="21">
        <v>45118</v>
      </c>
      <c r="O455" s="22"/>
      <c r="P455" s="23"/>
    </row>
    <row r="456" spans="1:16" ht="25" customHeight="1" x14ac:dyDescent="0.15">
      <c r="A456" s="24">
        <v>455</v>
      </c>
      <c r="B456" s="2" t="s">
        <v>421</v>
      </c>
      <c r="C456" s="2" t="s">
        <v>80</v>
      </c>
      <c r="D456" s="7">
        <v>2000</v>
      </c>
      <c r="E456" s="6">
        <v>45113</v>
      </c>
      <c r="F456" s="18">
        <v>6</v>
      </c>
      <c r="G456" s="5">
        <f>SUM((Table1[[#This Row],[Laid Off]]*100)/Table1[[#This Row],[in Percent]])</f>
        <v>33333.333333333336</v>
      </c>
      <c r="H456" s="5">
        <f>SUM(Table1[[#This Row],[Company Size before Layoffs]]-Table1[[#This Row],[Laid Off]])</f>
        <v>31333.333333333336</v>
      </c>
      <c r="I456" s="3" t="s">
        <v>214</v>
      </c>
      <c r="J456" s="4" t="s">
        <v>2228</v>
      </c>
      <c r="K456" s="3" t="s">
        <v>2019</v>
      </c>
      <c r="L456" s="1"/>
      <c r="M456" s="2" t="s">
        <v>2222</v>
      </c>
      <c r="N456" s="21">
        <v>44932</v>
      </c>
      <c r="O456" s="22"/>
      <c r="P456" s="23"/>
    </row>
    <row r="457" spans="1:16" ht="27" customHeight="1" x14ac:dyDescent="0.15">
      <c r="A457" s="24">
        <v>456</v>
      </c>
      <c r="B457" s="2" t="s">
        <v>2735</v>
      </c>
      <c r="C457" s="2" t="s">
        <v>86</v>
      </c>
      <c r="D457" s="7">
        <v>1000</v>
      </c>
      <c r="E457" s="6">
        <v>45113</v>
      </c>
      <c r="F457" s="18">
        <v>15</v>
      </c>
      <c r="G457" s="5">
        <f>SUM((Table1[[#This Row],[Laid Off]]*100)/Table1[[#This Row],[in Percent]])</f>
        <v>6666.666666666667</v>
      </c>
      <c r="H457" s="5">
        <f>SUM(Table1[[#This Row],[Company Size before Layoffs]]-Table1[[#This Row],[Laid Off]])</f>
        <v>5666.666666666667</v>
      </c>
      <c r="I457" s="3" t="s">
        <v>14</v>
      </c>
      <c r="J457" s="4" t="s">
        <v>2736</v>
      </c>
      <c r="K457" s="3" t="s">
        <v>2081</v>
      </c>
      <c r="L457" s="1" t="s">
        <v>2509</v>
      </c>
      <c r="M457" s="2" t="s">
        <v>2206</v>
      </c>
      <c r="N457" s="21">
        <v>45114</v>
      </c>
      <c r="O457" s="22"/>
      <c r="P457" s="23"/>
    </row>
    <row r="458" spans="1:16" ht="28" customHeight="1" x14ac:dyDescent="0.15">
      <c r="A458" s="24">
        <v>457</v>
      </c>
      <c r="B458" s="2" t="s">
        <v>422</v>
      </c>
      <c r="C458" s="2" t="s">
        <v>4215</v>
      </c>
      <c r="D458" s="7">
        <v>134</v>
      </c>
      <c r="E458" s="6">
        <v>45113</v>
      </c>
      <c r="F458" s="18">
        <v>15</v>
      </c>
      <c r="G458" s="5">
        <f>SUM((Table1[[#This Row],[Laid Off]]*100)/Table1[[#This Row],[in Percent]])</f>
        <v>893.33333333333337</v>
      </c>
      <c r="H458" s="5">
        <f>SUM(Table1[[#This Row],[Company Size before Layoffs]]-Table1[[#This Row],[Laid Off]])</f>
        <v>759.33333333333337</v>
      </c>
      <c r="I458" s="3" t="s">
        <v>18</v>
      </c>
      <c r="J458" s="4" t="s">
        <v>2737</v>
      </c>
      <c r="K458" s="3" t="s">
        <v>2020</v>
      </c>
      <c r="L458" s="1" t="s">
        <v>2738</v>
      </c>
      <c r="M458" s="2" t="s">
        <v>2222</v>
      </c>
      <c r="N458" s="21">
        <v>45120</v>
      </c>
      <c r="O458" s="22"/>
      <c r="P458" s="23"/>
    </row>
    <row r="459" spans="1:16" ht="27" customHeight="1" x14ac:dyDescent="0.15">
      <c r="A459" s="24">
        <v>458</v>
      </c>
      <c r="B459" s="2" t="s">
        <v>423</v>
      </c>
      <c r="C459" s="2" t="s">
        <v>21</v>
      </c>
      <c r="D459" s="7">
        <v>98</v>
      </c>
      <c r="E459" s="6">
        <v>45113</v>
      </c>
      <c r="F459" s="18"/>
      <c r="G459" s="5"/>
      <c r="H459" s="5"/>
      <c r="I459" s="3" t="s">
        <v>16</v>
      </c>
      <c r="J459" s="4" t="s">
        <v>2224</v>
      </c>
      <c r="K459" s="3" t="s">
        <v>2220</v>
      </c>
      <c r="L459" s="1"/>
      <c r="M459" s="2" t="s">
        <v>2222</v>
      </c>
      <c r="N459" s="21">
        <v>45120</v>
      </c>
      <c r="O459" s="22"/>
      <c r="P459" s="23"/>
    </row>
    <row r="460" spans="1:16" ht="28" customHeight="1" x14ac:dyDescent="0.15">
      <c r="A460" s="24">
        <v>459</v>
      </c>
      <c r="B460" s="2" t="s">
        <v>2739</v>
      </c>
      <c r="C460" s="2" t="s">
        <v>2095</v>
      </c>
      <c r="D460" s="7">
        <v>20</v>
      </c>
      <c r="E460" s="6">
        <v>45113</v>
      </c>
      <c r="F460" s="18">
        <v>10</v>
      </c>
      <c r="G460" s="5">
        <f>SUM((Table1[[#This Row],[Laid Off]]*100)/Table1[[#This Row],[in Percent]])</f>
        <v>200</v>
      </c>
      <c r="H460" s="5">
        <f>SUM(Table1[[#This Row],[Company Size before Layoffs]]-Table1[[#This Row],[Laid Off]])</f>
        <v>180</v>
      </c>
      <c r="I460" s="3" t="s">
        <v>8</v>
      </c>
      <c r="J460" s="4" t="s">
        <v>2228</v>
      </c>
      <c r="K460" s="3" t="s">
        <v>2020</v>
      </c>
      <c r="L460" s="1" t="s">
        <v>2740</v>
      </c>
      <c r="M460" s="2" t="s">
        <v>2222</v>
      </c>
      <c r="N460" s="21">
        <v>45114</v>
      </c>
      <c r="O460" s="22"/>
      <c r="P460" s="23"/>
    </row>
    <row r="461" spans="1:16" ht="27" customHeight="1" x14ac:dyDescent="0.15">
      <c r="A461" s="24">
        <v>460</v>
      </c>
      <c r="B461" s="2" t="s">
        <v>424</v>
      </c>
      <c r="C461" s="2" t="s">
        <v>103</v>
      </c>
      <c r="D461" s="5"/>
      <c r="E461" s="6">
        <v>45113</v>
      </c>
      <c r="F461" s="18"/>
      <c r="G461" s="5"/>
      <c r="H461" s="5"/>
      <c r="I461" s="3" t="s">
        <v>38</v>
      </c>
      <c r="J461" s="4" t="s">
        <v>2741</v>
      </c>
      <c r="K461" s="3" t="s">
        <v>2220</v>
      </c>
      <c r="L461" s="1" t="s">
        <v>2465</v>
      </c>
      <c r="M461" s="2" t="s">
        <v>103</v>
      </c>
      <c r="N461" s="21">
        <v>45114</v>
      </c>
      <c r="O461" s="22"/>
      <c r="P461" s="23"/>
    </row>
    <row r="462" spans="1:16" ht="27" customHeight="1" x14ac:dyDescent="0.15">
      <c r="A462" s="24">
        <v>461</v>
      </c>
      <c r="B462" s="2" t="s">
        <v>425</v>
      </c>
      <c r="C462" s="2" t="s">
        <v>23</v>
      </c>
      <c r="D462" s="5"/>
      <c r="E462" s="6">
        <v>45113</v>
      </c>
      <c r="F462" s="18"/>
      <c r="G462" s="5"/>
      <c r="H462" s="5"/>
      <c r="I462" s="3" t="s">
        <v>8</v>
      </c>
      <c r="J462" s="4" t="s">
        <v>2224</v>
      </c>
      <c r="K462" s="3" t="s">
        <v>2220</v>
      </c>
      <c r="L462" s="1" t="s">
        <v>2742</v>
      </c>
      <c r="M462" s="2" t="s">
        <v>2222</v>
      </c>
      <c r="N462" s="21">
        <v>45113</v>
      </c>
      <c r="O462" s="22"/>
      <c r="P462" s="23"/>
    </row>
    <row r="463" spans="1:16" ht="27" customHeight="1" x14ac:dyDescent="0.15">
      <c r="A463" s="24">
        <v>462</v>
      </c>
      <c r="B463" s="2" t="s">
        <v>426</v>
      </c>
      <c r="C463" s="2" t="s">
        <v>4215</v>
      </c>
      <c r="D463" s="5"/>
      <c r="E463" s="6">
        <v>45113</v>
      </c>
      <c r="F463" s="18"/>
      <c r="G463" s="5"/>
      <c r="H463" s="5"/>
      <c r="I463" s="3" t="s">
        <v>69</v>
      </c>
      <c r="J463" s="4" t="s">
        <v>2248</v>
      </c>
      <c r="K463" s="3" t="s">
        <v>2020</v>
      </c>
      <c r="L463" s="1" t="s">
        <v>2382</v>
      </c>
      <c r="M463" s="2" t="s">
        <v>2222</v>
      </c>
      <c r="N463" s="21">
        <v>45115</v>
      </c>
      <c r="O463" s="22"/>
      <c r="P463" s="23"/>
    </row>
    <row r="464" spans="1:16" ht="28" customHeight="1" x14ac:dyDescent="0.15">
      <c r="A464" s="24">
        <v>463</v>
      </c>
      <c r="B464" s="2" t="s">
        <v>2743</v>
      </c>
      <c r="C464" s="2" t="s">
        <v>4215</v>
      </c>
      <c r="D464" s="5"/>
      <c r="E464" s="6">
        <v>45113</v>
      </c>
      <c r="F464" s="18"/>
      <c r="G464" s="5"/>
      <c r="H464" s="5"/>
      <c r="I464" s="3" t="s">
        <v>8</v>
      </c>
      <c r="J464" s="4" t="s">
        <v>2228</v>
      </c>
      <c r="K464" s="3" t="s">
        <v>2026</v>
      </c>
      <c r="L464" s="1" t="s">
        <v>2303</v>
      </c>
      <c r="M464" s="2" t="s">
        <v>2222</v>
      </c>
      <c r="N464" s="21">
        <v>45114</v>
      </c>
      <c r="O464" s="22"/>
      <c r="P464" s="23"/>
    </row>
    <row r="465" spans="1:16" ht="27" customHeight="1" x14ac:dyDescent="0.15">
      <c r="A465" s="24">
        <v>464</v>
      </c>
      <c r="B465" s="2" t="s">
        <v>427</v>
      </c>
      <c r="C465" s="2" t="s">
        <v>2107</v>
      </c>
      <c r="D465" s="7">
        <v>30</v>
      </c>
      <c r="E465" s="6">
        <v>45112</v>
      </c>
      <c r="F465" s="18"/>
      <c r="G465" s="5"/>
      <c r="H465" s="5"/>
      <c r="I465" s="3" t="s">
        <v>151</v>
      </c>
      <c r="J465" s="4" t="s">
        <v>2744</v>
      </c>
      <c r="K465" s="3" t="s">
        <v>2026</v>
      </c>
      <c r="L465" s="1" t="s">
        <v>2745</v>
      </c>
      <c r="M465" s="2" t="s">
        <v>2035</v>
      </c>
      <c r="N465" s="21">
        <v>45155</v>
      </c>
      <c r="O465" s="22"/>
      <c r="P465" s="23"/>
    </row>
    <row r="466" spans="1:16" ht="28" customHeight="1" x14ac:dyDescent="0.15">
      <c r="A466" s="24">
        <v>465</v>
      </c>
      <c r="B466" s="2" t="s">
        <v>2746</v>
      </c>
      <c r="C466" s="2" t="s">
        <v>1427</v>
      </c>
      <c r="D466" s="5"/>
      <c r="E466" s="6">
        <v>45112</v>
      </c>
      <c r="F466" s="18">
        <v>6</v>
      </c>
      <c r="G466" s="5"/>
      <c r="H466" s="5"/>
      <c r="I466" s="3" t="s">
        <v>66</v>
      </c>
      <c r="J466" s="4" t="s">
        <v>2747</v>
      </c>
      <c r="K466" s="3" t="s">
        <v>2019</v>
      </c>
      <c r="L466" s="1"/>
      <c r="M466" s="2" t="s">
        <v>2656</v>
      </c>
      <c r="N466" s="21">
        <v>45113</v>
      </c>
      <c r="O466" s="22"/>
      <c r="P466" s="23"/>
    </row>
    <row r="467" spans="1:16" ht="27" customHeight="1" x14ac:dyDescent="0.15">
      <c r="A467" s="24">
        <v>466</v>
      </c>
      <c r="B467" s="2" t="s">
        <v>428</v>
      </c>
      <c r="C467" s="2" t="s">
        <v>2089</v>
      </c>
      <c r="D467" s="7">
        <v>24</v>
      </c>
      <c r="E467" s="6">
        <v>45110</v>
      </c>
      <c r="F467" s="18">
        <v>10</v>
      </c>
      <c r="G467" s="5">
        <f>SUM((Table1[[#This Row],[Laid Off]]*100)/Table1[[#This Row],[in Percent]])</f>
        <v>240</v>
      </c>
      <c r="H467" s="5">
        <f>SUM(Table1[[#This Row],[Company Size before Layoffs]]-Table1[[#This Row],[Laid Off]])</f>
        <v>216</v>
      </c>
      <c r="I467" s="3" t="s">
        <v>60</v>
      </c>
      <c r="J467" s="4" t="s">
        <v>2627</v>
      </c>
      <c r="K467" s="3" t="s">
        <v>2024</v>
      </c>
      <c r="L467" s="1" t="s">
        <v>2451</v>
      </c>
      <c r="M467" s="2" t="s">
        <v>2022</v>
      </c>
      <c r="N467" s="21">
        <v>45112</v>
      </c>
      <c r="O467" s="22"/>
      <c r="P467" s="23"/>
    </row>
    <row r="468" spans="1:16" ht="28" customHeight="1" x14ac:dyDescent="0.15">
      <c r="A468" s="24">
        <v>467</v>
      </c>
      <c r="B468" s="2" t="s">
        <v>2748</v>
      </c>
      <c r="C468" s="2" t="s">
        <v>2123</v>
      </c>
      <c r="D468" s="7">
        <v>300</v>
      </c>
      <c r="E468" s="6">
        <v>45109</v>
      </c>
      <c r="F468" s="18">
        <v>20</v>
      </c>
      <c r="G468" s="5">
        <f>SUM((Table1[[#This Row],[Laid Off]]*100)/Table1[[#This Row],[in Percent]])</f>
        <v>1500</v>
      </c>
      <c r="H468" s="5">
        <f>SUM(Table1[[#This Row],[Company Size before Layoffs]]-Table1[[#This Row],[Laid Off]])</f>
        <v>1200</v>
      </c>
      <c r="I468" s="3" t="s">
        <v>14</v>
      </c>
      <c r="J468" s="4" t="s">
        <v>2749</v>
      </c>
      <c r="K468" s="3" t="s">
        <v>2019</v>
      </c>
      <c r="L468" s="1" t="s">
        <v>2750</v>
      </c>
      <c r="M468" s="2" t="s">
        <v>2049</v>
      </c>
      <c r="N468" s="21">
        <v>45112</v>
      </c>
      <c r="O468" s="22"/>
      <c r="P468" s="23"/>
    </row>
    <row r="469" spans="1:16" ht="27" customHeight="1" x14ac:dyDescent="0.15">
      <c r="A469" s="24">
        <v>468</v>
      </c>
      <c r="B469" s="2" t="s">
        <v>429</v>
      </c>
      <c r="C469" s="2" t="s">
        <v>2095</v>
      </c>
      <c r="D469" s="5"/>
      <c r="E469" s="6">
        <v>45107</v>
      </c>
      <c r="F469" s="18">
        <v>100</v>
      </c>
      <c r="G469" s="5"/>
      <c r="H469" s="5">
        <f>SUM(Table1[[#This Row],[Company Size before Layoffs]]-Table1[[#This Row],[Laid Off]])</f>
        <v>0</v>
      </c>
      <c r="I469" s="3" t="s">
        <v>6</v>
      </c>
      <c r="J469" s="4" t="s">
        <v>2751</v>
      </c>
      <c r="K469" s="3" t="s">
        <v>2027</v>
      </c>
      <c r="L469" s="1" t="s">
        <v>2752</v>
      </c>
      <c r="M469" s="2" t="s">
        <v>2222</v>
      </c>
      <c r="N469" s="21">
        <v>45108</v>
      </c>
      <c r="O469" s="22"/>
      <c r="P469" s="23"/>
    </row>
    <row r="470" spans="1:16" ht="27" customHeight="1" x14ac:dyDescent="0.15">
      <c r="A470" s="24">
        <v>469</v>
      </c>
      <c r="B470" s="2" t="s">
        <v>430</v>
      </c>
      <c r="C470" s="2" t="s">
        <v>2</v>
      </c>
      <c r="D470" s="5"/>
      <c r="E470" s="6">
        <v>45107</v>
      </c>
      <c r="F470" s="18">
        <v>100</v>
      </c>
      <c r="G470" s="5"/>
      <c r="H470" s="5">
        <f>SUM(Table1[[#This Row],[Company Size before Layoffs]]-Table1[[#This Row],[Laid Off]])</f>
        <v>0</v>
      </c>
      <c r="I470" s="3" t="s">
        <v>11</v>
      </c>
      <c r="J470" s="4" t="s">
        <v>2753</v>
      </c>
      <c r="K470" s="3" t="s">
        <v>2220</v>
      </c>
      <c r="L470" s="1"/>
      <c r="M470" s="2" t="s">
        <v>2222</v>
      </c>
      <c r="N470" s="21">
        <v>45108</v>
      </c>
      <c r="O470" s="22"/>
      <c r="P470" s="23"/>
    </row>
    <row r="471" spans="1:16" ht="27" customHeight="1" x14ac:dyDescent="0.15">
      <c r="A471" s="24">
        <v>470</v>
      </c>
      <c r="B471" s="2" t="s">
        <v>431</v>
      </c>
      <c r="C471" s="2" t="s">
        <v>2095</v>
      </c>
      <c r="D471" s="5"/>
      <c r="E471" s="6">
        <v>45107</v>
      </c>
      <c r="F471" s="18">
        <v>100</v>
      </c>
      <c r="G471" s="5"/>
      <c r="H471" s="5">
        <f>SUM(Table1[[#This Row],[Company Size before Layoffs]]-Table1[[#This Row],[Laid Off]])</f>
        <v>0</v>
      </c>
      <c r="I471" s="3" t="s">
        <v>38</v>
      </c>
      <c r="J471" s="4" t="s">
        <v>2754</v>
      </c>
      <c r="K471" s="3" t="s">
        <v>2081</v>
      </c>
      <c r="L471" s="1" t="s">
        <v>2755</v>
      </c>
      <c r="M471" s="2" t="s">
        <v>2222</v>
      </c>
      <c r="N471" s="21">
        <v>45108</v>
      </c>
      <c r="O471" s="22"/>
      <c r="P471" s="23"/>
    </row>
    <row r="472" spans="1:16" ht="28" customHeight="1" x14ac:dyDescent="0.15">
      <c r="A472" s="24">
        <v>471</v>
      </c>
      <c r="B472" s="2" t="s">
        <v>432</v>
      </c>
      <c r="C472" s="2" t="s">
        <v>2095</v>
      </c>
      <c r="D472" s="5"/>
      <c r="E472" s="6">
        <v>45107</v>
      </c>
      <c r="F472" s="18">
        <v>20</v>
      </c>
      <c r="G472" s="5"/>
      <c r="H472" s="5"/>
      <c r="I472" s="3" t="s">
        <v>14</v>
      </c>
      <c r="J472" s="4" t="s">
        <v>2290</v>
      </c>
      <c r="K472" s="3" t="s">
        <v>2020</v>
      </c>
      <c r="L472" s="1" t="s">
        <v>2756</v>
      </c>
      <c r="M472" s="2" t="s">
        <v>2222</v>
      </c>
      <c r="N472" s="21">
        <v>45264</v>
      </c>
      <c r="O472" s="22"/>
      <c r="P472" s="23"/>
    </row>
    <row r="473" spans="1:16" ht="27" customHeight="1" x14ac:dyDescent="0.15">
      <c r="A473" s="24">
        <v>472</v>
      </c>
      <c r="B473" s="2" t="s">
        <v>312</v>
      </c>
      <c r="C473" s="2" t="s">
        <v>4215</v>
      </c>
      <c r="D473" s="7">
        <v>230</v>
      </c>
      <c r="E473" s="6">
        <v>45106</v>
      </c>
      <c r="F473" s="18"/>
      <c r="G473" s="5"/>
      <c r="H473" s="5"/>
      <c r="I473" s="3" t="s">
        <v>35</v>
      </c>
      <c r="J473" s="4" t="s">
        <v>2253</v>
      </c>
      <c r="K473" s="3" t="s">
        <v>2020</v>
      </c>
      <c r="L473" s="1" t="s">
        <v>2611</v>
      </c>
      <c r="M473" s="2" t="s">
        <v>2222</v>
      </c>
      <c r="N473" s="21">
        <v>45106</v>
      </c>
      <c r="O473" s="22"/>
      <c r="P473" s="23"/>
    </row>
    <row r="474" spans="1:16" ht="28" customHeight="1" x14ac:dyDescent="0.15">
      <c r="A474" s="24">
        <v>473</v>
      </c>
      <c r="B474" s="2" t="s">
        <v>433</v>
      </c>
      <c r="C474" s="2" t="s">
        <v>2</v>
      </c>
      <c r="D474" s="7">
        <v>181</v>
      </c>
      <c r="E474" s="6">
        <v>45106</v>
      </c>
      <c r="F474" s="18">
        <v>15</v>
      </c>
      <c r="G474" s="5">
        <f>SUM((Table1[[#This Row],[Laid Off]]*100)/Table1[[#This Row],[in Percent]])</f>
        <v>1206.6666666666667</v>
      </c>
      <c r="H474" s="5">
        <f>SUM(Table1[[#This Row],[Company Size before Layoffs]]-Table1[[#This Row],[Laid Off]])</f>
        <v>1025.6666666666667</v>
      </c>
      <c r="I474" s="3" t="s">
        <v>8</v>
      </c>
      <c r="J474" s="4" t="s">
        <v>2757</v>
      </c>
      <c r="K474" s="3" t="s">
        <v>2220</v>
      </c>
      <c r="L474" s="1" t="s">
        <v>2758</v>
      </c>
      <c r="M474" s="2" t="s">
        <v>2222</v>
      </c>
      <c r="N474" s="21">
        <v>45107</v>
      </c>
      <c r="O474" s="22"/>
      <c r="P474" s="23"/>
    </row>
    <row r="475" spans="1:16" ht="25" customHeight="1" x14ac:dyDescent="0.15">
      <c r="A475" s="24">
        <v>474</v>
      </c>
      <c r="B475" s="2" t="s">
        <v>434</v>
      </c>
      <c r="C475" s="2" t="s">
        <v>2095</v>
      </c>
      <c r="D475" s="7">
        <v>35</v>
      </c>
      <c r="E475" s="6">
        <v>45106</v>
      </c>
      <c r="F475" s="18">
        <v>15</v>
      </c>
      <c r="G475" s="5">
        <f>SUM((Table1[[#This Row],[Laid Off]]*100)/Table1[[#This Row],[in Percent]])</f>
        <v>233.33333333333334</v>
      </c>
      <c r="H475" s="5">
        <f>SUM(Table1[[#This Row],[Company Size before Layoffs]]-Table1[[#This Row],[Laid Off]])</f>
        <v>198.33333333333334</v>
      </c>
      <c r="I475" s="3" t="s">
        <v>11</v>
      </c>
      <c r="J475" s="4" t="s">
        <v>2759</v>
      </c>
      <c r="K475" s="3" t="s">
        <v>2020</v>
      </c>
      <c r="L475" s="1" t="s">
        <v>2301</v>
      </c>
      <c r="M475" s="2" t="s">
        <v>2222</v>
      </c>
      <c r="N475" s="21">
        <v>45107</v>
      </c>
      <c r="O475" s="22"/>
      <c r="P475" s="23"/>
    </row>
    <row r="476" spans="1:16" ht="27" customHeight="1" x14ac:dyDescent="0.15">
      <c r="A476" s="24">
        <v>475</v>
      </c>
      <c r="B476" s="2" t="s">
        <v>435</v>
      </c>
      <c r="C476" s="2" t="s">
        <v>2095</v>
      </c>
      <c r="D476" s="7">
        <v>30</v>
      </c>
      <c r="E476" s="6">
        <v>45106</v>
      </c>
      <c r="F476" s="18"/>
      <c r="G476" s="5"/>
      <c r="H476" s="5"/>
      <c r="I476" s="3" t="s">
        <v>104</v>
      </c>
      <c r="J476" s="4" t="s">
        <v>2760</v>
      </c>
      <c r="K476" s="3" t="s">
        <v>2027</v>
      </c>
      <c r="L476" s="1" t="s">
        <v>2700</v>
      </c>
      <c r="M476" s="2" t="s">
        <v>2222</v>
      </c>
      <c r="N476" s="21">
        <v>45107</v>
      </c>
      <c r="O476" s="22"/>
      <c r="P476" s="23"/>
    </row>
    <row r="477" spans="1:16" ht="28" customHeight="1" x14ac:dyDescent="0.15">
      <c r="A477" s="24">
        <v>476</v>
      </c>
      <c r="B477" s="2" t="s">
        <v>2761</v>
      </c>
      <c r="C477" s="2" t="s">
        <v>0</v>
      </c>
      <c r="D477" s="7">
        <v>30</v>
      </c>
      <c r="E477" s="6">
        <v>45106</v>
      </c>
      <c r="F477" s="18"/>
      <c r="G477" s="5"/>
      <c r="H477" s="5"/>
      <c r="I477" s="3" t="s">
        <v>35</v>
      </c>
      <c r="J477" s="4" t="s">
        <v>2607</v>
      </c>
      <c r="K477" s="3" t="s">
        <v>2038</v>
      </c>
      <c r="L477" s="1"/>
      <c r="M477" s="2" t="s">
        <v>2018</v>
      </c>
      <c r="N477" s="21">
        <v>45107</v>
      </c>
      <c r="O477" s="22"/>
      <c r="P477" s="23"/>
    </row>
    <row r="478" spans="1:16" ht="27" customHeight="1" x14ac:dyDescent="0.15">
      <c r="A478" s="24">
        <v>477</v>
      </c>
      <c r="B478" s="2" t="s">
        <v>2762</v>
      </c>
      <c r="C478" s="2" t="s">
        <v>2124</v>
      </c>
      <c r="D478" s="7">
        <v>28</v>
      </c>
      <c r="E478" s="6">
        <v>45106</v>
      </c>
      <c r="F478" s="18">
        <v>30</v>
      </c>
      <c r="G478" s="5">
        <f>SUM((Table1[[#This Row],[Laid Off]]*100)/Table1[[#This Row],[in Percent]])</f>
        <v>93.333333333333329</v>
      </c>
      <c r="H478" s="5">
        <f>SUM(Table1[[#This Row],[Company Size before Layoffs]]-Table1[[#This Row],[Laid Off]])</f>
        <v>65.333333333333329</v>
      </c>
      <c r="I478" s="3" t="s">
        <v>35</v>
      </c>
      <c r="J478" s="4" t="s">
        <v>2228</v>
      </c>
      <c r="K478" s="3" t="s">
        <v>2026</v>
      </c>
      <c r="L478" s="1" t="s">
        <v>2399</v>
      </c>
      <c r="M478" s="2" t="s">
        <v>2029</v>
      </c>
      <c r="N478" s="21">
        <v>45108</v>
      </c>
      <c r="O478" s="22"/>
      <c r="P478" s="23"/>
    </row>
    <row r="479" spans="1:16" ht="28" customHeight="1" x14ac:dyDescent="0.15">
      <c r="A479" s="24">
        <v>478</v>
      </c>
      <c r="B479" s="2" t="s">
        <v>436</v>
      </c>
      <c r="C479" s="2" t="s">
        <v>2095</v>
      </c>
      <c r="D479" s="7">
        <v>20</v>
      </c>
      <c r="E479" s="6">
        <v>45106</v>
      </c>
      <c r="F479" s="18"/>
      <c r="G479" s="5"/>
      <c r="H479" s="5"/>
      <c r="I479" s="3" t="s">
        <v>60</v>
      </c>
      <c r="J479" s="4" t="s">
        <v>2246</v>
      </c>
      <c r="K479" s="3" t="s">
        <v>2038</v>
      </c>
      <c r="L479" s="1"/>
      <c r="M479" s="2" t="s">
        <v>2222</v>
      </c>
      <c r="N479" s="21">
        <v>45107</v>
      </c>
      <c r="O479" s="22"/>
      <c r="P479" s="23"/>
    </row>
    <row r="480" spans="1:16" ht="27" customHeight="1" x14ac:dyDescent="0.15">
      <c r="A480" s="24">
        <v>479</v>
      </c>
      <c r="B480" s="2" t="s">
        <v>437</v>
      </c>
      <c r="C480" s="2" t="s">
        <v>438</v>
      </c>
      <c r="D480" s="5"/>
      <c r="E480" s="6">
        <v>45106</v>
      </c>
      <c r="F480" s="18">
        <v>10</v>
      </c>
      <c r="G480" s="5"/>
      <c r="H480" s="5"/>
      <c r="I480" s="3" t="s">
        <v>11</v>
      </c>
      <c r="J480" s="4" t="s">
        <v>2307</v>
      </c>
      <c r="K480" s="3" t="s">
        <v>2026</v>
      </c>
      <c r="L480" s="1" t="s">
        <v>2763</v>
      </c>
      <c r="M480" s="2" t="s">
        <v>2052</v>
      </c>
      <c r="N480" s="21">
        <v>45108</v>
      </c>
      <c r="O480" s="22"/>
      <c r="P480" s="23"/>
    </row>
    <row r="481" spans="1:16" ht="27" customHeight="1" x14ac:dyDescent="0.15">
      <c r="A481" s="24">
        <v>480</v>
      </c>
      <c r="B481" s="2" t="s">
        <v>439</v>
      </c>
      <c r="C481" s="2" t="s">
        <v>0</v>
      </c>
      <c r="D481" s="5"/>
      <c r="E481" s="6">
        <v>45106</v>
      </c>
      <c r="F481" s="18">
        <v>30</v>
      </c>
      <c r="G481" s="5"/>
      <c r="H481" s="5"/>
      <c r="I481" s="3" t="s">
        <v>35</v>
      </c>
      <c r="J481" s="4" t="s">
        <v>2764</v>
      </c>
      <c r="K481" s="3" t="s">
        <v>2031</v>
      </c>
      <c r="L481" s="1" t="s">
        <v>2324</v>
      </c>
      <c r="M481" s="2" t="s">
        <v>2018</v>
      </c>
      <c r="N481" s="21">
        <v>45112</v>
      </c>
      <c r="O481" s="22"/>
      <c r="P481" s="23"/>
    </row>
    <row r="482" spans="1:16" ht="27" customHeight="1" x14ac:dyDescent="0.15">
      <c r="A482" s="24">
        <v>481</v>
      </c>
      <c r="B482" s="2" t="s">
        <v>440</v>
      </c>
      <c r="C482" s="2" t="s">
        <v>4215</v>
      </c>
      <c r="D482" s="5"/>
      <c r="E482" s="6">
        <v>45106</v>
      </c>
      <c r="F482" s="18"/>
      <c r="G482" s="5"/>
      <c r="H482" s="5"/>
      <c r="I482" s="3" t="s">
        <v>14</v>
      </c>
      <c r="J482" s="4" t="s">
        <v>2246</v>
      </c>
      <c r="K482" s="3" t="s">
        <v>2053</v>
      </c>
      <c r="L482" s="1" t="s">
        <v>2765</v>
      </c>
      <c r="M482" s="2" t="s">
        <v>2222</v>
      </c>
      <c r="N482" s="21">
        <v>45107</v>
      </c>
      <c r="O482" s="22"/>
      <c r="P482" s="23"/>
    </row>
    <row r="483" spans="1:16" ht="28" customHeight="1" x14ac:dyDescent="0.15">
      <c r="A483" s="24">
        <v>482</v>
      </c>
      <c r="B483" s="2" t="s">
        <v>2766</v>
      </c>
      <c r="C483" s="2" t="s">
        <v>2095</v>
      </c>
      <c r="D483" s="5"/>
      <c r="E483" s="6">
        <v>45106</v>
      </c>
      <c r="F483" s="18">
        <v>100</v>
      </c>
      <c r="G483" s="5"/>
      <c r="H483" s="5">
        <f>SUM(Table1[[#This Row],[Company Size before Layoffs]]-Table1[[#This Row],[Laid Off]])</f>
        <v>0</v>
      </c>
      <c r="I483" s="3" t="s">
        <v>35</v>
      </c>
      <c r="J483" s="4" t="s">
        <v>2767</v>
      </c>
      <c r="K483" s="3" t="s">
        <v>2027</v>
      </c>
      <c r="L483" s="1" t="s">
        <v>2768</v>
      </c>
      <c r="M483" s="2" t="s">
        <v>2222</v>
      </c>
      <c r="N483" s="21">
        <v>45107</v>
      </c>
      <c r="O483" s="22"/>
      <c r="P483" s="23"/>
    </row>
    <row r="484" spans="1:16" ht="27" customHeight="1" x14ac:dyDescent="0.15">
      <c r="A484" s="24">
        <v>483</v>
      </c>
      <c r="B484" s="2" t="s">
        <v>2769</v>
      </c>
      <c r="C484" s="2" t="s">
        <v>61</v>
      </c>
      <c r="D484" s="7">
        <v>90</v>
      </c>
      <c r="E484" s="6">
        <v>45105</v>
      </c>
      <c r="F484" s="18">
        <v>10</v>
      </c>
      <c r="G484" s="5">
        <f>SUM((Table1[[#This Row],[Laid Off]]*100)/Table1[[#This Row],[in Percent]])</f>
        <v>900</v>
      </c>
      <c r="H484" s="5">
        <f>SUM(Table1[[#This Row],[Company Size before Layoffs]]-Table1[[#This Row],[Laid Off]])</f>
        <v>810</v>
      </c>
      <c r="I484" s="3" t="s">
        <v>35</v>
      </c>
      <c r="J484" s="4" t="s">
        <v>2241</v>
      </c>
      <c r="K484" s="3" t="s">
        <v>2023</v>
      </c>
      <c r="L484" s="1" t="s">
        <v>2420</v>
      </c>
      <c r="M484" s="2" t="s">
        <v>2222</v>
      </c>
      <c r="N484" s="21">
        <v>45112</v>
      </c>
      <c r="O484" s="22"/>
      <c r="P484" s="23"/>
    </row>
    <row r="485" spans="1:16" ht="28" customHeight="1" x14ac:dyDescent="0.15">
      <c r="A485" s="24">
        <v>484</v>
      </c>
      <c r="B485" s="2" t="s">
        <v>441</v>
      </c>
      <c r="C485" s="2" t="s">
        <v>1374</v>
      </c>
      <c r="D485" s="7">
        <v>55</v>
      </c>
      <c r="E485" s="6">
        <v>45105</v>
      </c>
      <c r="F485" s="18"/>
      <c r="G485" s="5"/>
      <c r="H485" s="5"/>
      <c r="I485" s="3" t="s">
        <v>6</v>
      </c>
      <c r="J485" s="4" t="s">
        <v>2770</v>
      </c>
      <c r="K485" s="3" t="s">
        <v>2024</v>
      </c>
      <c r="L485" s="1" t="s">
        <v>2397</v>
      </c>
      <c r="M485" s="2" t="s">
        <v>2222</v>
      </c>
      <c r="N485" s="21">
        <v>45107</v>
      </c>
      <c r="O485" s="22"/>
      <c r="P485" s="23"/>
    </row>
    <row r="486" spans="1:16" ht="27" customHeight="1" x14ac:dyDescent="0.15">
      <c r="A486" s="24">
        <v>485</v>
      </c>
      <c r="B486" s="2" t="s">
        <v>442</v>
      </c>
      <c r="C486" s="2" t="s">
        <v>10</v>
      </c>
      <c r="D486" s="7">
        <v>47</v>
      </c>
      <c r="E486" s="6">
        <v>45105</v>
      </c>
      <c r="F486" s="18"/>
      <c r="G486" s="5"/>
      <c r="H486" s="5"/>
      <c r="I486" s="3" t="s">
        <v>92</v>
      </c>
      <c r="J486" s="4" t="s">
        <v>2230</v>
      </c>
      <c r="K486" s="3" t="s">
        <v>2220</v>
      </c>
      <c r="L486" s="1" t="s">
        <v>2771</v>
      </c>
      <c r="M486" s="2" t="s">
        <v>2222</v>
      </c>
      <c r="N486" s="21">
        <v>45107</v>
      </c>
      <c r="O486" s="22"/>
      <c r="P486" s="23"/>
    </row>
    <row r="487" spans="1:16" ht="28" customHeight="1" x14ac:dyDescent="0.15">
      <c r="A487" s="24">
        <v>486</v>
      </c>
      <c r="B487" s="2" t="s">
        <v>443</v>
      </c>
      <c r="C487" s="2" t="s">
        <v>4215</v>
      </c>
      <c r="D487" s="7">
        <v>37</v>
      </c>
      <c r="E487" s="6">
        <v>45105</v>
      </c>
      <c r="F487" s="18">
        <v>20</v>
      </c>
      <c r="G487" s="5">
        <f>SUM((Table1[[#This Row],[Laid Off]]*100)/Table1[[#This Row],[in Percent]])</f>
        <v>185</v>
      </c>
      <c r="H487" s="5">
        <f>SUM(Table1[[#This Row],[Company Size before Layoffs]]-Table1[[#This Row],[Laid Off]])</f>
        <v>148</v>
      </c>
      <c r="I487" s="3" t="s">
        <v>60</v>
      </c>
      <c r="J487" s="4" t="s">
        <v>2424</v>
      </c>
      <c r="K487" s="3" t="s">
        <v>2220</v>
      </c>
      <c r="L487" s="1" t="s">
        <v>2772</v>
      </c>
      <c r="M487" s="2" t="s">
        <v>2222</v>
      </c>
      <c r="N487" s="21">
        <v>45106</v>
      </c>
      <c r="O487" s="22"/>
      <c r="P487" s="23"/>
    </row>
    <row r="488" spans="1:16" ht="27" customHeight="1" x14ac:dyDescent="0.15">
      <c r="A488" s="24">
        <v>487</v>
      </c>
      <c r="B488" s="2" t="s">
        <v>444</v>
      </c>
      <c r="C488" s="2" t="s">
        <v>23</v>
      </c>
      <c r="D488" s="5"/>
      <c r="E488" s="6">
        <v>45105</v>
      </c>
      <c r="F488" s="18">
        <v>15</v>
      </c>
      <c r="G488" s="5"/>
      <c r="H488" s="5"/>
      <c r="I488" s="3" t="s">
        <v>66</v>
      </c>
      <c r="J488" s="8" t="s">
        <v>2502</v>
      </c>
      <c r="K488" s="3" t="s">
        <v>2020</v>
      </c>
      <c r="L488" s="1" t="s">
        <v>2310</v>
      </c>
      <c r="M488" s="2" t="s">
        <v>2222</v>
      </c>
      <c r="N488" s="21">
        <v>45120</v>
      </c>
      <c r="O488" s="22"/>
      <c r="P488" s="23"/>
    </row>
    <row r="489" spans="1:16" ht="27" customHeight="1" x14ac:dyDescent="0.15">
      <c r="A489" s="24">
        <v>488</v>
      </c>
      <c r="B489" s="2" t="s">
        <v>2773</v>
      </c>
      <c r="C489" s="2" t="s">
        <v>4215</v>
      </c>
      <c r="D489" s="5"/>
      <c r="E489" s="6">
        <v>45105</v>
      </c>
      <c r="F489" s="18">
        <v>10</v>
      </c>
      <c r="G489" s="5"/>
      <c r="H489" s="5"/>
      <c r="I489" s="3" t="s">
        <v>35</v>
      </c>
      <c r="J489" s="4" t="s">
        <v>2774</v>
      </c>
      <c r="K489" s="3" t="s">
        <v>2031</v>
      </c>
      <c r="L489" s="1" t="s">
        <v>2397</v>
      </c>
      <c r="M489" s="2" t="s">
        <v>2222</v>
      </c>
      <c r="N489" s="21">
        <v>45105</v>
      </c>
      <c r="O489" s="22"/>
      <c r="P489" s="23"/>
    </row>
    <row r="490" spans="1:16" ht="27" customHeight="1" x14ac:dyDescent="0.15">
      <c r="A490" s="24">
        <v>489</v>
      </c>
      <c r="B490" s="2" t="s">
        <v>445</v>
      </c>
      <c r="C490" s="2" t="s">
        <v>86</v>
      </c>
      <c r="D490" s="7">
        <v>350</v>
      </c>
      <c r="E490" s="6">
        <v>45104</v>
      </c>
      <c r="F490" s="18"/>
      <c r="G490" s="5"/>
      <c r="H490" s="5"/>
      <c r="I490" s="3" t="s">
        <v>2351</v>
      </c>
      <c r="J490" s="4" t="s">
        <v>2228</v>
      </c>
      <c r="K490" s="3" t="s">
        <v>2019</v>
      </c>
      <c r="L490" s="1" t="s">
        <v>2775</v>
      </c>
      <c r="M490" s="2" t="s">
        <v>2206</v>
      </c>
      <c r="N490" s="21">
        <v>45114</v>
      </c>
      <c r="O490" s="22"/>
      <c r="P490" s="23"/>
    </row>
    <row r="491" spans="1:16" ht="28" customHeight="1" x14ac:dyDescent="0.15">
      <c r="A491" s="24">
        <v>490</v>
      </c>
      <c r="B491" s="2" t="s">
        <v>446</v>
      </c>
      <c r="C491" s="2" t="s">
        <v>4215</v>
      </c>
      <c r="D491" s="7">
        <v>255</v>
      </c>
      <c r="E491" s="6">
        <v>45104</v>
      </c>
      <c r="F491" s="18">
        <v>10</v>
      </c>
      <c r="G491" s="5">
        <f>SUM((Table1[[#This Row],[Laid Off]]*100)/Table1[[#This Row],[in Percent]])</f>
        <v>2550</v>
      </c>
      <c r="H491" s="5">
        <f>SUM(Table1[[#This Row],[Company Size before Layoffs]]-Table1[[#This Row],[Laid Off]])</f>
        <v>2295</v>
      </c>
      <c r="I491" s="3" t="s">
        <v>2084</v>
      </c>
      <c r="J491" s="4" t="s">
        <v>2776</v>
      </c>
      <c r="K491" s="3" t="s">
        <v>2019</v>
      </c>
      <c r="L491" s="1" t="s">
        <v>2272</v>
      </c>
      <c r="M491" s="2" t="s">
        <v>2222</v>
      </c>
      <c r="N491" s="21">
        <v>45104</v>
      </c>
      <c r="O491" s="22"/>
      <c r="P491" s="23"/>
    </row>
    <row r="492" spans="1:16" ht="27" customHeight="1" x14ac:dyDescent="0.15">
      <c r="A492" s="24">
        <v>491</v>
      </c>
      <c r="B492" s="2" t="s">
        <v>2777</v>
      </c>
      <c r="C492" s="2" t="s">
        <v>2125</v>
      </c>
      <c r="D492" s="7">
        <v>50</v>
      </c>
      <c r="E492" s="6">
        <v>45104</v>
      </c>
      <c r="F492" s="18"/>
      <c r="G492" s="5"/>
      <c r="H492" s="5"/>
      <c r="I492" s="3" t="s">
        <v>4</v>
      </c>
      <c r="J492" s="4" t="s">
        <v>2778</v>
      </c>
      <c r="K492" s="3" t="s">
        <v>2023</v>
      </c>
      <c r="L492" s="1" t="s">
        <v>2779</v>
      </c>
      <c r="M492" s="2" t="s">
        <v>2047</v>
      </c>
      <c r="N492" s="21">
        <v>45104</v>
      </c>
      <c r="O492" s="22"/>
      <c r="P492" s="23"/>
    </row>
    <row r="493" spans="1:16" ht="28" customHeight="1" x14ac:dyDescent="0.15">
      <c r="A493" s="24">
        <v>492</v>
      </c>
      <c r="B493" s="2" t="s">
        <v>447</v>
      </c>
      <c r="C493" s="2" t="s">
        <v>310</v>
      </c>
      <c r="D493" s="5"/>
      <c r="E493" s="6">
        <v>45104</v>
      </c>
      <c r="F493" s="18"/>
      <c r="G493" s="5"/>
      <c r="H493" s="5"/>
      <c r="I493" s="3" t="s">
        <v>14</v>
      </c>
      <c r="J493" s="4" t="s">
        <v>2394</v>
      </c>
      <c r="K493" s="3" t="s">
        <v>2024</v>
      </c>
      <c r="L493" s="1" t="s">
        <v>2780</v>
      </c>
      <c r="M493" s="2" t="s">
        <v>2206</v>
      </c>
      <c r="N493" s="21">
        <v>45113</v>
      </c>
      <c r="O493" s="22"/>
      <c r="P493" s="23"/>
    </row>
    <row r="494" spans="1:16" ht="25" customHeight="1" x14ac:dyDescent="0.15">
      <c r="A494" s="24">
        <v>493</v>
      </c>
      <c r="B494" s="2" t="s">
        <v>448</v>
      </c>
      <c r="C494" s="2" t="s">
        <v>2100</v>
      </c>
      <c r="D494" s="5"/>
      <c r="E494" s="6">
        <v>45104</v>
      </c>
      <c r="F494" s="18">
        <v>100</v>
      </c>
      <c r="G494" s="5"/>
      <c r="H494" s="5">
        <f>SUM(Table1[[#This Row],[Company Size before Layoffs]]-Table1[[#This Row],[Laid Off]])</f>
        <v>0</v>
      </c>
      <c r="I494" s="3" t="s">
        <v>14</v>
      </c>
      <c r="J494" s="4" t="s">
        <v>2673</v>
      </c>
      <c r="K494" s="3" t="s">
        <v>2220</v>
      </c>
      <c r="L494" s="1"/>
      <c r="M494" s="2" t="s">
        <v>2032</v>
      </c>
      <c r="N494" s="21">
        <v>45104</v>
      </c>
      <c r="O494" s="22"/>
      <c r="P494" s="23"/>
    </row>
    <row r="495" spans="1:16" ht="27" customHeight="1" x14ac:dyDescent="0.15">
      <c r="A495" s="24">
        <v>494</v>
      </c>
      <c r="B495" s="2" t="s">
        <v>449</v>
      </c>
      <c r="C495" s="2" t="s">
        <v>2098</v>
      </c>
      <c r="D495" s="5"/>
      <c r="E495" s="6">
        <v>45104</v>
      </c>
      <c r="F495" s="18">
        <v>9</v>
      </c>
      <c r="G495" s="5"/>
      <c r="H495" s="5"/>
      <c r="I495" s="3" t="s">
        <v>69</v>
      </c>
      <c r="J495" s="4" t="s">
        <v>2248</v>
      </c>
      <c r="K495" s="3" t="s">
        <v>2081</v>
      </c>
      <c r="L495" s="1" t="s">
        <v>2486</v>
      </c>
      <c r="M495" s="2" t="s">
        <v>2035</v>
      </c>
      <c r="N495" s="21">
        <v>45105</v>
      </c>
      <c r="O495" s="22"/>
      <c r="P495" s="23"/>
    </row>
    <row r="496" spans="1:16" ht="28" customHeight="1" x14ac:dyDescent="0.15">
      <c r="A496" s="24">
        <v>495</v>
      </c>
      <c r="B496" s="2" t="s">
        <v>450</v>
      </c>
      <c r="C496" s="2" t="s">
        <v>49</v>
      </c>
      <c r="D496" s="5"/>
      <c r="E496" s="6">
        <v>45104</v>
      </c>
      <c r="F496" s="18">
        <v>100</v>
      </c>
      <c r="G496" s="5"/>
      <c r="H496" s="5">
        <f>SUM(Table1[[#This Row],[Company Size before Layoffs]]-Table1[[#This Row],[Laid Off]])</f>
        <v>0</v>
      </c>
      <c r="I496" s="3" t="s">
        <v>2082</v>
      </c>
      <c r="J496" s="4" t="s">
        <v>2264</v>
      </c>
      <c r="K496" s="3" t="s">
        <v>2019</v>
      </c>
      <c r="L496" s="1" t="s">
        <v>2308</v>
      </c>
      <c r="M496" s="2" t="s">
        <v>2222</v>
      </c>
      <c r="N496" s="21">
        <v>45107</v>
      </c>
      <c r="O496" s="22"/>
      <c r="P496" s="23"/>
    </row>
    <row r="497" spans="1:16" ht="27" customHeight="1" x14ac:dyDescent="0.15">
      <c r="A497" s="24">
        <v>496</v>
      </c>
      <c r="B497" s="2" t="s">
        <v>2781</v>
      </c>
      <c r="C497" s="2" t="s">
        <v>4215</v>
      </c>
      <c r="D497" s="5"/>
      <c r="E497" s="6">
        <v>45104</v>
      </c>
      <c r="F497" s="18"/>
      <c r="G497" s="5"/>
      <c r="H497" s="5"/>
      <c r="I497" s="3" t="s">
        <v>2082</v>
      </c>
      <c r="J497" s="4" t="s">
        <v>2253</v>
      </c>
      <c r="K497" s="3" t="s">
        <v>2024</v>
      </c>
      <c r="L497" s="1" t="s">
        <v>2403</v>
      </c>
      <c r="M497" s="2" t="s">
        <v>2222</v>
      </c>
      <c r="N497" s="21">
        <v>45105</v>
      </c>
      <c r="O497" s="22"/>
      <c r="P497" s="23"/>
    </row>
    <row r="498" spans="1:16" ht="28" customHeight="1" x14ac:dyDescent="0.15">
      <c r="A498" s="24">
        <v>497</v>
      </c>
      <c r="B498" s="2" t="s">
        <v>451</v>
      </c>
      <c r="C498" s="2" t="s">
        <v>2095</v>
      </c>
      <c r="D498" s="7">
        <v>200</v>
      </c>
      <c r="E498" s="6">
        <v>45103</v>
      </c>
      <c r="F498" s="18">
        <v>10</v>
      </c>
      <c r="G498" s="5">
        <f>SUM((Table1[[#This Row],[Laid Off]]*100)/Table1[[#This Row],[in Percent]])</f>
        <v>2000</v>
      </c>
      <c r="H498" s="5">
        <f>SUM(Table1[[#This Row],[Company Size before Layoffs]]-Table1[[#This Row],[Laid Off]])</f>
        <v>1800</v>
      </c>
      <c r="I498" s="3" t="s">
        <v>14</v>
      </c>
      <c r="J498" s="4" t="s">
        <v>2228</v>
      </c>
      <c r="K498" s="3" t="s">
        <v>2019</v>
      </c>
      <c r="L498" s="1"/>
      <c r="M498" s="2" t="s">
        <v>2222</v>
      </c>
      <c r="N498" s="21">
        <v>45104</v>
      </c>
      <c r="O498" s="22"/>
      <c r="P498" s="23"/>
    </row>
    <row r="499" spans="1:16" ht="27" customHeight="1" x14ac:dyDescent="0.15">
      <c r="A499" s="24">
        <v>498</v>
      </c>
      <c r="B499" s="2" t="s">
        <v>224</v>
      </c>
      <c r="C499" s="2" t="s">
        <v>4215</v>
      </c>
      <c r="D499" s="7">
        <v>150</v>
      </c>
      <c r="E499" s="6">
        <v>45103</v>
      </c>
      <c r="F499" s="18">
        <v>7</v>
      </c>
      <c r="G499" s="5">
        <f>SUM((Table1[[#This Row],[Laid Off]]*100)/Table1[[#This Row],[in Percent]])</f>
        <v>2142.8571428571427</v>
      </c>
      <c r="H499" s="5">
        <f>SUM(Table1[[#This Row],[Company Size before Layoffs]]-Table1[[#This Row],[Laid Off]])</f>
        <v>1992.8571428571427</v>
      </c>
      <c r="I499" s="3" t="s">
        <v>14</v>
      </c>
      <c r="J499" s="4" t="s">
        <v>2687</v>
      </c>
      <c r="K499" s="3" t="s">
        <v>2019</v>
      </c>
      <c r="L499" s="1" t="s">
        <v>2498</v>
      </c>
      <c r="M499" s="2" t="s">
        <v>2222</v>
      </c>
      <c r="N499" s="21">
        <v>45104</v>
      </c>
      <c r="O499" s="22"/>
      <c r="P499" s="23"/>
    </row>
    <row r="500" spans="1:16" ht="27" customHeight="1" x14ac:dyDescent="0.15">
      <c r="A500" s="24">
        <v>499</v>
      </c>
      <c r="B500" s="2" t="s">
        <v>149</v>
      </c>
      <c r="C500" s="2" t="s">
        <v>10</v>
      </c>
      <c r="D500" s="7">
        <v>30</v>
      </c>
      <c r="E500" s="6">
        <v>45103</v>
      </c>
      <c r="F500" s="18">
        <v>5</v>
      </c>
      <c r="G500" s="5">
        <f>SUM((Table1[[#This Row],[Laid Off]]*100)/Table1[[#This Row],[in Percent]])</f>
        <v>600</v>
      </c>
      <c r="H500" s="5">
        <f>SUM(Table1[[#This Row],[Company Size before Layoffs]]-Table1[[#This Row],[Laid Off]])</f>
        <v>570</v>
      </c>
      <c r="I500" s="3" t="s">
        <v>143</v>
      </c>
      <c r="J500" s="4" t="s">
        <v>2230</v>
      </c>
      <c r="K500" s="3" t="s">
        <v>2025</v>
      </c>
      <c r="L500" s="1" t="s">
        <v>2308</v>
      </c>
      <c r="M500" s="2" t="s">
        <v>2222</v>
      </c>
      <c r="N500" s="21">
        <v>45104</v>
      </c>
      <c r="O500" s="22"/>
      <c r="P500" s="23"/>
    </row>
    <row r="501" spans="1:16" ht="27" customHeight="1" x14ac:dyDescent="0.15">
      <c r="A501" s="24">
        <v>500</v>
      </c>
      <c r="B501" s="2" t="s">
        <v>452</v>
      </c>
      <c r="C501" s="2" t="s">
        <v>2095</v>
      </c>
      <c r="D501" s="5"/>
      <c r="E501" s="6">
        <v>45102</v>
      </c>
      <c r="F501" s="18">
        <v>100</v>
      </c>
      <c r="G501" s="5"/>
      <c r="H501" s="5">
        <f>SUM(Table1[[#This Row],[Company Size before Layoffs]]-Table1[[#This Row],[Laid Off]])</f>
        <v>0</v>
      </c>
      <c r="I501" s="3" t="s">
        <v>133</v>
      </c>
      <c r="J501" s="4" t="s">
        <v>2228</v>
      </c>
      <c r="K501" s="3" t="s">
        <v>2026</v>
      </c>
      <c r="L501" s="1" t="s">
        <v>2411</v>
      </c>
      <c r="M501" s="2" t="s">
        <v>2222</v>
      </c>
      <c r="N501" s="21">
        <v>45104</v>
      </c>
      <c r="O501" s="22"/>
      <c r="P501" s="23"/>
    </row>
    <row r="502" spans="1:16" ht="28" customHeight="1" x14ac:dyDescent="0.15">
      <c r="A502" s="24">
        <v>501</v>
      </c>
      <c r="B502" s="2" t="s">
        <v>453</v>
      </c>
      <c r="C502" s="2" t="s">
        <v>4215</v>
      </c>
      <c r="D502" s="5"/>
      <c r="E502" s="6">
        <v>45100</v>
      </c>
      <c r="F502" s="18">
        <v>100</v>
      </c>
      <c r="G502" s="5"/>
      <c r="H502" s="5">
        <f>SUM(Table1[[#This Row],[Company Size before Layoffs]]-Table1[[#This Row],[Laid Off]])</f>
        <v>0</v>
      </c>
      <c r="I502" s="3" t="s">
        <v>6</v>
      </c>
      <c r="J502" s="4" t="s">
        <v>2246</v>
      </c>
      <c r="K502" s="3" t="s">
        <v>2023</v>
      </c>
      <c r="L502" s="1" t="s">
        <v>2782</v>
      </c>
      <c r="M502" s="2" t="s">
        <v>2222</v>
      </c>
      <c r="N502" s="21">
        <v>45103</v>
      </c>
      <c r="O502" s="22"/>
      <c r="P502" s="23"/>
    </row>
    <row r="503" spans="1:16" ht="27" customHeight="1" x14ac:dyDescent="0.15">
      <c r="A503" s="24">
        <v>502</v>
      </c>
      <c r="B503" s="2" t="s">
        <v>454</v>
      </c>
      <c r="C503" s="2" t="s">
        <v>4215</v>
      </c>
      <c r="D503" s="5"/>
      <c r="E503" s="6">
        <v>45099</v>
      </c>
      <c r="F503" s="18">
        <v>9</v>
      </c>
      <c r="G503" s="5"/>
      <c r="H503" s="5"/>
      <c r="I503" s="3" t="s">
        <v>35</v>
      </c>
      <c r="J503" s="8" t="s">
        <v>2502</v>
      </c>
      <c r="K503" s="3" t="s">
        <v>2023</v>
      </c>
      <c r="L503" s="1" t="s">
        <v>2783</v>
      </c>
      <c r="M503" s="2" t="s">
        <v>2222</v>
      </c>
      <c r="N503" s="21">
        <v>45099</v>
      </c>
      <c r="O503" s="22"/>
      <c r="P503" s="23"/>
    </row>
    <row r="504" spans="1:16" ht="28" customHeight="1" x14ac:dyDescent="0.15">
      <c r="A504" s="24">
        <v>503</v>
      </c>
      <c r="B504" s="2" t="s">
        <v>455</v>
      </c>
      <c r="C504" s="2" t="s">
        <v>4215</v>
      </c>
      <c r="D504" s="7">
        <v>300</v>
      </c>
      <c r="E504" s="6">
        <v>45098</v>
      </c>
      <c r="F504" s="18"/>
      <c r="G504" s="5"/>
      <c r="H504" s="5"/>
      <c r="I504" s="3" t="s">
        <v>35</v>
      </c>
      <c r="J504" s="4" t="s">
        <v>2784</v>
      </c>
      <c r="K504" s="3" t="s">
        <v>2024</v>
      </c>
      <c r="L504" s="1" t="s">
        <v>2625</v>
      </c>
      <c r="M504" s="2" t="s">
        <v>2222</v>
      </c>
      <c r="N504" s="21">
        <v>45101</v>
      </c>
      <c r="O504" s="22"/>
      <c r="P504" s="23"/>
    </row>
    <row r="505" spans="1:16" ht="27" customHeight="1" x14ac:dyDescent="0.15">
      <c r="A505" s="24">
        <v>504</v>
      </c>
      <c r="B505" s="2" t="s">
        <v>2785</v>
      </c>
      <c r="C505" s="2" t="s">
        <v>4215</v>
      </c>
      <c r="D505" s="7">
        <v>200</v>
      </c>
      <c r="E505" s="6">
        <v>45098</v>
      </c>
      <c r="F505" s="18"/>
      <c r="G505" s="5"/>
      <c r="H505" s="5"/>
      <c r="I505" s="3" t="s">
        <v>2082</v>
      </c>
      <c r="J505" s="4" t="s">
        <v>2325</v>
      </c>
      <c r="K505" s="3" t="s">
        <v>2019</v>
      </c>
      <c r="L505" s="1" t="s">
        <v>2786</v>
      </c>
      <c r="M505" s="2" t="s">
        <v>2222</v>
      </c>
      <c r="N505" s="21">
        <v>45099</v>
      </c>
      <c r="O505" s="22"/>
      <c r="P505" s="23"/>
    </row>
    <row r="506" spans="1:16" ht="28" customHeight="1" x14ac:dyDescent="0.15">
      <c r="A506" s="24">
        <v>505</v>
      </c>
      <c r="B506" s="2" t="s">
        <v>2787</v>
      </c>
      <c r="C506" s="2" t="s">
        <v>456</v>
      </c>
      <c r="D506" s="7">
        <v>75</v>
      </c>
      <c r="E506" s="6">
        <v>45098</v>
      </c>
      <c r="F506" s="18"/>
      <c r="G506" s="5"/>
      <c r="H506" s="5"/>
      <c r="I506" s="3" t="s">
        <v>2084</v>
      </c>
      <c r="J506" s="4" t="s">
        <v>2788</v>
      </c>
      <c r="K506" s="3" t="s">
        <v>2023</v>
      </c>
      <c r="L506" s="1" t="s">
        <v>2637</v>
      </c>
      <c r="M506" s="2" t="s">
        <v>2222</v>
      </c>
      <c r="N506" s="21">
        <v>45100</v>
      </c>
      <c r="O506" s="22"/>
      <c r="P506" s="23"/>
    </row>
    <row r="507" spans="1:16" ht="27" customHeight="1" x14ac:dyDescent="0.15">
      <c r="A507" s="24">
        <v>506</v>
      </c>
      <c r="B507" s="2" t="s">
        <v>457</v>
      </c>
      <c r="C507" s="2" t="s">
        <v>2098</v>
      </c>
      <c r="D507" s="7">
        <v>38</v>
      </c>
      <c r="E507" s="6">
        <v>45098</v>
      </c>
      <c r="F507" s="18">
        <v>40</v>
      </c>
      <c r="G507" s="5">
        <f>SUM((Table1[[#This Row],[Laid Off]]*100)/Table1[[#This Row],[in Percent]])</f>
        <v>95</v>
      </c>
      <c r="H507" s="5">
        <f>SUM(Table1[[#This Row],[Company Size before Layoffs]]-Table1[[#This Row],[Laid Off]])</f>
        <v>57</v>
      </c>
      <c r="I507" s="3" t="s">
        <v>18</v>
      </c>
      <c r="J507" s="4" t="s">
        <v>2789</v>
      </c>
      <c r="K507" s="3" t="s">
        <v>2023</v>
      </c>
      <c r="L507" s="1" t="s">
        <v>2790</v>
      </c>
      <c r="M507" s="2" t="s">
        <v>2035</v>
      </c>
      <c r="N507" s="21">
        <v>45101</v>
      </c>
      <c r="O507" s="22"/>
      <c r="P507" s="23"/>
    </row>
    <row r="508" spans="1:16" ht="27" customHeight="1" x14ac:dyDescent="0.15">
      <c r="A508" s="24">
        <v>507</v>
      </c>
      <c r="B508" s="2" t="s">
        <v>458</v>
      </c>
      <c r="C508" s="2" t="s">
        <v>459</v>
      </c>
      <c r="D508" s="5"/>
      <c r="E508" s="6">
        <v>45098</v>
      </c>
      <c r="F508" s="18"/>
      <c r="G508" s="5"/>
      <c r="H508" s="5"/>
      <c r="I508" s="3" t="s">
        <v>8</v>
      </c>
      <c r="J508" s="4" t="s">
        <v>2224</v>
      </c>
      <c r="K508" s="3" t="s">
        <v>2081</v>
      </c>
      <c r="L508" s="1" t="s">
        <v>2791</v>
      </c>
      <c r="M508" s="2" t="s">
        <v>2222</v>
      </c>
      <c r="N508" s="21">
        <v>45099</v>
      </c>
      <c r="O508" s="22"/>
      <c r="P508" s="23"/>
    </row>
    <row r="509" spans="1:16" ht="27" customHeight="1" x14ac:dyDescent="0.15">
      <c r="A509" s="24">
        <v>508</v>
      </c>
      <c r="B509" s="2" t="s">
        <v>294</v>
      </c>
      <c r="C509" s="2" t="s">
        <v>61</v>
      </c>
      <c r="D509" s="5"/>
      <c r="E509" s="6">
        <v>45098</v>
      </c>
      <c r="F509" s="18"/>
      <c r="G509" s="5"/>
      <c r="H509" s="5"/>
      <c r="I509" s="3" t="s">
        <v>8</v>
      </c>
      <c r="J509" s="4" t="s">
        <v>2792</v>
      </c>
      <c r="K509" s="3" t="s">
        <v>2019</v>
      </c>
      <c r="L509" s="1" t="s">
        <v>2594</v>
      </c>
      <c r="M509" s="2" t="s">
        <v>2222</v>
      </c>
      <c r="N509" s="21">
        <v>45105</v>
      </c>
      <c r="O509" s="22"/>
      <c r="P509" s="23"/>
    </row>
    <row r="510" spans="1:16" ht="28" customHeight="1" x14ac:dyDescent="0.15">
      <c r="A510" s="24">
        <v>509</v>
      </c>
      <c r="B510" s="2" t="s">
        <v>460</v>
      </c>
      <c r="C510" s="2" t="s">
        <v>4215</v>
      </c>
      <c r="D510" s="5"/>
      <c r="E510" s="6">
        <v>45098</v>
      </c>
      <c r="F510" s="18">
        <v>30</v>
      </c>
      <c r="G510" s="5"/>
      <c r="H510" s="5"/>
      <c r="I510" s="3" t="s">
        <v>38</v>
      </c>
      <c r="J510" s="4" t="s">
        <v>2246</v>
      </c>
      <c r="K510" s="3" t="s">
        <v>2026</v>
      </c>
      <c r="L510" s="1" t="s">
        <v>2793</v>
      </c>
      <c r="M510" s="2" t="s">
        <v>2222</v>
      </c>
      <c r="N510" s="21">
        <v>45121</v>
      </c>
      <c r="O510" s="22"/>
      <c r="P510" s="23"/>
    </row>
    <row r="511" spans="1:16" ht="27" customHeight="1" x14ac:dyDescent="0.15">
      <c r="A511" s="24">
        <v>510</v>
      </c>
      <c r="B511" s="2" t="s">
        <v>461</v>
      </c>
      <c r="C511" s="2" t="s">
        <v>103</v>
      </c>
      <c r="D511" s="7">
        <v>1000</v>
      </c>
      <c r="E511" s="6">
        <v>45097</v>
      </c>
      <c r="F511" s="18">
        <v>11</v>
      </c>
      <c r="G511" s="5">
        <f>SUM((Table1[[#This Row],[Laid Off]]*100)/Table1[[#This Row],[in Percent]])</f>
        <v>9090.9090909090901</v>
      </c>
      <c r="H511" s="5">
        <f>SUM(Table1[[#This Row],[Company Size before Layoffs]]-Table1[[#This Row],[Laid Off]])</f>
        <v>8090.9090909090901</v>
      </c>
      <c r="I511" s="3" t="s">
        <v>2082</v>
      </c>
      <c r="J511" s="4" t="s">
        <v>2307</v>
      </c>
      <c r="K511" s="3" t="s">
        <v>2019</v>
      </c>
      <c r="L511" s="1" t="s">
        <v>2794</v>
      </c>
      <c r="M511" s="2" t="s">
        <v>103</v>
      </c>
      <c r="N511" s="21">
        <v>45097</v>
      </c>
      <c r="O511" s="22"/>
      <c r="P511" s="23"/>
    </row>
    <row r="512" spans="1:16" ht="28" customHeight="1" x14ac:dyDescent="0.15">
      <c r="A512" s="24">
        <v>511</v>
      </c>
      <c r="B512" s="2" t="s">
        <v>2795</v>
      </c>
      <c r="C512" s="2" t="s">
        <v>154</v>
      </c>
      <c r="D512" s="7">
        <v>800</v>
      </c>
      <c r="E512" s="6">
        <v>45097</v>
      </c>
      <c r="F512" s="18"/>
      <c r="G512" s="5"/>
      <c r="H512" s="5"/>
      <c r="I512" s="3" t="s">
        <v>38</v>
      </c>
      <c r="J512" s="4" t="s">
        <v>2241</v>
      </c>
      <c r="K512" s="3" t="s">
        <v>2024</v>
      </c>
      <c r="L512" s="1"/>
      <c r="M512" s="2" t="s">
        <v>2041</v>
      </c>
      <c r="N512" s="21">
        <v>45097</v>
      </c>
      <c r="O512" s="22"/>
      <c r="P512" s="23"/>
    </row>
    <row r="513" spans="1:16" ht="25" customHeight="1" x14ac:dyDescent="0.15">
      <c r="A513" s="24">
        <v>512</v>
      </c>
      <c r="B513" s="2" t="s">
        <v>462</v>
      </c>
      <c r="C513" s="2" t="s">
        <v>2</v>
      </c>
      <c r="D513" s="7">
        <v>37</v>
      </c>
      <c r="E513" s="6">
        <v>45097</v>
      </c>
      <c r="F513" s="18"/>
      <c r="G513" s="5"/>
      <c r="H513" s="5"/>
      <c r="I513" s="3" t="s">
        <v>2351</v>
      </c>
      <c r="J513" s="4" t="s">
        <v>2257</v>
      </c>
      <c r="K513" s="3" t="s">
        <v>2081</v>
      </c>
      <c r="L513" s="1" t="s">
        <v>2796</v>
      </c>
      <c r="M513" s="2" t="s">
        <v>2222</v>
      </c>
      <c r="N513" s="21">
        <v>45283</v>
      </c>
      <c r="O513" s="22"/>
      <c r="P513" s="23"/>
    </row>
    <row r="514" spans="1:16" ht="27" customHeight="1" x14ac:dyDescent="0.15">
      <c r="A514" s="24">
        <v>513</v>
      </c>
      <c r="B514" s="2" t="s">
        <v>463</v>
      </c>
      <c r="C514" s="2" t="s">
        <v>86</v>
      </c>
      <c r="D514" s="5"/>
      <c r="E514" s="6">
        <v>45097</v>
      </c>
      <c r="F514" s="18">
        <v>100</v>
      </c>
      <c r="G514" s="5"/>
      <c r="H514" s="5">
        <f>SUM(Table1[[#This Row],[Company Size before Layoffs]]-Table1[[#This Row],[Laid Off]])</f>
        <v>0</v>
      </c>
      <c r="I514" s="3" t="s">
        <v>18</v>
      </c>
      <c r="J514" s="4" t="s">
        <v>2682</v>
      </c>
      <c r="K514" s="3" t="s">
        <v>2220</v>
      </c>
      <c r="L514" s="1" t="s">
        <v>2797</v>
      </c>
      <c r="M514" s="2" t="s">
        <v>2206</v>
      </c>
      <c r="N514" s="21">
        <v>45099</v>
      </c>
      <c r="O514" s="22"/>
      <c r="P514" s="23"/>
    </row>
    <row r="515" spans="1:16" ht="28" customHeight="1" x14ac:dyDescent="0.15">
      <c r="A515" s="24">
        <v>514</v>
      </c>
      <c r="B515" s="2" t="s">
        <v>280</v>
      </c>
      <c r="C515" s="2" t="s">
        <v>0</v>
      </c>
      <c r="D515" s="7">
        <v>48</v>
      </c>
      <c r="E515" s="6">
        <v>45096</v>
      </c>
      <c r="F515" s="18">
        <v>20</v>
      </c>
      <c r="G515" s="5">
        <f>SUM((Table1[[#This Row],[Laid Off]]*100)/Table1[[#This Row],[in Percent]])</f>
        <v>240</v>
      </c>
      <c r="H515" s="5">
        <f>SUM(Table1[[#This Row],[Company Size before Layoffs]]-Table1[[#This Row],[Laid Off]])</f>
        <v>192</v>
      </c>
      <c r="I515" s="3" t="s">
        <v>60</v>
      </c>
      <c r="J515" s="4" t="s">
        <v>2297</v>
      </c>
      <c r="K515" s="3" t="s">
        <v>2220</v>
      </c>
      <c r="L515" s="1" t="s">
        <v>2569</v>
      </c>
      <c r="M515" s="2" t="s">
        <v>2018</v>
      </c>
      <c r="N515" s="21">
        <v>45097</v>
      </c>
      <c r="O515" s="22"/>
      <c r="P515" s="23"/>
    </row>
    <row r="516" spans="1:16" ht="27" customHeight="1" x14ac:dyDescent="0.15">
      <c r="A516" s="24">
        <v>515</v>
      </c>
      <c r="B516" s="2" t="s">
        <v>464</v>
      </c>
      <c r="C516" s="2" t="s">
        <v>2694</v>
      </c>
      <c r="D516" s="5"/>
      <c r="E516" s="6">
        <v>45096</v>
      </c>
      <c r="F516" s="18">
        <v>100</v>
      </c>
      <c r="G516" s="5"/>
      <c r="H516" s="5">
        <f>SUM(Table1[[#This Row],[Company Size before Layoffs]]-Table1[[#This Row],[Laid Off]])</f>
        <v>0</v>
      </c>
      <c r="I516" s="3" t="s">
        <v>92</v>
      </c>
      <c r="J516" s="4" t="s">
        <v>2798</v>
      </c>
      <c r="K516" s="3" t="s">
        <v>2031</v>
      </c>
      <c r="L516" s="1" t="s">
        <v>2503</v>
      </c>
      <c r="M516" s="2" t="s">
        <v>2222</v>
      </c>
      <c r="N516" s="21">
        <v>45097</v>
      </c>
      <c r="O516" s="22"/>
      <c r="P516" s="23"/>
    </row>
    <row r="517" spans="1:16" ht="28" customHeight="1" x14ac:dyDescent="0.15">
      <c r="A517" s="24">
        <v>516</v>
      </c>
      <c r="B517" s="2" t="s">
        <v>465</v>
      </c>
      <c r="C517" s="2" t="s">
        <v>4215</v>
      </c>
      <c r="D517" s="5"/>
      <c r="E517" s="6">
        <v>45095</v>
      </c>
      <c r="F517" s="18">
        <v>100</v>
      </c>
      <c r="G517" s="5"/>
      <c r="H517" s="5">
        <f>SUM(Table1[[#This Row],[Company Size before Layoffs]]-Table1[[#This Row],[Laid Off]])</f>
        <v>0</v>
      </c>
      <c r="I517" s="3" t="s">
        <v>8</v>
      </c>
      <c r="J517" s="4" t="s">
        <v>2799</v>
      </c>
      <c r="K517" s="3" t="s">
        <v>2023</v>
      </c>
      <c r="L517" s="1" t="s">
        <v>2551</v>
      </c>
      <c r="M517" s="2" t="s">
        <v>2222</v>
      </c>
      <c r="N517" s="21">
        <v>45096</v>
      </c>
      <c r="O517" s="22"/>
      <c r="P517" s="23"/>
    </row>
    <row r="518" spans="1:16" ht="27" customHeight="1" x14ac:dyDescent="0.15">
      <c r="A518" s="24">
        <v>517</v>
      </c>
      <c r="B518" s="2" t="s">
        <v>466</v>
      </c>
      <c r="C518" s="2" t="s">
        <v>0</v>
      </c>
      <c r="D518" s="7">
        <v>170</v>
      </c>
      <c r="E518" s="6">
        <v>45094</v>
      </c>
      <c r="F518" s="18">
        <v>80</v>
      </c>
      <c r="G518" s="5">
        <f>SUM((Table1[[#This Row],[Laid Off]]*100)/Table1[[#This Row],[in Percent]])</f>
        <v>212.5</v>
      </c>
      <c r="H518" s="5">
        <f>SUM(Table1[[#This Row],[Company Size before Layoffs]]-Table1[[#This Row],[Laid Off]])</f>
        <v>42.5</v>
      </c>
      <c r="I518" s="3" t="s">
        <v>8</v>
      </c>
      <c r="J518" s="4" t="s">
        <v>2226</v>
      </c>
      <c r="K518" s="3" t="s">
        <v>2027</v>
      </c>
      <c r="L518" s="1" t="s">
        <v>2752</v>
      </c>
      <c r="M518" s="2" t="s">
        <v>2018</v>
      </c>
      <c r="N518" s="21">
        <v>45095</v>
      </c>
      <c r="O518" s="22"/>
      <c r="P518" s="23"/>
    </row>
    <row r="519" spans="1:16" ht="27" customHeight="1" x14ac:dyDescent="0.15">
      <c r="A519" s="24">
        <v>518</v>
      </c>
      <c r="B519" s="2" t="s">
        <v>467</v>
      </c>
      <c r="C519" s="2" t="s">
        <v>376</v>
      </c>
      <c r="D519" s="7">
        <v>270</v>
      </c>
      <c r="E519" s="6">
        <v>45093</v>
      </c>
      <c r="F519" s="18"/>
      <c r="G519" s="5"/>
      <c r="H519" s="5"/>
      <c r="I519" s="3" t="s">
        <v>2082</v>
      </c>
      <c r="J519" s="4" t="s">
        <v>2307</v>
      </c>
      <c r="K519" s="3" t="s">
        <v>2019</v>
      </c>
      <c r="L519" s="1" t="s">
        <v>2415</v>
      </c>
      <c r="M519" s="2" t="s">
        <v>2222</v>
      </c>
      <c r="N519" s="21">
        <v>45095</v>
      </c>
      <c r="O519" s="22"/>
      <c r="P519" s="23"/>
    </row>
    <row r="520" spans="1:16" ht="27" customHeight="1" x14ac:dyDescent="0.15">
      <c r="A520" s="24">
        <v>519</v>
      </c>
      <c r="B520" s="2" t="s">
        <v>169</v>
      </c>
      <c r="C520" s="2" t="s">
        <v>4215</v>
      </c>
      <c r="D520" s="7">
        <v>84</v>
      </c>
      <c r="E520" s="6">
        <v>45093</v>
      </c>
      <c r="F520" s="18"/>
      <c r="G520" s="5"/>
      <c r="H520" s="5"/>
      <c r="I520" s="3" t="s">
        <v>16</v>
      </c>
      <c r="J520" s="4" t="s">
        <v>2224</v>
      </c>
      <c r="K520" s="3" t="s">
        <v>2019</v>
      </c>
      <c r="L520" s="1"/>
      <c r="M520" s="2" t="s">
        <v>2222</v>
      </c>
      <c r="N520" s="21">
        <v>45126</v>
      </c>
      <c r="O520" s="22"/>
      <c r="P520" s="23"/>
    </row>
    <row r="521" spans="1:16" ht="28" customHeight="1" x14ac:dyDescent="0.15">
      <c r="A521" s="24">
        <v>520</v>
      </c>
      <c r="B521" s="2" t="s">
        <v>468</v>
      </c>
      <c r="C521" s="2" t="s">
        <v>4215</v>
      </c>
      <c r="D521" s="7">
        <v>45</v>
      </c>
      <c r="E521" s="6">
        <v>45093</v>
      </c>
      <c r="F521" s="18">
        <v>13</v>
      </c>
      <c r="G521" s="5">
        <f>SUM((Table1[[#This Row],[Laid Off]]*100)/Table1[[#This Row],[in Percent]])</f>
        <v>346.15384615384613</v>
      </c>
      <c r="H521" s="5">
        <f>SUM(Table1[[#This Row],[Company Size before Layoffs]]-Table1[[#This Row],[Laid Off]])</f>
        <v>301.15384615384613</v>
      </c>
      <c r="I521" s="3" t="s">
        <v>14</v>
      </c>
      <c r="J521" s="8" t="s">
        <v>2502</v>
      </c>
      <c r="K521" s="3" t="s">
        <v>2220</v>
      </c>
      <c r="L521" s="1" t="s">
        <v>2233</v>
      </c>
      <c r="M521" s="2" t="s">
        <v>2222</v>
      </c>
      <c r="N521" s="21">
        <v>45108</v>
      </c>
      <c r="O521" s="22"/>
      <c r="P521" s="23"/>
    </row>
    <row r="522" spans="1:16" ht="27" customHeight="1" x14ac:dyDescent="0.15">
      <c r="A522" s="24">
        <v>521</v>
      </c>
      <c r="B522" s="2" t="s">
        <v>469</v>
      </c>
      <c r="C522" s="2" t="s">
        <v>86</v>
      </c>
      <c r="D522" s="5"/>
      <c r="E522" s="6">
        <v>45093</v>
      </c>
      <c r="F522" s="18">
        <v>100</v>
      </c>
      <c r="G522" s="5"/>
      <c r="H522" s="5">
        <f>SUM(Table1[[#This Row],[Company Size before Layoffs]]-Table1[[#This Row],[Laid Off]])</f>
        <v>0</v>
      </c>
      <c r="I522" s="3" t="s">
        <v>2082</v>
      </c>
      <c r="J522" s="8" t="s">
        <v>2800</v>
      </c>
      <c r="K522" s="3" t="s">
        <v>2031</v>
      </c>
      <c r="L522" s="1" t="s">
        <v>2499</v>
      </c>
      <c r="M522" s="2" t="s">
        <v>2206</v>
      </c>
      <c r="N522" s="21">
        <v>45094</v>
      </c>
      <c r="O522" s="22"/>
      <c r="P522" s="23"/>
    </row>
    <row r="523" spans="1:16" ht="28" customHeight="1" x14ac:dyDescent="0.15">
      <c r="A523" s="24">
        <v>522</v>
      </c>
      <c r="B523" s="2" t="s">
        <v>2268</v>
      </c>
      <c r="C523" s="2" t="s">
        <v>10</v>
      </c>
      <c r="D523" s="5"/>
      <c r="E523" s="6">
        <v>45093</v>
      </c>
      <c r="F523" s="18"/>
      <c r="G523" s="5"/>
      <c r="H523" s="5"/>
      <c r="I523" s="3" t="s">
        <v>11</v>
      </c>
      <c r="J523" s="4" t="s">
        <v>2230</v>
      </c>
      <c r="K523" s="3" t="s">
        <v>2024</v>
      </c>
      <c r="L523" s="1" t="s">
        <v>2269</v>
      </c>
      <c r="M523" s="2" t="s">
        <v>2222</v>
      </c>
      <c r="N523" s="21">
        <v>45094</v>
      </c>
      <c r="O523" s="22"/>
      <c r="P523" s="23"/>
    </row>
    <row r="524" spans="1:16" ht="27" customHeight="1" x14ac:dyDescent="0.15">
      <c r="A524" s="24">
        <v>523</v>
      </c>
      <c r="B524" s="2" t="s">
        <v>470</v>
      </c>
      <c r="C524" s="2" t="s">
        <v>2</v>
      </c>
      <c r="D524" s="7">
        <v>100</v>
      </c>
      <c r="E524" s="6">
        <v>45092</v>
      </c>
      <c r="F524" s="18">
        <v>33</v>
      </c>
      <c r="G524" s="5">
        <f>SUM((Table1[[#This Row],[Laid Off]]*100)/Table1[[#This Row],[in Percent]])</f>
        <v>303.030303030303</v>
      </c>
      <c r="H524" s="5">
        <f>SUM(Table1[[#This Row],[Company Size before Layoffs]]-Table1[[#This Row],[Laid Off]])</f>
        <v>203.030303030303</v>
      </c>
      <c r="I524" s="3" t="s">
        <v>8</v>
      </c>
      <c r="J524" s="4" t="s">
        <v>2246</v>
      </c>
      <c r="K524" s="3" t="s">
        <v>2027</v>
      </c>
      <c r="L524" s="1" t="s">
        <v>2492</v>
      </c>
      <c r="M524" s="2" t="s">
        <v>2222</v>
      </c>
      <c r="N524" s="21">
        <v>45093</v>
      </c>
      <c r="O524" s="22"/>
      <c r="P524" s="23"/>
    </row>
    <row r="525" spans="1:16" ht="28" customHeight="1" x14ac:dyDescent="0.15">
      <c r="A525" s="24">
        <v>524</v>
      </c>
      <c r="B525" s="2" t="s">
        <v>2801</v>
      </c>
      <c r="C525" s="2" t="s">
        <v>2126</v>
      </c>
      <c r="D525" s="7">
        <v>45</v>
      </c>
      <c r="E525" s="6">
        <v>45092</v>
      </c>
      <c r="F525" s="18">
        <v>60</v>
      </c>
      <c r="G525" s="5">
        <f>SUM((Table1[[#This Row],[Laid Off]]*100)/Table1[[#This Row],[in Percent]])</f>
        <v>75</v>
      </c>
      <c r="H525" s="5">
        <f>SUM(Table1[[#This Row],[Company Size before Layoffs]]-Table1[[#This Row],[Laid Off]])</f>
        <v>30</v>
      </c>
      <c r="I525" s="3" t="s">
        <v>2082</v>
      </c>
      <c r="J525" s="4" t="s">
        <v>2241</v>
      </c>
      <c r="K525" s="3" t="s">
        <v>2038</v>
      </c>
      <c r="L525" s="1"/>
      <c r="M525" s="2" t="s">
        <v>2054</v>
      </c>
      <c r="N525" s="21">
        <v>45094</v>
      </c>
      <c r="O525" s="22"/>
      <c r="P525" s="23"/>
    </row>
    <row r="526" spans="1:16" ht="27" customHeight="1" x14ac:dyDescent="0.15">
      <c r="A526" s="24">
        <v>525</v>
      </c>
      <c r="B526" s="2" t="s">
        <v>2516</v>
      </c>
      <c r="C526" s="2" t="s">
        <v>4215</v>
      </c>
      <c r="D526" s="5"/>
      <c r="E526" s="6">
        <v>45092</v>
      </c>
      <c r="F526" s="18"/>
      <c r="G526" s="5"/>
      <c r="H526" s="5"/>
      <c r="I526" s="3" t="s">
        <v>104</v>
      </c>
      <c r="J526" s="4" t="s">
        <v>2307</v>
      </c>
      <c r="K526" s="3" t="s">
        <v>2038</v>
      </c>
      <c r="L526" s="1"/>
      <c r="M526" s="2" t="s">
        <v>2222</v>
      </c>
      <c r="N526" s="21">
        <v>45094</v>
      </c>
      <c r="O526" s="22"/>
      <c r="P526" s="23"/>
    </row>
    <row r="527" spans="1:16" ht="27" customHeight="1" x14ac:dyDescent="0.15">
      <c r="A527" s="24">
        <v>526</v>
      </c>
      <c r="B527" s="2" t="s">
        <v>471</v>
      </c>
      <c r="C527" s="2" t="s">
        <v>162</v>
      </c>
      <c r="D527" s="5"/>
      <c r="E527" s="6">
        <v>45092</v>
      </c>
      <c r="F527" s="18"/>
      <c r="G527" s="5"/>
      <c r="H527" s="5"/>
      <c r="I527" s="3" t="s">
        <v>8</v>
      </c>
      <c r="J527" s="4" t="s">
        <v>2280</v>
      </c>
      <c r="K527" s="3" t="s">
        <v>2024</v>
      </c>
      <c r="L527" s="1"/>
      <c r="M527" s="2" t="s">
        <v>2222</v>
      </c>
      <c r="N527" s="21">
        <v>45096</v>
      </c>
      <c r="O527" s="22"/>
      <c r="P527" s="23"/>
    </row>
    <row r="528" spans="1:16" ht="27" customHeight="1" x14ac:dyDescent="0.15">
      <c r="A528" s="24">
        <v>527</v>
      </c>
      <c r="B528" s="2" t="s">
        <v>414</v>
      </c>
      <c r="C528" s="2" t="s">
        <v>0</v>
      </c>
      <c r="D528" s="5"/>
      <c r="E528" s="6">
        <v>45092</v>
      </c>
      <c r="F528" s="18">
        <v>90</v>
      </c>
      <c r="G528" s="5"/>
      <c r="H528" s="5"/>
      <c r="I528" s="3" t="s">
        <v>47</v>
      </c>
      <c r="J528" s="4" t="s">
        <v>2297</v>
      </c>
      <c r="K528" s="3" t="s">
        <v>2027</v>
      </c>
      <c r="L528" s="1" t="s">
        <v>2648</v>
      </c>
      <c r="M528" s="2" t="s">
        <v>2018</v>
      </c>
      <c r="N528" s="21">
        <v>45093</v>
      </c>
      <c r="O528" s="22"/>
      <c r="P528" s="23"/>
    </row>
    <row r="529" spans="1:16" ht="28" customHeight="1" x14ac:dyDescent="0.15">
      <c r="A529" s="24">
        <v>528</v>
      </c>
      <c r="B529" s="2" t="s">
        <v>472</v>
      </c>
      <c r="C529" s="2" t="s">
        <v>4215</v>
      </c>
      <c r="D529" s="7">
        <v>900</v>
      </c>
      <c r="E529" s="6">
        <v>45091</v>
      </c>
      <c r="F529" s="18">
        <v>100</v>
      </c>
      <c r="G529" s="5">
        <f>SUM((Table1[[#This Row],[Laid Off]]*100)/Table1[[#This Row],[in Percent]])</f>
        <v>900</v>
      </c>
      <c r="H529" s="5">
        <f>SUM(Table1[[#This Row],[Company Size before Layoffs]]-Table1[[#This Row],[Laid Off]])</f>
        <v>0</v>
      </c>
      <c r="I529" s="3" t="s">
        <v>104</v>
      </c>
      <c r="J529" s="4" t="s">
        <v>4221</v>
      </c>
      <c r="K529" s="3" t="s">
        <v>2026</v>
      </c>
      <c r="L529" s="1" t="s">
        <v>2802</v>
      </c>
      <c r="M529" s="2" t="s">
        <v>2222</v>
      </c>
      <c r="N529" s="21">
        <v>45094</v>
      </c>
      <c r="O529" s="22"/>
      <c r="P529" s="23"/>
    </row>
    <row r="530" spans="1:16" ht="27" customHeight="1" x14ac:dyDescent="0.15">
      <c r="A530" s="24">
        <v>529</v>
      </c>
      <c r="B530" s="2" t="s">
        <v>93</v>
      </c>
      <c r="C530" s="2" t="s">
        <v>2095</v>
      </c>
      <c r="D530" s="7">
        <v>130</v>
      </c>
      <c r="E530" s="6">
        <v>45091</v>
      </c>
      <c r="F530" s="18">
        <v>7</v>
      </c>
      <c r="G530" s="5">
        <f>SUM((Table1[[#This Row],[Laid Off]]*100)/Table1[[#This Row],[in Percent]])</f>
        <v>1857.1428571428571</v>
      </c>
      <c r="H530" s="5">
        <f>SUM(Table1[[#This Row],[Company Size before Layoffs]]-Table1[[#This Row],[Laid Off]])</f>
        <v>1727.1428571428571</v>
      </c>
      <c r="I530" s="3" t="s">
        <v>6</v>
      </c>
      <c r="J530" s="4" t="s">
        <v>2253</v>
      </c>
      <c r="K530" s="3" t="s">
        <v>2019</v>
      </c>
      <c r="L530" s="1" t="s">
        <v>2337</v>
      </c>
      <c r="M530" s="2" t="s">
        <v>2222</v>
      </c>
      <c r="N530" s="21">
        <v>45091</v>
      </c>
      <c r="O530" s="22"/>
      <c r="P530" s="23"/>
    </row>
    <row r="531" spans="1:16" ht="28" customHeight="1" x14ac:dyDescent="0.15">
      <c r="A531" s="24">
        <v>530</v>
      </c>
      <c r="B531" s="2" t="s">
        <v>2803</v>
      </c>
      <c r="C531" s="2" t="s">
        <v>2</v>
      </c>
      <c r="D531" s="7">
        <v>102</v>
      </c>
      <c r="E531" s="6">
        <v>45091</v>
      </c>
      <c r="F531" s="18">
        <v>24</v>
      </c>
      <c r="G531" s="5">
        <f>SUM((Table1[[#This Row],[Laid Off]]*100)/Table1[[#This Row],[in Percent]])</f>
        <v>425</v>
      </c>
      <c r="H531" s="5">
        <f>SUM(Table1[[#This Row],[Company Size before Layoffs]]-Table1[[#This Row],[Laid Off]])</f>
        <v>323</v>
      </c>
      <c r="I531" s="3" t="s">
        <v>2082</v>
      </c>
      <c r="J531" s="4" t="s">
        <v>2241</v>
      </c>
      <c r="K531" s="3" t="s">
        <v>2019</v>
      </c>
      <c r="L531" s="1" t="s">
        <v>2804</v>
      </c>
      <c r="M531" s="2" t="s">
        <v>2222</v>
      </c>
      <c r="N531" s="21">
        <v>45092</v>
      </c>
      <c r="O531" s="22"/>
      <c r="P531" s="23"/>
    </row>
    <row r="532" spans="1:16" ht="25" customHeight="1" x14ac:dyDescent="0.15">
      <c r="A532" s="24">
        <v>531</v>
      </c>
      <c r="B532" s="2" t="s">
        <v>473</v>
      </c>
      <c r="C532" s="2" t="s">
        <v>2095</v>
      </c>
      <c r="D532" s="7">
        <v>81</v>
      </c>
      <c r="E532" s="6">
        <v>45091</v>
      </c>
      <c r="F532" s="18">
        <v>11</v>
      </c>
      <c r="G532" s="5">
        <f>SUM((Table1[[#This Row],[Laid Off]]*100)/Table1[[#This Row],[in Percent]])</f>
        <v>736.36363636363637</v>
      </c>
      <c r="H532" s="5">
        <f>SUM(Table1[[#This Row],[Company Size before Layoffs]]-Table1[[#This Row],[Laid Off]])</f>
        <v>655.36363636363637</v>
      </c>
      <c r="I532" s="3" t="s">
        <v>18</v>
      </c>
      <c r="J532" s="4" t="s">
        <v>2805</v>
      </c>
      <c r="K532" s="3" t="s">
        <v>2019</v>
      </c>
      <c r="L532" s="1" t="s">
        <v>2806</v>
      </c>
      <c r="M532" s="2" t="s">
        <v>2222</v>
      </c>
      <c r="N532" s="21">
        <v>45091</v>
      </c>
      <c r="O532" s="22"/>
      <c r="P532" s="23"/>
    </row>
    <row r="533" spans="1:16" ht="27" customHeight="1" x14ac:dyDescent="0.15">
      <c r="A533" s="24">
        <v>532</v>
      </c>
      <c r="B533" s="2" t="s">
        <v>474</v>
      </c>
      <c r="C533" s="2" t="s">
        <v>1014</v>
      </c>
      <c r="D533" s="7">
        <v>80</v>
      </c>
      <c r="E533" s="6">
        <v>45091</v>
      </c>
      <c r="F533" s="18"/>
      <c r="G533" s="5"/>
      <c r="H533" s="5"/>
      <c r="I533" s="3" t="s">
        <v>11</v>
      </c>
      <c r="J533" s="4" t="s">
        <v>2297</v>
      </c>
      <c r="K533" s="3" t="s">
        <v>2220</v>
      </c>
      <c r="L533" s="1" t="s">
        <v>2597</v>
      </c>
      <c r="M533" s="2" t="s">
        <v>2018</v>
      </c>
      <c r="N533" s="21">
        <v>45091</v>
      </c>
      <c r="O533" s="22"/>
      <c r="P533" s="23"/>
    </row>
    <row r="534" spans="1:16" ht="28" customHeight="1" x14ac:dyDescent="0.15">
      <c r="A534" s="24">
        <v>533</v>
      </c>
      <c r="B534" s="2" t="s">
        <v>198</v>
      </c>
      <c r="C534" s="2" t="s">
        <v>4215</v>
      </c>
      <c r="D534" s="5"/>
      <c r="E534" s="6">
        <v>45091</v>
      </c>
      <c r="F534" s="18">
        <v>18</v>
      </c>
      <c r="G534" s="5"/>
      <c r="H534" s="5"/>
      <c r="I534" s="3" t="s">
        <v>14</v>
      </c>
      <c r="J534" s="4" t="s">
        <v>2807</v>
      </c>
      <c r="K534" s="3" t="s">
        <v>2026</v>
      </c>
      <c r="L534" s="1" t="s">
        <v>2465</v>
      </c>
      <c r="M534" s="2" t="s">
        <v>2222</v>
      </c>
      <c r="N534" s="21">
        <v>45092</v>
      </c>
      <c r="O534" s="22"/>
      <c r="P534" s="23"/>
    </row>
    <row r="535" spans="1:16" ht="27" customHeight="1" x14ac:dyDescent="0.15">
      <c r="A535" s="24">
        <v>534</v>
      </c>
      <c r="B535" s="2" t="s">
        <v>2808</v>
      </c>
      <c r="C535" s="2" t="s">
        <v>4215</v>
      </c>
      <c r="D535" s="7">
        <v>211</v>
      </c>
      <c r="E535" s="6">
        <v>45090</v>
      </c>
      <c r="F535" s="18"/>
      <c r="G535" s="5"/>
      <c r="H535" s="5"/>
      <c r="I535" s="3" t="s">
        <v>16</v>
      </c>
      <c r="J535" s="4" t="s">
        <v>2224</v>
      </c>
      <c r="K535" s="3" t="s">
        <v>2019</v>
      </c>
      <c r="L535" s="1" t="s">
        <v>2809</v>
      </c>
      <c r="M535" s="2" t="s">
        <v>2222</v>
      </c>
      <c r="N535" s="21">
        <v>45220</v>
      </c>
      <c r="O535" s="22"/>
      <c r="P535" s="23"/>
    </row>
    <row r="536" spans="1:16" ht="28" customHeight="1" x14ac:dyDescent="0.15">
      <c r="A536" s="24">
        <v>535</v>
      </c>
      <c r="B536" s="2" t="s">
        <v>475</v>
      </c>
      <c r="C536" s="2" t="s">
        <v>207</v>
      </c>
      <c r="D536" s="7">
        <v>8</v>
      </c>
      <c r="E536" s="6">
        <v>45090</v>
      </c>
      <c r="F536" s="18"/>
      <c r="G536" s="5"/>
      <c r="H536" s="5"/>
      <c r="I536" s="3" t="s">
        <v>109</v>
      </c>
      <c r="J536" s="4" t="s">
        <v>2224</v>
      </c>
      <c r="K536" s="3" t="s">
        <v>2023</v>
      </c>
      <c r="L536" s="1" t="s">
        <v>2810</v>
      </c>
      <c r="M536" s="2" t="s">
        <v>2222</v>
      </c>
      <c r="N536" s="21">
        <v>45091</v>
      </c>
      <c r="O536" s="22"/>
      <c r="P536" s="23"/>
    </row>
    <row r="537" spans="1:16" ht="27" customHeight="1" x14ac:dyDescent="0.15">
      <c r="A537" s="24">
        <v>536</v>
      </c>
      <c r="B537" s="2" t="s">
        <v>2811</v>
      </c>
      <c r="C537" s="2" t="s">
        <v>2089</v>
      </c>
      <c r="D537" s="5"/>
      <c r="E537" s="6">
        <v>45090</v>
      </c>
      <c r="F537" s="18"/>
      <c r="G537" s="5"/>
      <c r="H537" s="5"/>
      <c r="I537" s="3" t="s">
        <v>11</v>
      </c>
      <c r="J537" s="4" t="s">
        <v>2812</v>
      </c>
      <c r="K537" s="3" t="s">
        <v>2019</v>
      </c>
      <c r="L537" s="1" t="s">
        <v>2522</v>
      </c>
      <c r="M537" s="2" t="s">
        <v>2022</v>
      </c>
      <c r="N537" s="21">
        <v>45112</v>
      </c>
      <c r="O537" s="22"/>
      <c r="P537" s="23"/>
    </row>
    <row r="538" spans="1:16" ht="27" customHeight="1" x14ac:dyDescent="0.15">
      <c r="A538" s="24">
        <v>537</v>
      </c>
      <c r="B538" s="2" t="s">
        <v>476</v>
      </c>
      <c r="C538" s="2" t="s">
        <v>4215</v>
      </c>
      <c r="D538" s="7">
        <v>400</v>
      </c>
      <c r="E538" s="6">
        <v>45089</v>
      </c>
      <c r="F538" s="18">
        <v>15</v>
      </c>
      <c r="G538" s="5">
        <f>SUM((Table1[[#This Row],[Laid Off]]*100)/Table1[[#This Row],[in Percent]])</f>
        <v>2666.6666666666665</v>
      </c>
      <c r="H538" s="5">
        <f>SUM(Table1[[#This Row],[Company Size before Layoffs]]-Table1[[#This Row],[Laid Off]])</f>
        <v>2266.6666666666665</v>
      </c>
      <c r="I538" s="3" t="s">
        <v>18</v>
      </c>
      <c r="J538" s="4" t="s">
        <v>2253</v>
      </c>
      <c r="K538" s="3" t="s">
        <v>2024</v>
      </c>
      <c r="L538" s="1" t="s">
        <v>2813</v>
      </c>
      <c r="M538" s="2" t="s">
        <v>2222</v>
      </c>
      <c r="N538" s="21">
        <v>45089</v>
      </c>
      <c r="O538" s="22"/>
      <c r="P538" s="23"/>
    </row>
    <row r="539" spans="1:16" ht="27" customHeight="1" x14ac:dyDescent="0.15">
      <c r="A539" s="24">
        <v>538</v>
      </c>
      <c r="B539" s="2" t="s">
        <v>477</v>
      </c>
      <c r="C539" s="2" t="s">
        <v>86</v>
      </c>
      <c r="D539" s="7">
        <v>150</v>
      </c>
      <c r="E539" s="6">
        <v>45089</v>
      </c>
      <c r="F539" s="18">
        <v>17</v>
      </c>
      <c r="G539" s="5">
        <f>SUM((Table1[[#This Row],[Laid Off]]*100)/Table1[[#This Row],[in Percent]])</f>
        <v>882.35294117647061</v>
      </c>
      <c r="H539" s="5">
        <f>SUM(Table1[[#This Row],[Company Size before Layoffs]]-Table1[[#This Row],[Laid Off]])</f>
        <v>732.35294117647061</v>
      </c>
      <c r="I539" s="3" t="s">
        <v>14</v>
      </c>
      <c r="J539" s="4" t="s">
        <v>2309</v>
      </c>
      <c r="K539" s="3" t="s">
        <v>2037</v>
      </c>
      <c r="L539" s="1" t="s">
        <v>2814</v>
      </c>
      <c r="M539" s="2" t="s">
        <v>2206</v>
      </c>
      <c r="N539" s="21">
        <v>45089</v>
      </c>
      <c r="O539" s="22"/>
      <c r="P539" s="23"/>
    </row>
    <row r="540" spans="1:16" ht="28" customHeight="1" x14ac:dyDescent="0.15">
      <c r="A540" s="24">
        <v>539</v>
      </c>
      <c r="B540" s="2" t="s">
        <v>478</v>
      </c>
      <c r="C540" s="2" t="s">
        <v>207</v>
      </c>
      <c r="D540" s="7">
        <v>100</v>
      </c>
      <c r="E540" s="6">
        <v>45089</v>
      </c>
      <c r="F540" s="18">
        <v>12</v>
      </c>
      <c r="G540" s="5">
        <f>SUM((Table1[[#This Row],[Laid Off]]*100)/Table1[[#This Row],[in Percent]])</f>
        <v>833.33333333333337</v>
      </c>
      <c r="H540" s="5">
        <f>SUM(Table1[[#This Row],[Company Size before Layoffs]]-Table1[[#This Row],[Laid Off]])</f>
        <v>733.33333333333337</v>
      </c>
      <c r="I540" s="3" t="s">
        <v>53</v>
      </c>
      <c r="J540" s="4" t="s">
        <v>2224</v>
      </c>
      <c r="K540" s="3" t="s">
        <v>2030</v>
      </c>
      <c r="L540" s="1" t="s">
        <v>2815</v>
      </c>
      <c r="M540" s="2" t="s">
        <v>2222</v>
      </c>
      <c r="N540" s="21">
        <v>45089</v>
      </c>
      <c r="O540" s="22"/>
      <c r="P540" s="23"/>
    </row>
    <row r="541" spans="1:16" ht="27" customHeight="1" x14ac:dyDescent="0.15">
      <c r="A541" s="24">
        <v>540</v>
      </c>
      <c r="B541" s="2" t="s">
        <v>479</v>
      </c>
      <c r="C541" s="2" t="s">
        <v>4215</v>
      </c>
      <c r="D541" s="7">
        <v>80</v>
      </c>
      <c r="E541" s="6">
        <v>45089</v>
      </c>
      <c r="F541" s="18">
        <v>4</v>
      </c>
      <c r="G541" s="5">
        <f>SUM((Table1[[#This Row],[Laid Off]]*100)/Table1[[#This Row],[in Percent]])</f>
        <v>2000</v>
      </c>
      <c r="H541" s="5">
        <f>SUM(Table1[[#This Row],[Company Size before Layoffs]]-Table1[[#This Row],[Laid Off]])</f>
        <v>1920</v>
      </c>
      <c r="I541" s="3" t="s">
        <v>47</v>
      </c>
      <c r="J541" s="4" t="s">
        <v>2219</v>
      </c>
      <c r="K541" s="3" t="s">
        <v>2019</v>
      </c>
      <c r="L541" s="1" t="s">
        <v>2816</v>
      </c>
      <c r="M541" s="2" t="s">
        <v>2222</v>
      </c>
      <c r="N541" s="21">
        <v>45091</v>
      </c>
      <c r="O541" s="22"/>
      <c r="P541" s="23"/>
    </row>
    <row r="542" spans="1:16" ht="28" customHeight="1" x14ac:dyDescent="0.15">
      <c r="A542" s="24">
        <v>541</v>
      </c>
      <c r="B542" s="2" t="s">
        <v>480</v>
      </c>
      <c r="C542" s="2" t="s">
        <v>2</v>
      </c>
      <c r="D542" s="5"/>
      <c r="E542" s="6">
        <v>45089</v>
      </c>
      <c r="F542" s="18">
        <v>100</v>
      </c>
      <c r="G542" s="5"/>
      <c r="H542" s="5">
        <f>SUM(Table1[[#This Row],[Company Size before Layoffs]]-Table1[[#This Row],[Laid Off]])</f>
        <v>0</v>
      </c>
      <c r="I542" s="3" t="s">
        <v>60</v>
      </c>
      <c r="J542" s="4" t="s">
        <v>2817</v>
      </c>
      <c r="K542" s="3" t="s">
        <v>2031</v>
      </c>
      <c r="L542" s="1" t="s">
        <v>2499</v>
      </c>
      <c r="M542" s="2" t="s">
        <v>2222</v>
      </c>
      <c r="N542" s="21">
        <v>45091</v>
      </c>
      <c r="O542" s="22"/>
      <c r="P542" s="23"/>
    </row>
    <row r="543" spans="1:16" ht="27" customHeight="1" x14ac:dyDescent="0.15">
      <c r="A543" s="24">
        <v>542</v>
      </c>
      <c r="B543" s="2" t="s">
        <v>2818</v>
      </c>
      <c r="C543" s="2" t="s">
        <v>4215</v>
      </c>
      <c r="D543" s="7">
        <v>80</v>
      </c>
      <c r="E543" s="6">
        <v>45088</v>
      </c>
      <c r="F543" s="18">
        <v>40</v>
      </c>
      <c r="G543" s="5">
        <f>SUM((Table1[[#This Row],[Laid Off]]*100)/Table1[[#This Row],[in Percent]])</f>
        <v>200</v>
      </c>
      <c r="H543" s="5">
        <f>SUM(Table1[[#This Row],[Company Size before Layoffs]]-Table1[[#This Row],[Laid Off]])</f>
        <v>120</v>
      </c>
      <c r="I543" s="3" t="s">
        <v>104</v>
      </c>
      <c r="J543" s="4" t="s">
        <v>2246</v>
      </c>
      <c r="K543" s="3" t="s">
        <v>2220</v>
      </c>
      <c r="L543" s="1" t="s">
        <v>2819</v>
      </c>
      <c r="M543" s="2" t="s">
        <v>2222</v>
      </c>
      <c r="N543" s="21">
        <v>45089</v>
      </c>
      <c r="O543" s="22"/>
      <c r="P543" s="23"/>
    </row>
    <row r="544" spans="1:16" ht="28" customHeight="1" x14ac:dyDescent="0.15">
      <c r="A544" s="24">
        <v>543</v>
      </c>
      <c r="B544" s="2" t="s">
        <v>2820</v>
      </c>
      <c r="C544" s="2" t="s">
        <v>103</v>
      </c>
      <c r="D544" s="5"/>
      <c r="E544" s="6">
        <v>45088</v>
      </c>
      <c r="F544" s="18">
        <v>100</v>
      </c>
      <c r="G544" s="5"/>
      <c r="H544" s="5">
        <f>SUM(Table1[[#This Row],[Company Size before Layoffs]]-Table1[[#This Row],[Laid Off]])</f>
        <v>0</v>
      </c>
      <c r="I544" s="3" t="s">
        <v>6</v>
      </c>
      <c r="J544" s="4" t="s">
        <v>2241</v>
      </c>
      <c r="K544" s="3" t="s">
        <v>2220</v>
      </c>
      <c r="L544" s="1"/>
      <c r="M544" s="2" t="s">
        <v>103</v>
      </c>
      <c r="N544" s="21">
        <v>45091</v>
      </c>
      <c r="O544" s="22"/>
      <c r="P544" s="23"/>
    </row>
    <row r="545" spans="1:16" ht="27" customHeight="1" x14ac:dyDescent="0.15">
      <c r="A545" s="24">
        <v>544</v>
      </c>
      <c r="B545" s="2" t="s">
        <v>2821</v>
      </c>
      <c r="C545" s="2" t="s">
        <v>2121</v>
      </c>
      <c r="D545" s="7">
        <v>128</v>
      </c>
      <c r="E545" s="6">
        <v>45086</v>
      </c>
      <c r="F545" s="18">
        <v>35</v>
      </c>
      <c r="G545" s="5">
        <f>SUM((Table1[[#This Row],[Laid Off]]*100)/Table1[[#This Row],[in Percent]])</f>
        <v>365.71428571428572</v>
      </c>
      <c r="H545" s="5">
        <f>SUM(Table1[[#This Row],[Company Size before Layoffs]]-Table1[[#This Row],[Laid Off]])</f>
        <v>237.71428571428572</v>
      </c>
      <c r="I545" s="3" t="s">
        <v>47</v>
      </c>
      <c r="J545" s="4" t="s">
        <v>2822</v>
      </c>
      <c r="K545" s="3" t="s">
        <v>2026</v>
      </c>
      <c r="L545" s="1" t="s">
        <v>2331</v>
      </c>
      <c r="M545" s="2" t="s">
        <v>2044</v>
      </c>
      <c r="N545" s="21">
        <v>45089</v>
      </c>
      <c r="O545" s="22"/>
      <c r="P545" s="23"/>
    </row>
    <row r="546" spans="1:16" ht="27" customHeight="1" x14ac:dyDescent="0.15">
      <c r="A546" s="24">
        <v>545</v>
      </c>
      <c r="B546" s="2" t="s">
        <v>322</v>
      </c>
      <c r="C546" s="2" t="s">
        <v>4215</v>
      </c>
      <c r="D546" s="7">
        <v>75</v>
      </c>
      <c r="E546" s="6">
        <v>45086</v>
      </c>
      <c r="F546" s="18">
        <v>9</v>
      </c>
      <c r="G546" s="5">
        <f>SUM((Table1[[#This Row],[Laid Off]]*100)/Table1[[#This Row],[in Percent]])</f>
        <v>833.33333333333337</v>
      </c>
      <c r="H546" s="5">
        <f>SUM(Table1[[#This Row],[Company Size before Layoffs]]-Table1[[#This Row],[Laid Off]])</f>
        <v>758.33333333333337</v>
      </c>
      <c r="I546" s="3" t="s">
        <v>8</v>
      </c>
      <c r="J546" s="4" t="s">
        <v>2343</v>
      </c>
      <c r="K546" s="3" t="s">
        <v>2019</v>
      </c>
      <c r="L546" s="1" t="s">
        <v>2308</v>
      </c>
      <c r="M546" s="2" t="s">
        <v>2222</v>
      </c>
      <c r="N546" s="21">
        <v>45087</v>
      </c>
      <c r="O546" s="22"/>
      <c r="P546" s="23"/>
    </row>
    <row r="547" spans="1:16" ht="27" customHeight="1" x14ac:dyDescent="0.15">
      <c r="A547" s="24">
        <v>546</v>
      </c>
      <c r="B547" s="2" t="s">
        <v>481</v>
      </c>
      <c r="C547" s="2" t="s">
        <v>2091</v>
      </c>
      <c r="D547" s="7">
        <v>60</v>
      </c>
      <c r="E547" s="6">
        <v>45086</v>
      </c>
      <c r="F547" s="18">
        <v>10</v>
      </c>
      <c r="G547" s="5">
        <f>SUM((Table1[[#This Row],[Laid Off]]*100)/Table1[[#This Row],[in Percent]])</f>
        <v>600</v>
      </c>
      <c r="H547" s="5">
        <f>SUM(Table1[[#This Row],[Company Size before Layoffs]]-Table1[[#This Row],[Laid Off]])</f>
        <v>540</v>
      </c>
      <c r="I547" s="3" t="s">
        <v>109</v>
      </c>
      <c r="J547" s="4" t="s">
        <v>2823</v>
      </c>
      <c r="K547" s="3" t="s">
        <v>2025</v>
      </c>
      <c r="L547" s="1" t="s">
        <v>2824</v>
      </c>
      <c r="M547" s="2" t="s">
        <v>2222</v>
      </c>
      <c r="N547" s="21">
        <v>45087</v>
      </c>
      <c r="O547" s="22"/>
      <c r="P547" s="23"/>
    </row>
    <row r="548" spans="1:16" ht="28" customHeight="1" x14ac:dyDescent="0.15">
      <c r="A548" s="24">
        <v>547</v>
      </c>
      <c r="B548" s="2" t="s">
        <v>482</v>
      </c>
      <c r="C548" s="2" t="s">
        <v>99</v>
      </c>
      <c r="D548" s="7">
        <v>186</v>
      </c>
      <c r="E548" s="6">
        <v>45085</v>
      </c>
      <c r="F548" s="18"/>
      <c r="G548" s="5"/>
      <c r="H548" s="5"/>
      <c r="I548" s="3" t="s">
        <v>14</v>
      </c>
      <c r="J548" s="4" t="s">
        <v>2547</v>
      </c>
      <c r="K548" s="3" t="s">
        <v>2023</v>
      </c>
      <c r="L548" s="1" t="s">
        <v>2423</v>
      </c>
      <c r="M548" s="2" t="s">
        <v>2222</v>
      </c>
      <c r="N548" s="21">
        <v>45086</v>
      </c>
      <c r="O548" s="22"/>
      <c r="P548" s="23"/>
    </row>
    <row r="549" spans="1:16" ht="27" customHeight="1" x14ac:dyDescent="0.15">
      <c r="A549" s="24">
        <v>548</v>
      </c>
      <c r="B549" s="2" t="s">
        <v>483</v>
      </c>
      <c r="C549" s="2" t="s">
        <v>2095</v>
      </c>
      <c r="D549" s="7">
        <v>155</v>
      </c>
      <c r="E549" s="6">
        <v>45085</v>
      </c>
      <c r="F549" s="18">
        <v>12</v>
      </c>
      <c r="G549" s="5">
        <f>SUM((Table1[[#This Row],[Laid Off]]*100)/Table1[[#This Row],[in Percent]])</f>
        <v>1291.6666666666667</v>
      </c>
      <c r="H549" s="5">
        <f>SUM(Table1[[#This Row],[Company Size before Layoffs]]-Table1[[#This Row],[Laid Off]])</f>
        <v>1136.6666666666667</v>
      </c>
      <c r="I549" s="3" t="s">
        <v>8</v>
      </c>
      <c r="J549" s="4" t="s">
        <v>2583</v>
      </c>
      <c r="K549" s="3" t="s">
        <v>2020</v>
      </c>
      <c r="L549" s="1" t="s">
        <v>2825</v>
      </c>
      <c r="M549" s="2" t="s">
        <v>2222</v>
      </c>
      <c r="N549" s="21">
        <v>45085</v>
      </c>
      <c r="O549" s="22"/>
      <c r="P549" s="23"/>
    </row>
    <row r="550" spans="1:16" ht="28" customHeight="1" x14ac:dyDescent="0.15">
      <c r="A550" s="24">
        <v>549</v>
      </c>
      <c r="B550" s="2" t="s">
        <v>484</v>
      </c>
      <c r="C550" s="2" t="s">
        <v>10</v>
      </c>
      <c r="D550" s="7">
        <v>140</v>
      </c>
      <c r="E550" s="6">
        <v>45085</v>
      </c>
      <c r="F550" s="18">
        <v>15</v>
      </c>
      <c r="G550" s="5">
        <f>SUM((Table1[[#This Row],[Laid Off]]*100)/Table1[[#This Row],[in Percent]])</f>
        <v>933.33333333333337</v>
      </c>
      <c r="H550" s="5">
        <f>SUM(Table1[[#This Row],[Company Size before Layoffs]]-Table1[[#This Row],[Laid Off]])</f>
        <v>793.33333333333337</v>
      </c>
      <c r="I550" s="3" t="s">
        <v>69</v>
      </c>
      <c r="J550" s="4" t="s">
        <v>2230</v>
      </c>
      <c r="K550" s="3" t="s">
        <v>2030</v>
      </c>
      <c r="L550" s="1" t="s">
        <v>2826</v>
      </c>
      <c r="M550" s="2" t="s">
        <v>2222</v>
      </c>
      <c r="N550" s="21">
        <v>45086</v>
      </c>
      <c r="O550" s="22"/>
      <c r="P550" s="23"/>
    </row>
    <row r="551" spans="1:16" ht="25" customHeight="1" x14ac:dyDescent="0.15">
      <c r="A551" s="24">
        <v>550</v>
      </c>
      <c r="B551" s="2" t="s">
        <v>485</v>
      </c>
      <c r="C551" s="2" t="s">
        <v>4215</v>
      </c>
      <c r="D551" s="5"/>
      <c r="E551" s="6">
        <v>45085</v>
      </c>
      <c r="F551" s="18"/>
      <c r="G551" s="5"/>
      <c r="H551" s="5"/>
      <c r="I551" s="3" t="s">
        <v>66</v>
      </c>
      <c r="J551" s="4" t="s">
        <v>2684</v>
      </c>
      <c r="K551" s="3" t="s">
        <v>2025</v>
      </c>
      <c r="L551" s="1" t="s">
        <v>2827</v>
      </c>
      <c r="M551" s="2" t="s">
        <v>2222</v>
      </c>
      <c r="N551" s="21">
        <v>45087</v>
      </c>
      <c r="O551" s="22"/>
      <c r="P551" s="23"/>
    </row>
    <row r="552" spans="1:16" ht="27" customHeight="1" x14ac:dyDescent="0.15">
      <c r="A552" s="24">
        <v>551</v>
      </c>
      <c r="B552" s="2" t="s">
        <v>486</v>
      </c>
      <c r="C552" s="2" t="s">
        <v>4215</v>
      </c>
      <c r="D552" s="5"/>
      <c r="E552" s="6">
        <v>45085</v>
      </c>
      <c r="F552" s="18"/>
      <c r="G552" s="5"/>
      <c r="H552" s="5"/>
      <c r="I552" s="3" t="s">
        <v>214</v>
      </c>
      <c r="J552" s="4" t="s">
        <v>2828</v>
      </c>
      <c r="K552" s="3" t="s">
        <v>2019</v>
      </c>
      <c r="L552" s="1" t="s">
        <v>2829</v>
      </c>
      <c r="M552" s="2" t="s">
        <v>2222</v>
      </c>
      <c r="N552" s="21">
        <v>45085</v>
      </c>
      <c r="O552" s="22"/>
      <c r="P552" s="23"/>
    </row>
    <row r="553" spans="1:16" ht="28" customHeight="1" x14ac:dyDescent="0.15">
      <c r="A553" s="24">
        <v>552</v>
      </c>
      <c r="B553" s="2" t="s">
        <v>487</v>
      </c>
      <c r="C553" s="2" t="s">
        <v>4215</v>
      </c>
      <c r="D553" s="5"/>
      <c r="E553" s="6">
        <v>45085</v>
      </c>
      <c r="F553" s="18">
        <v>100</v>
      </c>
      <c r="G553" s="5"/>
      <c r="H553" s="5">
        <f>SUM(Table1[[#This Row],[Company Size before Layoffs]]-Table1[[#This Row],[Laid Off]])</f>
        <v>0</v>
      </c>
      <c r="I553" s="3" t="s">
        <v>109</v>
      </c>
      <c r="J553" s="4" t="s">
        <v>2228</v>
      </c>
      <c r="K553" s="3" t="s">
        <v>2031</v>
      </c>
      <c r="L553" s="1" t="s">
        <v>2354</v>
      </c>
      <c r="M553" s="2" t="s">
        <v>2222</v>
      </c>
      <c r="N553" s="21">
        <v>45086</v>
      </c>
      <c r="O553" s="22"/>
      <c r="P553" s="23"/>
    </row>
    <row r="554" spans="1:16" ht="27" customHeight="1" x14ac:dyDescent="0.15">
      <c r="A554" s="24">
        <v>553</v>
      </c>
      <c r="B554" s="2" t="s">
        <v>488</v>
      </c>
      <c r="C554" s="2" t="s">
        <v>0</v>
      </c>
      <c r="D554" s="7">
        <v>1000</v>
      </c>
      <c r="E554" s="6">
        <v>45084</v>
      </c>
      <c r="F554" s="18"/>
      <c r="G554" s="5"/>
      <c r="H554" s="5"/>
      <c r="I554" s="3" t="s">
        <v>47</v>
      </c>
      <c r="J554" s="4" t="s">
        <v>2830</v>
      </c>
      <c r="K554" s="3" t="s">
        <v>2081</v>
      </c>
      <c r="L554" s="1" t="s">
        <v>2417</v>
      </c>
      <c r="M554" s="2" t="s">
        <v>2018</v>
      </c>
      <c r="N554" s="21">
        <v>45086</v>
      </c>
      <c r="O554" s="22"/>
      <c r="P554" s="23"/>
    </row>
    <row r="555" spans="1:16" ht="28" customHeight="1" x14ac:dyDescent="0.15">
      <c r="A555" s="24">
        <v>554</v>
      </c>
      <c r="B555" s="2" t="s">
        <v>489</v>
      </c>
      <c r="C555" s="2" t="s">
        <v>2121</v>
      </c>
      <c r="D555" s="7">
        <v>296</v>
      </c>
      <c r="E555" s="6">
        <v>45084</v>
      </c>
      <c r="F555" s="18"/>
      <c r="G555" s="5"/>
      <c r="H555" s="5"/>
      <c r="I555" s="3" t="s">
        <v>14</v>
      </c>
      <c r="J555" s="4" t="s">
        <v>2831</v>
      </c>
      <c r="K555" s="3" t="s">
        <v>2019</v>
      </c>
      <c r="L555" s="1" t="s">
        <v>2832</v>
      </c>
      <c r="M555" s="2" t="s">
        <v>2044</v>
      </c>
      <c r="N555" s="21">
        <v>45085</v>
      </c>
      <c r="O555" s="22"/>
      <c r="P555" s="23"/>
    </row>
    <row r="556" spans="1:16" ht="27" customHeight="1" x14ac:dyDescent="0.15">
      <c r="A556" s="24">
        <v>555</v>
      </c>
      <c r="B556" s="2" t="s">
        <v>490</v>
      </c>
      <c r="C556" s="2" t="s">
        <v>4215</v>
      </c>
      <c r="D556" s="7">
        <v>79</v>
      </c>
      <c r="E556" s="6">
        <v>45084</v>
      </c>
      <c r="F556" s="18"/>
      <c r="G556" s="5"/>
      <c r="H556" s="5"/>
      <c r="I556" s="3" t="s">
        <v>66</v>
      </c>
      <c r="J556" s="4" t="s">
        <v>4217</v>
      </c>
      <c r="K556" s="3" t="s">
        <v>2024</v>
      </c>
      <c r="L556" s="1" t="s">
        <v>2804</v>
      </c>
      <c r="M556" s="2" t="s">
        <v>2222</v>
      </c>
      <c r="N556" s="21">
        <v>45087</v>
      </c>
      <c r="O556" s="22"/>
      <c r="P556" s="23"/>
    </row>
    <row r="557" spans="1:16" ht="27" customHeight="1" x14ac:dyDescent="0.15">
      <c r="A557" s="24">
        <v>556</v>
      </c>
      <c r="B557" s="2" t="s">
        <v>491</v>
      </c>
      <c r="C557" s="2" t="s">
        <v>2095</v>
      </c>
      <c r="D557" s="7">
        <v>39</v>
      </c>
      <c r="E557" s="6">
        <v>45084</v>
      </c>
      <c r="F557" s="18"/>
      <c r="G557" s="5"/>
      <c r="H557" s="5"/>
      <c r="I557" s="3" t="s">
        <v>8</v>
      </c>
      <c r="J557" s="4" t="s">
        <v>2436</v>
      </c>
      <c r="K557" s="3" t="s">
        <v>2024</v>
      </c>
      <c r="L557" s="1" t="s">
        <v>2833</v>
      </c>
      <c r="M557" s="2" t="s">
        <v>2222</v>
      </c>
      <c r="N557" s="21">
        <v>45101</v>
      </c>
      <c r="O557" s="22"/>
      <c r="P557" s="23"/>
    </row>
    <row r="558" spans="1:16" ht="27" customHeight="1" x14ac:dyDescent="0.15">
      <c r="A558" s="24">
        <v>557</v>
      </c>
      <c r="B558" s="2" t="s">
        <v>253</v>
      </c>
      <c r="C558" s="2" t="s">
        <v>2095</v>
      </c>
      <c r="D558" s="5"/>
      <c r="E558" s="6">
        <v>45084</v>
      </c>
      <c r="F558" s="18"/>
      <c r="G558" s="5"/>
      <c r="H558" s="5"/>
      <c r="I558" s="3" t="s">
        <v>28</v>
      </c>
      <c r="J558" s="4" t="s">
        <v>2834</v>
      </c>
      <c r="K558" s="3" t="s">
        <v>2220</v>
      </c>
      <c r="L558" s="1" t="s">
        <v>2535</v>
      </c>
      <c r="M558" s="2" t="s">
        <v>2222</v>
      </c>
      <c r="N558" s="21">
        <v>45086</v>
      </c>
      <c r="O558" s="22"/>
      <c r="P558" s="23"/>
    </row>
    <row r="559" spans="1:16" ht="28" customHeight="1" x14ac:dyDescent="0.15">
      <c r="A559" s="24">
        <v>558</v>
      </c>
      <c r="B559" s="2" t="s">
        <v>492</v>
      </c>
      <c r="C559" s="2" t="s">
        <v>4215</v>
      </c>
      <c r="D559" s="5"/>
      <c r="E559" s="6">
        <v>45084</v>
      </c>
      <c r="F559" s="18">
        <v>8</v>
      </c>
      <c r="G559" s="5"/>
      <c r="H559" s="5"/>
      <c r="I559" s="3" t="s">
        <v>2084</v>
      </c>
      <c r="J559" s="4" t="s">
        <v>2835</v>
      </c>
      <c r="K559" s="3" t="s">
        <v>2019</v>
      </c>
      <c r="L559" s="1" t="s">
        <v>2836</v>
      </c>
      <c r="M559" s="2" t="s">
        <v>2222</v>
      </c>
      <c r="N559" s="21">
        <v>45085</v>
      </c>
      <c r="O559" s="22"/>
      <c r="P559" s="23"/>
    </row>
    <row r="560" spans="1:16" ht="27" customHeight="1" x14ac:dyDescent="0.15">
      <c r="A560" s="24">
        <v>559</v>
      </c>
      <c r="B560" s="2" t="s">
        <v>2837</v>
      </c>
      <c r="C560" s="2" t="s">
        <v>108</v>
      </c>
      <c r="D560" s="5"/>
      <c r="E560" s="6">
        <v>45084</v>
      </c>
      <c r="F560" s="18"/>
      <c r="G560" s="5"/>
      <c r="H560" s="5"/>
      <c r="I560" s="3" t="s">
        <v>89</v>
      </c>
      <c r="J560" s="4" t="s">
        <v>2241</v>
      </c>
      <c r="K560" s="3" t="s">
        <v>2020</v>
      </c>
      <c r="L560" s="1" t="s">
        <v>2838</v>
      </c>
      <c r="M560" s="2" t="s">
        <v>2222</v>
      </c>
      <c r="N560" s="21">
        <v>45086</v>
      </c>
      <c r="O560" s="22"/>
      <c r="P560" s="23"/>
    </row>
    <row r="561" spans="1:16" ht="28" customHeight="1" x14ac:dyDescent="0.15">
      <c r="A561" s="24">
        <v>560</v>
      </c>
      <c r="B561" s="2" t="s">
        <v>493</v>
      </c>
      <c r="C561" s="2" t="s">
        <v>4215</v>
      </c>
      <c r="D561" s="7">
        <v>196</v>
      </c>
      <c r="E561" s="6">
        <v>45083</v>
      </c>
      <c r="F561" s="18"/>
      <c r="G561" s="5"/>
      <c r="H561" s="5"/>
      <c r="I561" s="3" t="s">
        <v>2083</v>
      </c>
      <c r="J561" s="4" t="s">
        <v>2839</v>
      </c>
      <c r="K561" s="3" t="s">
        <v>2019</v>
      </c>
      <c r="L561" s="1"/>
      <c r="M561" s="2" t="s">
        <v>2222</v>
      </c>
      <c r="N561" s="21">
        <v>45085</v>
      </c>
      <c r="O561" s="22"/>
      <c r="P561" s="23"/>
    </row>
    <row r="562" spans="1:16" ht="27" customHeight="1" x14ac:dyDescent="0.15">
      <c r="A562" s="24">
        <v>561</v>
      </c>
      <c r="B562" s="2" t="s">
        <v>494</v>
      </c>
      <c r="C562" s="2" t="s">
        <v>376</v>
      </c>
      <c r="D562" s="7">
        <v>134</v>
      </c>
      <c r="E562" s="6">
        <v>45083</v>
      </c>
      <c r="F562" s="18">
        <v>12</v>
      </c>
      <c r="G562" s="5">
        <f>SUM((Table1[[#This Row],[Laid Off]]*100)/Table1[[#This Row],[in Percent]])</f>
        <v>1116.6666666666667</v>
      </c>
      <c r="H562" s="5">
        <f>SUM(Table1[[#This Row],[Company Size before Layoffs]]-Table1[[#This Row],[Laid Off]])</f>
        <v>982.66666666666674</v>
      </c>
      <c r="I562" s="3" t="s">
        <v>2084</v>
      </c>
      <c r="J562" s="4" t="s">
        <v>2840</v>
      </c>
      <c r="K562" s="3" t="s">
        <v>2019</v>
      </c>
      <c r="L562" s="1" t="s">
        <v>2841</v>
      </c>
      <c r="M562" s="2" t="s">
        <v>2222</v>
      </c>
      <c r="N562" s="21">
        <v>45086</v>
      </c>
      <c r="O562" s="22"/>
      <c r="P562" s="23"/>
    </row>
    <row r="563" spans="1:16" ht="28" customHeight="1" x14ac:dyDescent="0.15">
      <c r="A563" s="24">
        <v>562</v>
      </c>
      <c r="B563" s="2" t="s">
        <v>495</v>
      </c>
      <c r="C563" s="2" t="s">
        <v>4215</v>
      </c>
      <c r="D563" s="7">
        <v>90</v>
      </c>
      <c r="E563" s="6">
        <v>45083</v>
      </c>
      <c r="F563" s="18">
        <v>5</v>
      </c>
      <c r="G563" s="5">
        <f>SUM((Table1[[#This Row],[Laid Off]]*100)/Table1[[#This Row],[in Percent]])</f>
        <v>1800</v>
      </c>
      <c r="H563" s="5">
        <f>SUM(Table1[[#This Row],[Company Size before Layoffs]]-Table1[[#This Row],[Laid Off]])</f>
        <v>1710</v>
      </c>
      <c r="I563" s="3" t="s">
        <v>6</v>
      </c>
      <c r="J563" s="4" t="s">
        <v>2687</v>
      </c>
      <c r="K563" s="3" t="s">
        <v>2030</v>
      </c>
      <c r="L563" s="1" t="s">
        <v>2247</v>
      </c>
      <c r="M563" s="2" t="s">
        <v>2222</v>
      </c>
      <c r="N563" s="21">
        <v>45083</v>
      </c>
      <c r="O563" s="22"/>
      <c r="P563" s="23"/>
    </row>
    <row r="564" spans="1:16" ht="27" customHeight="1" x14ac:dyDescent="0.15">
      <c r="A564" s="24">
        <v>563</v>
      </c>
      <c r="B564" s="2" t="s">
        <v>496</v>
      </c>
      <c r="C564" s="2" t="s">
        <v>332</v>
      </c>
      <c r="D564" s="7">
        <v>60</v>
      </c>
      <c r="E564" s="6">
        <v>45083</v>
      </c>
      <c r="F564" s="18">
        <v>27</v>
      </c>
      <c r="G564" s="5">
        <f>SUM((Table1[[#This Row],[Laid Off]]*100)/Table1[[#This Row],[in Percent]])</f>
        <v>222.22222222222223</v>
      </c>
      <c r="H564" s="5">
        <f>SUM(Table1[[#This Row],[Company Size before Layoffs]]-Table1[[#This Row],[Laid Off]])</f>
        <v>162.22222222222223</v>
      </c>
      <c r="I564" s="3" t="s">
        <v>6</v>
      </c>
      <c r="J564" s="4" t="s">
        <v>2842</v>
      </c>
      <c r="K564" s="3" t="s">
        <v>2220</v>
      </c>
      <c r="L564" s="1" t="s">
        <v>2681</v>
      </c>
      <c r="M564" s="2" t="s">
        <v>2049</v>
      </c>
      <c r="N564" s="21">
        <v>45083</v>
      </c>
      <c r="O564" s="22"/>
      <c r="P564" s="23"/>
    </row>
    <row r="565" spans="1:16" ht="27" customHeight="1" x14ac:dyDescent="0.15">
      <c r="A565" s="24">
        <v>564</v>
      </c>
      <c r="B565" s="2" t="s">
        <v>497</v>
      </c>
      <c r="C565" s="2" t="s">
        <v>498</v>
      </c>
      <c r="D565" s="7">
        <v>50</v>
      </c>
      <c r="E565" s="6">
        <v>45083</v>
      </c>
      <c r="F565" s="18">
        <v>9</v>
      </c>
      <c r="G565" s="5">
        <f>SUM((Table1[[#This Row],[Laid Off]]*100)/Table1[[#This Row],[in Percent]])</f>
        <v>555.55555555555554</v>
      </c>
      <c r="H565" s="5">
        <f>SUM(Table1[[#This Row],[Company Size before Layoffs]]-Table1[[#This Row],[Laid Off]])</f>
        <v>505.55555555555554</v>
      </c>
      <c r="I565" s="3" t="s">
        <v>109</v>
      </c>
      <c r="J565" s="4" t="s">
        <v>2843</v>
      </c>
      <c r="K565" s="3" t="s">
        <v>2020</v>
      </c>
      <c r="L565" s="1" t="s">
        <v>2844</v>
      </c>
      <c r="M565" s="2" t="s">
        <v>2222</v>
      </c>
      <c r="N565" s="21">
        <v>45084</v>
      </c>
      <c r="O565" s="22"/>
      <c r="P565" s="23"/>
    </row>
    <row r="566" spans="1:16" ht="27" customHeight="1" x14ac:dyDescent="0.15">
      <c r="A566" s="24">
        <v>565</v>
      </c>
      <c r="B566" s="2" t="s">
        <v>2306</v>
      </c>
      <c r="C566" s="2" t="s">
        <v>4215</v>
      </c>
      <c r="D566" s="7">
        <v>50</v>
      </c>
      <c r="E566" s="6">
        <v>45083</v>
      </c>
      <c r="F566" s="18"/>
      <c r="G566" s="5"/>
      <c r="H566" s="5"/>
      <c r="I566" s="3" t="s">
        <v>35</v>
      </c>
      <c r="J566" s="4" t="s">
        <v>2839</v>
      </c>
      <c r="K566" s="3" t="s">
        <v>2019</v>
      </c>
      <c r="L566" s="1" t="s">
        <v>2247</v>
      </c>
      <c r="M566" s="2" t="s">
        <v>2222</v>
      </c>
      <c r="N566" s="21">
        <v>45085</v>
      </c>
      <c r="O566" s="22"/>
      <c r="P566" s="23"/>
    </row>
    <row r="567" spans="1:16" ht="28" customHeight="1" x14ac:dyDescent="0.15">
      <c r="A567" s="24">
        <v>566</v>
      </c>
      <c r="B567" s="2" t="s">
        <v>499</v>
      </c>
      <c r="C567" s="2" t="s">
        <v>2116</v>
      </c>
      <c r="D567" s="7">
        <v>6</v>
      </c>
      <c r="E567" s="6">
        <v>45083</v>
      </c>
      <c r="F567" s="18"/>
      <c r="G567" s="5"/>
      <c r="H567" s="5"/>
      <c r="I567" s="3" t="s">
        <v>104</v>
      </c>
      <c r="J567" s="4" t="s">
        <v>2261</v>
      </c>
      <c r="K567" s="3" t="s">
        <v>2031</v>
      </c>
      <c r="L567" s="1" t="s">
        <v>2845</v>
      </c>
      <c r="M567" s="2" t="s">
        <v>2046</v>
      </c>
      <c r="N567" s="21">
        <v>45085</v>
      </c>
      <c r="O567" s="22"/>
      <c r="P567" s="23"/>
    </row>
    <row r="568" spans="1:16" ht="27" customHeight="1" x14ac:dyDescent="0.15">
      <c r="A568" s="24">
        <v>567</v>
      </c>
      <c r="B568" s="2" t="s">
        <v>500</v>
      </c>
      <c r="C568" s="2" t="s">
        <v>2095</v>
      </c>
      <c r="D568" s="5"/>
      <c r="E568" s="6">
        <v>45083</v>
      </c>
      <c r="F568" s="18">
        <v>100</v>
      </c>
      <c r="G568" s="5"/>
      <c r="H568" s="5">
        <f>SUM(Table1[[#This Row],[Company Size before Layoffs]]-Table1[[#This Row],[Laid Off]])</f>
        <v>0</v>
      </c>
      <c r="I568" s="3" t="s">
        <v>8</v>
      </c>
      <c r="J568" s="4" t="s">
        <v>2383</v>
      </c>
      <c r="K568" s="3" t="s">
        <v>2220</v>
      </c>
      <c r="L568" s="1"/>
      <c r="M568" s="2" t="s">
        <v>2222</v>
      </c>
      <c r="N568" s="21">
        <v>45084</v>
      </c>
      <c r="O568" s="22"/>
      <c r="P568" s="23"/>
    </row>
    <row r="569" spans="1:16" ht="28" customHeight="1" x14ac:dyDescent="0.15">
      <c r="A569" s="24">
        <v>568</v>
      </c>
      <c r="B569" s="2" t="s">
        <v>58</v>
      </c>
      <c r="C569" s="2" t="s">
        <v>59</v>
      </c>
      <c r="D569" s="7">
        <v>200</v>
      </c>
      <c r="E569" s="6">
        <v>45082</v>
      </c>
      <c r="F569" s="18">
        <v>2</v>
      </c>
      <c r="G569" s="5">
        <f>SUM((Table1[[#This Row],[Laid Off]]*100)/Table1[[#This Row],[in Percent]])</f>
        <v>10000</v>
      </c>
      <c r="H569" s="5">
        <f>SUM(Table1[[#This Row],[Company Size before Layoffs]]-Table1[[#This Row],[Laid Off]])</f>
        <v>9800</v>
      </c>
      <c r="I569" s="3" t="s">
        <v>60</v>
      </c>
      <c r="J569" s="4" t="s">
        <v>2253</v>
      </c>
      <c r="K569" s="3" t="s">
        <v>2019</v>
      </c>
      <c r="L569" s="1" t="s">
        <v>2285</v>
      </c>
      <c r="M569" s="2" t="s">
        <v>2033</v>
      </c>
      <c r="N569" s="21">
        <v>45082</v>
      </c>
      <c r="O569" s="22"/>
      <c r="P569" s="23"/>
    </row>
    <row r="570" spans="1:16" ht="25" customHeight="1" x14ac:dyDescent="0.15">
      <c r="A570" s="24">
        <v>569</v>
      </c>
      <c r="B570" s="2" t="s">
        <v>501</v>
      </c>
      <c r="C570" s="2" t="s">
        <v>502</v>
      </c>
      <c r="D570" s="5"/>
      <c r="E570" s="6">
        <v>45082</v>
      </c>
      <c r="F570" s="18"/>
      <c r="G570" s="5"/>
      <c r="H570" s="5"/>
      <c r="I570" s="3" t="s">
        <v>14</v>
      </c>
      <c r="J570" s="4" t="s">
        <v>2248</v>
      </c>
      <c r="K570" s="3" t="s">
        <v>2027</v>
      </c>
      <c r="L570" s="1" t="s">
        <v>2324</v>
      </c>
      <c r="M570" s="2" t="s">
        <v>2222</v>
      </c>
      <c r="N570" s="21">
        <v>45083</v>
      </c>
      <c r="O570" s="22"/>
      <c r="P570" s="23"/>
    </row>
    <row r="571" spans="1:16" ht="27" customHeight="1" x14ac:dyDescent="0.15">
      <c r="A571" s="24">
        <v>570</v>
      </c>
      <c r="B571" s="2" t="s">
        <v>29</v>
      </c>
      <c r="C571" s="2" t="s">
        <v>10</v>
      </c>
      <c r="D571" s="5"/>
      <c r="E571" s="6">
        <v>45082</v>
      </c>
      <c r="F571" s="18"/>
      <c r="G571" s="5"/>
      <c r="H571" s="5"/>
      <c r="I571" s="3" t="s">
        <v>28</v>
      </c>
      <c r="J571" s="4" t="s">
        <v>2230</v>
      </c>
      <c r="K571" s="3" t="s">
        <v>2023</v>
      </c>
      <c r="L571" s="1" t="s">
        <v>2250</v>
      </c>
      <c r="M571" s="2" t="s">
        <v>2222</v>
      </c>
      <c r="N571" s="21">
        <v>45082</v>
      </c>
      <c r="O571" s="22"/>
      <c r="P571" s="23"/>
    </row>
    <row r="572" spans="1:16" ht="28" customHeight="1" x14ac:dyDescent="0.15">
      <c r="A572" s="24">
        <v>571</v>
      </c>
      <c r="B572" s="2" t="s">
        <v>503</v>
      </c>
      <c r="C572" s="2" t="s">
        <v>108</v>
      </c>
      <c r="D572" s="5"/>
      <c r="E572" s="6">
        <v>45080</v>
      </c>
      <c r="F572" s="18">
        <v>5</v>
      </c>
      <c r="G572" s="5"/>
      <c r="H572" s="5"/>
      <c r="I572" s="3" t="s">
        <v>18</v>
      </c>
      <c r="J572" s="4" t="s">
        <v>2846</v>
      </c>
      <c r="K572" s="3" t="s">
        <v>2023</v>
      </c>
      <c r="L572" s="1" t="s">
        <v>2636</v>
      </c>
      <c r="M572" s="2" t="s">
        <v>2222</v>
      </c>
      <c r="N572" s="21">
        <v>45082</v>
      </c>
      <c r="O572" s="22"/>
      <c r="P572" s="23"/>
    </row>
    <row r="573" spans="1:16" ht="27" customHeight="1" x14ac:dyDescent="0.15">
      <c r="A573" s="24">
        <v>572</v>
      </c>
      <c r="B573" s="2" t="s">
        <v>2847</v>
      </c>
      <c r="C573" s="2" t="s">
        <v>2705</v>
      </c>
      <c r="D573" s="7">
        <v>120</v>
      </c>
      <c r="E573" s="6">
        <v>45079</v>
      </c>
      <c r="F573" s="18">
        <v>3</v>
      </c>
      <c r="G573" s="5">
        <f>SUM((Table1[[#This Row],[Laid Off]]*100)/Table1[[#This Row],[in Percent]])</f>
        <v>4000</v>
      </c>
      <c r="H573" s="5">
        <f>SUM(Table1[[#This Row],[Company Size before Layoffs]]-Table1[[#This Row],[Laid Off]])</f>
        <v>3880</v>
      </c>
      <c r="I573" s="3" t="s">
        <v>69</v>
      </c>
      <c r="J573" s="4" t="s">
        <v>2224</v>
      </c>
      <c r="K573" s="3" t="s">
        <v>2019</v>
      </c>
      <c r="L573" s="1" t="s">
        <v>2354</v>
      </c>
      <c r="M573" s="2" t="s">
        <v>2222</v>
      </c>
      <c r="N573" s="21">
        <v>45080</v>
      </c>
      <c r="O573" s="22"/>
      <c r="P573" s="23"/>
    </row>
    <row r="574" spans="1:16" ht="28" customHeight="1" x14ac:dyDescent="0.15">
      <c r="A574" s="24">
        <v>573</v>
      </c>
      <c r="B574" s="2" t="s">
        <v>504</v>
      </c>
      <c r="C574" s="2" t="s">
        <v>2127</v>
      </c>
      <c r="D574" s="7">
        <v>90</v>
      </c>
      <c r="E574" s="6">
        <v>45079</v>
      </c>
      <c r="F574" s="18"/>
      <c r="G574" s="5"/>
      <c r="H574" s="5"/>
      <c r="I574" s="3" t="s">
        <v>35</v>
      </c>
      <c r="J574" s="4" t="s">
        <v>2280</v>
      </c>
      <c r="K574" s="3" t="s">
        <v>2025</v>
      </c>
      <c r="L574" s="1" t="s">
        <v>2305</v>
      </c>
      <c r="M574" s="2" t="s">
        <v>2022</v>
      </c>
      <c r="N574" s="21">
        <v>45081</v>
      </c>
      <c r="O574" s="22"/>
      <c r="P574" s="23"/>
    </row>
    <row r="575" spans="1:16" ht="27" customHeight="1" x14ac:dyDescent="0.15">
      <c r="A575" s="24">
        <v>574</v>
      </c>
      <c r="B575" s="2" t="s">
        <v>2848</v>
      </c>
      <c r="C575" s="2" t="s">
        <v>4215</v>
      </c>
      <c r="D575" s="5"/>
      <c r="E575" s="6">
        <v>45079</v>
      </c>
      <c r="F575" s="18">
        <v>100</v>
      </c>
      <c r="G575" s="5"/>
      <c r="H575" s="5">
        <f>SUM(Table1[[#This Row],[Company Size before Layoffs]]-Table1[[#This Row],[Laid Off]])</f>
        <v>0</v>
      </c>
      <c r="I575" s="3" t="s">
        <v>18</v>
      </c>
      <c r="J575" s="4" t="s">
        <v>2219</v>
      </c>
      <c r="K575" s="3" t="s">
        <v>2220</v>
      </c>
      <c r="L575" s="1" t="s">
        <v>2849</v>
      </c>
      <c r="M575" s="2" t="s">
        <v>2222</v>
      </c>
      <c r="N575" s="21">
        <v>45081</v>
      </c>
      <c r="O575" s="22"/>
      <c r="P575" s="23"/>
    </row>
    <row r="576" spans="1:16" ht="27" customHeight="1" x14ac:dyDescent="0.15">
      <c r="A576" s="24">
        <v>575</v>
      </c>
      <c r="B576" s="2" t="s">
        <v>2850</v>
      </c>
      <c r="C576" s="2" t="s">
        <v>2095</v>
      </c>
      <c r="D576" s="7">
        <v>280</v>
      </c>
      <c r="E576" s="6">
        <v>45078</v>
      </c>
      <c r="F576" s="18">
        <v>70</v>
      </c>
      <c r="G576" s="5">
        <f>SUM((Table1[[#This Row],[Laid Off]]*100)/Table1[[#This Row],[in Percent]])</f>
        <v>400</v>
      </c>
      <c r="H576" s="5">
        <f>SUM(Table1[[#This Row],[Company Size before Layoffs]]-Table1[[#This Row],[Laid Off]])</f>
        <v>120</v>
      </c>
      <c r="I576" s="3" t="s">
        <v>14</v>
      </c>
      <c r="J576" s="4" t="s">
        <v>2547</v>
      </c>
      <c r="K576" s="3" t="s">
        <v>2038</v>
      </c>
      <c r="L576" s="1"/>
      <c r="M576" s="2" t="s">
        <v>2222</v>
      </c>
      <c r="N576" s="21">
        <v>45079</v>
      </c>
      <c r="O576" s="22"/>
      <c r="P576" s="23"/>
    </row>
    <row r="577" spans="1:16" ht="27" customHeight="1" x14ac:dyDescent="0.15">
      <c r="A577" s="24">
        <v>576</v>
      </c>
      <c r="B577" s="2" t="s">
        <v>505</v>
      </c>
      <c r="C577" s="2" t="s">
        <v>4215</v>
      </c>
      <c r="D577" s="7">
        <v>170</v>
      </c>
      <c r="E577" s="6">
        <v>45078</v>
      </c>
      <c r="F577" s="18"/>
      <c r="G577" s="5"/>
      <c r="H577" s="5"/>
      <c r="I577" s="3" t="s">
        <v>53</v>
      </c>
      <c r="J577" s="8" t="s">
        <v>2502</v>
      </c>
      <c r="K577" s="3" t="s">
        <v>2023</v>
      </c>
      <c r="L577" s="1" t="s">
        <v>2572</v>
      </c>
      <c r="M577" s="2" t="s">
        <v>2222</v>
      </c>
      <c r="N577" s="21">
        <v>45083</v>
      </c>
      <c r="O577" s="22"/>
      <c r="P577" s="23"/>
    </row>
    <row r="578" spans="1:16" ht="28" customHeight="1" x14ac:dyDescent="0.15">
      <c r="A578" s="24">
        <v>577</v>
      </c>
      <c r="B578" s="2" t="s">
        <v>506</v>
      </c>
      <c r="C578" s="2" t="s">
        <v>2119</v>
      </c>
      <c r="D578" s="7">
        <v>160</v>
      </c>
      <c r="E578" s="6">
        <v>45078</v>
      </c>
      <c r="F578" s="18"/>
      <c r="G578" s="5"/>
      <c r="H578" s="5"/>
      <c r="I578" s="3" t="s">
        <v>8</v>
      </c>
      <c r="J578" s="4" t="s">
        <v>2297</v>
      </c>
      <c r="K578" s="3" t="s">
        <v>2026</v>
      </c>
      <c r="L578" s="1" t="s">
        <v>2412</v>
      </c>
      <c r="M578" s="2" t="s">
        <v>2018</v>
      </c>
      <c r="N578" s="21">
        <v>45079</v>
      </c>
      <c r="O578" s="22"/>
      <c r="P578" s="23"/>
    </row>
    <row r="579" spans="1:16" ht="27" customHeight="1" x14ac:dyDescent="0.15">
      <c r="A579" s="24">
        <v>578</v>
      </c>
      <c r="B579" s="2" t="s">
        <v>507</v>
      </c>
      <c r="C579" s="2" t="s">
        <v>2095</v>
      </c>
      <c r="D579" s="7">
        <v>90</v>
      </c>
      <c r="E579" s="6">
        <v>45078</v>
      </c>
      <c r="F579" s="18">
        <v>10</v>
      </c>
      <c r="G579" s="5">
        <f>SUM((Table1[[#This Row],[Laid Off]]*100)/Table1[[#This Row],[in Percent]])</f>
        <v>900</v>
      </c>
      <c r="H579" s="5">
        <f>SUM(Table1[[#This Row],[Company Size before Layoffs]]-Table1[[#This Row],[Laid Off]])</f>
        <v>810</v>
      </c>
      <c r="I579" s="3" t="s">
        <v>38</v>
      </c>
      <c r="J579" s="4" t="s">
        <v>2228</v>
      </c>
      <c r="K579" s="3" t="s">
        <v>2019</v>
      </c>
      <c r="L579" s="1" t="s">
        <v>2851</v>
      </c>
      <c r="M579" s="2" t="s">
        <v>2222</v>
      </c>
      <c r="N579" s="21">
        <v>45079</v>
      </c>
      <c r="O579" s="22"/>
      <c r="P579" s="23"/>
    </row>
    <row r="580" spans="1:16" ht="28" customHeight="1" x14ac:dyDescent="0.15">
      <c r="A580" s="24">
        <v>579</v>
      </c>
      <c r="B580" s="2" t="s">
        <v>2852</v>
      </c>
      <c r="C580" s="2" t="s">
        <v>4215</v>
      </c>
      <c r="D580" s="5"/>
      <c r="E580" s="6">
        <v>45078</v>
      </c>
      <c r="F580" s="18"/>
      <c r="G580" s="5"/>
      <c r="H580" s="5"/>
      <c r="I580" s="3" t="s">
        <v>143</v>
      </c>
      <c r="J580" s="4" t="s">
        <v>2290</v>
      </c>
      <c r="K580" s="3" t="s">
        <v>2026</v>
      </c>
      <c r="L580" s="1" t="s">
        <v>2783</v>
      </c>
      <c r="M580" s="2" t="s">
        <v>2222</v>
      </c>
      <c r="N580" s="21">
        <v>45079</v>
      </c>
      <c r="O580" s="22"/>
      <c r="P580" s="23"/>
    </row>
    <row r="581" spans="1:16" ht="27" customHeight="1" x14ac:dyDescent="0.15">
      <c r="A581" s="24">
        <v>580</v>
      </c>
      <c r="B581" s="2" t="s">
        <v>508</v>
      </c>
      <c r="C581" s="2" t="s">
        <v>2089</v>
      </c>
      <c r="D581" s="5"/>
      <c r="E581" s="6">
        <v>45078</v>
      </c>
      <c r="F581" s="18">
        <v>10</v>
      </c>
      <c r="G581" s="5"/>
      <c r="H581" s="5"/>
      <c r="I581" s="3" t="s">
        <v>92</v>
      </c>
      <c r="J581" s="4" t="s">
        <v>2280</v>
      </c>
      <c r="K581" s="3" t="s">
        <v>2023</v>
      </c>
      <c r="L581" s="1" t="s">
        <v>2853</v>
      </c>
      <c r="M581" s="2" t="s">
        <v>2022</v>
      </c>
      <c r="N581" s="21">
        <v>45081</v>
      </c>
      <c r="O581" s="22"/>
      <c r="P581" s="23"/>
    </row>
    <row r="582" spans="1:16" ht="28" customHeight="1" x14ac:dyDescent="0.15">
      <c r="A582" s="24">
        <v>581</v>
      </c>
      <c r="B582" s="2" t="s">
        <v>509</v>
      </c>
      <c r="C582" s="2" t="s">
        <v>2095</v>
      </c>
      <c r="D582" s="5"/>
      <c r="E582" s="6">
        <v>45078</v>
      </c>
      <c r="F582" s="18"/>
      <c r="G582" s="5"/>
      <c r="H582" s="5"/>
      <c r="I582" s="3" t="s">
        <v>35</v>
      </c>
      <c r="J582" s="4" t="s">
        <v>2280</v>
      </c>
      <c r="K582" s="3" t="s">
        <v>2220</v>
      </c>
      <c r="L582" s="1"/>
      <c r="M582" s="2" t="s">
        <v>2222</v>
      </c>
      <c r="N582" s="21">
        <v>45081</v>
      </c>
      <c r="O582" s="22"/>
      <c r="P582" s="23"/>
    </row>
    <row r="583" spans="1:16" ht="27" customHeight="1" x14ac:dyDescent="0.15">
      <c r="A583" s="24">
        <v>582</v>
      </c>
      <c r="B583" s="2" t="s">
        <v>510</v>
      </c>
      <c r="C583" s="2" t="s">
        <v>4215</v>
      </c>
      <c r="D583" s="5"/>
      <c r="E583" s="6">
        <v>45078</v>
      </c>
      <c r="F583" s="18">
        <v>5</v>
      </c>
      <c r="G583" s="5"/>
      <c r="H583" s="5"/>
      <c r="I583" s="3" t="s">
        <v>109</v>
      </c>
      <c r="J583" s="4" t="s">
        <v>2854</v>
      </c>
      <c r="K583" s="3" t="s">
        <v>2019</v>
      </c>
      <c r="L583" s="1" t="s">
        <v>2855</v>
      </c>
      <c r="M583" s="2" t="s">
        <v>2222</v>
      </c>
      <c r="N583" s="21">
        <v>45079</v>
      </c>
      <c r="O583" s="22"/>
      <c r="P583" s="23"/>
    </row>
    <row r="584" spans="1:16" ht="27" customHeight="1" x14ac:dyDescent="0.15">
      <c r="A584" s="24">
        <v>583</v>
      </c>
      <c r="B584" s="2" t="s">
        <v>511</v>
      </c>
      <c r="C584" s="2" t="s">
        <v>2095</v>
      </c>
      <c r="D584" s="5"/>
      <c r="E584" s="6">
        <v>45078</v>
      </c>
      <c r="F584" s="18">
        <v>19</v>
      </c>
      <c r="G584" s="5"/>
      <c r="H584" s="5"/>
      <c r="I584" s="3" t="s">
        <v>14</v>
      </c>
      <c r="J584" s="8" t="s">
        <v>2502</v>
      </c>
      <c r="K584" s="3" t="s">
        <v>2020</v>
      </c>
      <c r="L584" s="1" t="s">
        <v>2856</v>
      </c>
      <c r="M584" s="2" t="s">
        <v>2222</v>
      </c>
      <c r="N584" s="21">
        <v>45079</v>
      </c>
      <c r="O584" s="22"/>
      <c r="P584" s="23"/>
    </row>
    <row r="585" spans="1:16" ht="27" customHeight="1" x14ac:dyDescent="0.15">
      <c r="A585" s="24">
        <v>584</v>
      </c>
      <c r="B585" s="2" t="s">
        <v>2857</v>
      </c>
      <c r="C585" s="2" t="s">
        <v>4215</v>
      </c>
      <c r="D585" s="7">
        <v>320</v>
      </c>
      <c r="E585" s="6">
        <v>45077</v>
      </c>
      <c r="F585" s="18">
        <v>8</v>
      </c>
      <c r="G585" s="5">
        <f>SUM((Table1[[#This Row],[Laid Off]]*100)/Table1[[#This Row],[in Percent]])</f>
        <v>4000</v>
      </c>
      <c r="H585" s="5">
        <f>SUM(Table1[[#This Row],[Company Size before Layoffs]]-Table1[[#This Row],[Laid Off]])</f>
        <v>3680</v>
      </c>
      <c r="I585" s="3" t="s">
        <v>214</v>
      </c>
      <c r="J585" s="4" t="s">
        <v>2858</v>
      </c>
      <c r="K585" s="3" t="s">
        <v>2024</v>
      </c>
      <c r="L585" s="1" t="s">
        <v>2780</v>
      </c>
      <c r="M585" s="2" t="s">
        <v>2222</v>
      </c>
      <c r="N585" s="21">
        <v>45078</v>
      </c>
      <c r="O585" s="22"/>
      <c r="P585" s="23"/>
    </row>
    <row r="586" spans="1:16" ht="28" customHeight="1" x14ac:dyDescent="0.15">
      <c r="A586" s="24">
        <v>585</v>
      </c>
      <c r="B586" s="2" t="s">
        <v>2859</v>
      </c>
      <c r="C586" s="2" t="s">
        <v>2</v>
      </c>
      <c r="D586" s="7">
        <v>270</v>
      </c>
      <c r="E586" s="6">
        <v>45077</v>
      </c>
      <c r="F586" s="18">
        <v>20</v>
      </c>
      <c r="G586" s="5">
        <f>SUM((Table1[[#This Row],[Laid Off]]*100)/Table1[[#This Row],[in Percent]])</f>
        <v>1350</v>
      </c>
      <c r="H586" s="5">
        <f>SUM(Table1[[#This Row],[Company Size before Layoffs]]-Table1[[#This Row],[Laid Off]])</f>
        <v>1080</v>
      </c>
      <c r="I586" s="3" t="s">
        <v>133</v>
      </c>
      <c r="J586" s="4" t="s">
        <v>2430</v>
      </c>
      <c r="K586" s="3" t="s">
        <v>2019</v>
      </c>
      <c r="L586" s="1" t="s">
        <v>2860</v>
      </c>
      <c r="M586" s="2" t="s">
        <v>2222</v>
      </c>
      <c r="N586" s="21">
        <v>45077</v>
      </c>
      <c r="O586" s="22"/>
      <c r="P586" s="23"/>
    </row>
    <row r="587" spans="1:16" ht="27" customHeight="1" x14ac:dyDescent="0.15">
      <c r="A587" s="24">
        <v>586</v>
      </c>
      <c r="B587" s="2" t="s">
        <v>2861</v>
      </c>
      <c r="C587" s="2" t="s">
        <v>23</v>
      </c>
      <c r="D587" s="7">
        <v>100</v>
      </c>
      <c r="E587" s="6">
        <v>45077</v>
      </c>
      <c r="F587" s="18">
        <v>25</v>
      </c>
      <c r="G587" s="5">
        <f>SUM((Table1[[#This Row],[Laid Off]]*100)/Table1[[#This Row],[in Percent]])</f>
        <v>400</v>
      </c>
      <c r="H587" s="5">
        <f>SUM(Table1[[#This Row],[Company Size before Layoffs]]-Table1[[#This Row],[Laid Off]])</f>
        <v>300</v>
      </c>
      <c r="I587" s="3" t="s">
        <v>35</v>
      </c>
      <c r="J587" s="4" t="s">
        <v>2246</v>
      </c>
      <c r="K587" s="3" t="s">
        <v>2026</v>
      </c>
      <c r="L587" s="1" t="s">
        <v>2758</v>
      </c>
      <c r="M587" s="2" t="s">
        <v>2222</v>
      </c>
      <c r="N587" s="21">
        <v>45078</v>
      </c>
      <c r="O587" s="22"/>
      <c r="P587" s="23"/>
    </row>
    <row r="588" spans="1:16" ht="28" customHeight="1" x14ac:dyDescent="0.15">
      <c r="A588" s="24">
        <v>587</v>
      </c>
      <c r="B588" s="2" t="s">
        <v>77</v>
      </c>
      <c r="C588" s="2" t="s">
        <v>2089</v>
      </c>
      <c r="D588" s="7">
        <v>60</v>
      </c>
      <c r="E588" s="6">
        <v>45077</v>
      </c>
      <c r="F588" s="18"/>
      <c r="G588" s="5"/>
      <c r="H588" s="5"/>
      <c r="I588" s="3" t="s">
        <v>28</v>
      </c>
      <c r="J588" s="4" t="s">
        <v>2280</v>
      </c>
      <c r="K588" s="3" t="s">
        <v>2220</v>
      </c>
      <c r="L588" s="1" t="s">
        <v>2272</v>
      </c>
      <c r="M588" s="2" t="s">
        <v>2022</v>
      </c>
      <c r="N588" s="21">
        <v>45079</v>
      </c>
      <c r="O588" s="22"/>
      <c r="P588" s="23"/>
    </row>
    <row r="589" spans="1:16" ht="25" customHeight="1" x14ac:dyDescent="0.15">
      <c r="A589" s="24">
        <v>588</v>
      </c>
      <c r="B589" s="2" t="s">
        <v>512</v>
      </c>
      <c r="C589" s="2" t="s">
        <v>4215</v>
      </c>
      <c r="D589" s="7">
        <v>40</v>
      </c>
      <c r="E589" s="6">
        <v>45077</v>
      </c>
      <c r="F589" s="18">
        <v>30</v>
      </c>
      <c r="G589" s="5">
        <f>SUM((Table1[[#This Row],[Laid Off]]*100)/Table1[[#This Row],[in Percent]])</f>
        <v>133.33333333333334</v>
      </c>
      <c r="H589" s="5">
        <f>SUM(Table1[[#This Row],[Company Size before Layoffs]]-Table1[[#This Row],[Laid Off]])</f>
        <v>93.333333333333343</v>
      </c>
      <c r="I589" s="3" t="s">
        <v>2084</v>
      </c>
      <c r="J589" s="8" t="s">
        <v>2502</v>
      </c>
      <c r="K589" s="3" t="s">
        <v>2020</v>
      </c>
      <c r="L589" s="1" t="s">
        <v>2862</v>
      </c>
      <c r="M589" s="2" t="s">
        <v>2222</v>
      </c>
      <c r="N589" s="21">
        <v>45079</v>
      </c>
      <c r="O589" s="22"/>
      <c r="P589" s="23"/>
    </row>
    <row r="590" spans="1:16" ht="27" customHeight="1" x14ac:dyDescent="0.15">
      <c r="A590" s="24">
        <v>589</v>
      </c>
      <c r="B590" s="2" t="s">
        <v>513</v>
      </c>
      <c r="C590" s="2" t="s">
        <v>2095</v>
      </c>
      <c r="D590" s="7">
        <v>22</v>
      </c>
      <c r="E590" s="6">
        <v>45077</v>
      </c>
      <c r="F590" s="18">
        <v>8</v>
      </c>
      <c r="G590" s="5">
        <f>SUM((Table1[[#This Row],[Laid Off]]*100)/Table1[[#This Row],[in Percent]])</f>
        <v>275</v>
      </c>
      <c r="H590" s="5">
        <f>SUM(Table1[[#This Row],[Company Size before Layoffs]]-Table1[[#This Row],[Laid Off]])</f>
        <v>253</v>
      </c>
      <c r="I590" s="3" t="s">
        <v>11</v>
      </c>
      <c r="J590" s="4" t="s">
        <v>2863</v>
      </c>
      <c r="K590" s="3" t="s">
        <v>2020</v>
      </c>
      <c r="L590" s="1" t="s">
        <v>2779</v>
      </c>
      <c r="M590" s="2" t="s">
        <v>2222</v>
      </c>
      <c r="N590" s="21">
        <v>45153</v>
      </c>
      <c r="O590" s="22"/>
      <c r="P590" s="23"/>
    </row>
    <row r="591" spans="1:16" ht="28" customHeight="1" x14ac:dyDescent="0.15">
      <c r="A591" s="24">
        <v>590</v>
      </c>
      <c r="B591" s="2" t="s">
        <v>2864</v>
      </c>
      <c r="C591" s="2" t="s">
        <v>2089</v>
      </c>
      <c r="D591" s="7">
        <v>120</v>
      </c>
      <c r="E591" s="6">
        <v>45076</v>
      </c>
      <c r="F591" s="18">
        <v>20</v>
      </c>
      <c r="G591" s="5">
        <f>SUM((Table1[[#This Row],[Laid Off]]*100)/Table1[[#This Row],[in Percent]])</f>
        <v>600</v>
      </c>
      <c r="H591" s="5">
        <f>SUM(Table1[[#This Row],[Company Size before Layoffs]]-Table1[[#This Row],[Laid Off]])</f>
        <v>480</v>
      </c>
      <c r="I591" s="3" t="s">
        <v>14</v>
      </c>
      <c r="J591" s="4" t="s">
        <v>2241</v>
      </c>
      <c r="K591" s="3" t="s">
        <v>2020</v>
      </c>
      <c r="L591" s="1" t="s">
        <v>2865</v>
      </c>
      <c r="M591" s="2" t="s">
        <v>2022</v>
      </c>
      <c r="N591" s="21">
        <v>45077</v>
      </c>
      <c r="O591" s="22"/>
      <c r="P591" s="23"/>
    </row>
    <row r="592" spans="1:16" ht="27" customHeight="1" x14ac:dyDescent="0.15">
      <c r="A592" s="24">
        <v>591</v>
      </c>
      <c r="B592" s="2" t="s">
        <v>514</v>
      </c>
      <c r="C592" s="2" t="s">
        <v>0</v>
      </c>
      <c r="D592" s="7">
        <v>30</v>
      </c>
      <c r="E592" s="6">
        <v>45076</v>
      </c>
      <c r="F592" s="18"/>
      <c r="G592" s="5"/>
      <c r="H592" s="5"/>
      <c r="I592" s="3" t="s">
        <v>11</v>
      </c>
      <c r="J592" s="4" t="s">
        <v>2297</v>
      </c>
      <c r="K592" s="3" t="s">
        <v>2220</v>
      </c>
      <c r="L592" s="1" t="s">
        <v>2866</v>
      </c>
      <c r="M592" s="2" t="s">
        <v>2018</v>
      </c>
      <c r="N592" s="21">
        <v>45077</v>
      </c>
      <c r="O592" s="22"/>
      <c r="P592" s="23"/>
    </row>
    <row r="593" spans="1:16" ht="28" customHeight="1" x14ac:dyDescent="0.15">
      <c r="A593" s="24">
        <v>592</v>
      </c>
      <c r="B593" s="2" t="s">
        <v>515</v>
      </c>
      <c r="C593" s="2" t="s">
        <v>4215</v>
      </c>
      <c r="D593" s="5"/>
      <c r="E593" s="6">
        <v>45076</v>
      </c>
      <c r="F593" s="18"/>
      <c r="G593" s="5"/>
      <c r="H593" s="5"/>
      <c r="I593" s="3" t="s">
        <v>14</v>
      </c>
      <c r="J593" s="4" t="s">
        <v>2356</v>
      </c>
      <c r="K593" s="3" t="s">
        <v>2024</v>
      </c>
      <c r="L593" s="1" t="s">
        <v>2867</v>
      </c>
      <c r="M593" s="2" t="s">
        <v>2222</v>
      </c>
      <c r="N593" s="21">
        <v>45078</v>
      </c>
      <c r="O593" s="22"/>
      <c r="P593" s="23"/>
    </row>
    <row r="594" spans="1:16" ht="27" customHeight="1" x14ac:dyDescent="0.15">
      <c r="A594" s="24">
        <v>593</v>
      </c>
      <c r="B594" s="2" t="s">
        <v>516</v>
      </c>
      <c r="C594" s="2" t="s">
        <v>103</v>
      </c>
      <c r="D594" s="5"/>
      <c r="E594" s="6">
        <v>45076</v>
      </c>
      <c r="F594" s="18"/>
      <c r="G594" s="5"/>
      <c r="H594" s="5"/>
      <c r="I594" s="3" t="s">
        <v>104</v>
      </c>
      <c r="J594" s="4" t="s">
        <v>2868</v>
      </c>
      <c r="K594" s="3" t="s">
        <v>2026</v>
      </c>
      <c r="L594" s="1" t="s">
        <v>2569</v>
      </c>
      <c r="M594" s="2" t="s">
        <v>103</v>
      </c>
      <c r="N594" s="21">
        <v>45077</v>
      </c>
      <c r="O594" s="22"/>
      <c r="P594" s="23"/>
    </row>
    <row r="595" spans="1:16" ht="27" customHeight="1" x14ac:dyDescent="0.15">
      <c r="A595" s="24">
        <v>594</v>
      </c>
      <c r="B595" s="2" t="s">
        <v>517</v>
      </c>
      <c r="C595" s="2" t="s">
        <v>2</v>
      </c>
      <c r="D595" s="5"/>
      <c r="E595" s="6">
        <v>45076</v>
      </c>
      <c r="F595" s="18"/>
      <c r="G595" s="5"/>
      <c r="H595" s="5"/>
      <c r="I595" s="3" t="s">
        <v>2084</v>
      </c>
      <c r="J595" s="4" t="s">
        <v>2248</v>
      </c>
      <c r="K595" s="3" t="s">
        <v>2220</v>
      </c>
      <c r="L595" s="1" t="s">
        <v>2869</v>
      </c>
      <c r="M595" s="2" t="s">
        <v>2222</v>
      </c>
      <c r="N595" s="21">
        <v>45077</v>
      </c>
      <c r="O595" s="22"/>
      <c r="P595" s="23"/>
    </row>
    <row r="596" spans="1:16" ht="27" customHeight="1" x14ac:dyDescent="0.15">
      <c r="A596" s="24">
        <v>595</v>
      </c>
      <c r="B596" s="2" t="s">
        <v>236</v>
      </c>
      <c r="C596" s="2" t="s">
        <v>108</v>
      </c>
      <c r="D596" s="7">
        <v>164</v>
      </c>
      <c r="E596" s="6">
        <v>45075</v>
      </c>
      <c r="F596" s="18">
        <v>14</v>
      </c>
      <c r="G596" s="5">
        <f>SUM((Table1[[#This Row],[Laid Off]]*100)/Table1[[#This Row],[in Percent]])</f>
        <v>1171.4285714285713</v>
      </c>
      <c r="H596" s="5">
        <f>SUM(Table1[[#This Row],[Company Size before Layoffs]]-Table1[[#This Row],[Laid Off]])</f>
        <v>1007.4285714285713</v>
      </c>
      <c r="I596" s="3" t="s">
        <v>2351</v>
      </c>
      <c r="J596" s="4" t="s">
        <v>2422</v>
      </c>
      <c r="K596" s="3" t="s">
        <v>2030</v>
      </c>
      <c r="L596" s="1" t="s">
        <v>2357</v>
      </c>
      <c r="M596" s="2" t="s">
        <v>2222</v>
      </c>
      <c r="N596" s="21">
        <v>45183</v>
      </c>
      <c r="O596" s="22"/>
      <c r="P596" s="23"/>
    </row>
    <row r="597" spans="1:16" ht="28" customHeight="1" x14ac:dyDescent="0.15">
      <c r="A597" s="24">
        <v>596</v>
      </c>
      <c r="B597" s="2" t="s">
        <v>232</v>
      </c>
      <c r="C597" s="2" t="s">
        <v>233</v>
      </c>
      <c r="D597" s="7">
        <v>130</v>
      </c>
      <c r="E597" s="6">
        <v>45072</v>
      </c>
      <c r="F597" s="18">
        <v>10</v>
      </c>
      <c r="G597" s="5">
        <f>SUM((Table1[[#This Row],[Laid Off]]*100)/Table1[[#This Row],[in Percent]])</f>
        <v>1300</v>
      </c>
      <c r="H597" s="5">
        <f>SUM(Table1[[#This Row],[Company Size before Layoffs]]-Table1[[#This Row],[Laid Off]])</f>
        <v>1170</v>
      </c>
      <c r="I597" s="3" t="s">
        <v>143</v>
      </c>
      <c r="J597" s="4" t="s">
        <v>2510</v>
      </c>
      <c r="K597" s="3" t="s">
        <v>2220</v>
      </c>
      <c r="L597" s="1" t="s">
        <v>2511</v>
      </c>
      <c r="M597" s="2" t="s">
        <v>2222</v>
      </c>
      <c r="N597" s="21">
        <v>45073</v>
      </c>
      <c r="O597" s="22"/>
      <c r="P597" s="23"/>
    </row>
    <row r="598" spans="1:16" ht="27" customHeight="1" x14ac:dyDescent="0.15">
      <c r="A598" s="24">
        <v>597</v>
      </c>
      <c r="B598" s="2" t="s">
        <v>518</v>
      </c>
      <c r="C598" s="2" t="s">
        <v>2095</v>
      </c>
      <c r="D598" s="7">
        <v>53</v>
      </c>
      <c r="E598" s="6">
        <v>45072</v>
      </c>
      <c r="F598" s="18">
        <v>10</v>
      </c>
      <c r="G598" s="5">
        <f>SUM((Table1[[#This Row],[Laid Off]]*100)/Table1[[#This Row],[in Percent]])</f>
        <v>530</v>
      </c>
      <c r="H598" s="5">
        <f>SUM(Table1[[#This Row],[Company Size before Layoffs]]-Table1[[#This Row],[Laid Off]])</f>
        <v>477</v>
      </c>
      <c r="I598" s="3" t="s">
        <v>133</v>
      </c>
      <c r="J598" s="4" t="s">
        <v>2385</v>
      </c>
      <c r="K598" s="3" t="s">
        <v>2019</v>
      </c>
      <c r="L598" s="1"/>
      <c r="M598" s="2" t="s">
        <v>2222</v>
      </c>
      <c r="N598" s="21">
        <v>45083</v>
      </c>
      <c r="O598" s="22"/>
      <c r="P598" s="23"/>
    </row>
    <row r="599" spans="1:16" ht="28" customHeight="1" x14ac:dyDescent="0.15">
      <c r="A599" s="24">
        <v>598</v>
      </c>
      <c r="B599" s="2" t="s">
        <v>519</v>
      </c>
      <c r="C599" s="2" t="s">
        <v>86</v>
      </c>
      <c r="D599" s="7">
        <v>180</v>
      </c>
      <c r="E599" s="6">
        <v>45071</v>
      </c>
      <c r="F599" s="18"/>
      <c r="G599" s="5"/>
      <c r="H599" s="5"/>
      <c r="I599" s="3" t="s">
        <v>8</v>
      </c>
      <c r="J599" s="4" t="s">
        <v>2870</v>
      </c>
      <c r="K599" s="3" t="s">
        <v>2081</v>
      </c>
      <c r="L599" s="1" t="s">
        <v>2871</v>
      </c>
      <c r="M599" s="2" t="s">
        <v>2206</v>
      </c>
      <c r="N599" s="21">
        <v>45072</v>
      </c>
      <c r="O599" s="22"/>
      <c r="P599" s="23"/>
    </row>
    <row r="600" spans="1:16" ht="27" customHeight="1" x14ac:dyDescent="0.15">
      <c r="A600" s="24">
        <v>599</v>
      </c>
      <c r="B600" s="2" t="s">
        <v>520</v>
      </c>
      <c r="C600" s="2" t="s">
        <v>0</v>
      </c>
      <c r="D600" s="7">
        <v>75</v>
      </c>
      <c r="E600" s="6">
        <v>45071</v>
      </c>
      <c r="F600" s="18">
        <v>30</v>
      </c>
      <c r="G600" s="5">
        <f>SUM((Table1[[#This Row],[Laid Off]]*100)/Table1[[#This Row],[in Percent]])</f>
        <v>250</v>
      </c>
      <c r="H600" s="5">
        <f>SUM(Table1[[#This Row],[Company Size before Layoffs]]-Table1[[#This Row],[Laid Off]])</f>
        <v>175</v>
      </c>
      <c r="I600" s="3" t="s">
        <v>38</v>
      </c>
      <c r="J600" s="4" t="s">
        <v>2297</v>
      </c>
      <c r="K600" s="3" t="s">
        <v>2026</v>
      </c>
      <c r="L600" s="1" t="s">
        <v>2465</v>
      </c>
      <c r="M600" s="2" t="s">
        <v>2018</v>
      </c>
      <c r="N600" s="21">
        <v>45072</v>
      </c>
      <c r="O600" s="22"/>
      <c r="P600" s="23"/>
    </row>
    <row r="601" spans="1:16" ht="28" customHeight="1" x14ac:dyDescent="0.15">
      <c r="A601" s="24">
        <v>600</v>
      </c>
      <c r="B601" s="2" t="s">
        <v>521</v>
      </c>
      <c r="C601" s="2" t="s">
        <v>2128</v>
      </c>
      <c r="D601" s="7">
        <v>35</v>
      </c>
      <c r="E601" s="6">
        <v>45071</v>
      </c>
      <c r="F601" s="18"/>
      <c r="G601" s="5"/>
      <c r="H601" s="5"/>
      <c r="I601" s="3" t="s">
        <v>18</v>
      </c>
      <c r="J601" s="4" t="s">
        <v>2280</v>
      </c>
      <c r="K601" s="3" t="s">
        <v>2031</v>
      </c>
      <c r="L601" s="1" t="s">
        <v>2240</v>
      </c>
      <c r="M601" s="2" t="s">
        <v>2022</v>
      </c>
      <c r="N601" s="21">
        <v>45072</v>
      </c>
      <c r="O601" s="22"/>
      <c r="P601" s="23"/>
    </row>
    <row r="602" spans="1:16" ht="27" customHeight="1" x14ac:dyDescent="0.15">
      <c r="A602" s="24">
        <v>601</v>
      </c>
      <c r="B602" s="2" t="s">
        <v>522</v>
      </c>
      <c r="C602" s="2" t="s">
        <v>4215</v>
      </c>
      <c r="D602" s="5"/>
      <c r="E602" s="6">
        <v>45071</v>
      </c>
      <c r="F602" s="18">
        <v>12</v>
      </c>
      <c r="G602" s="5"/>
      <c r="H602" s="5"/>
      <c r="I602" s="3" t="s">
        <v>6</v>
      </c>
      <c r="J602" s="4" t="s">
        <v>2872</v>
      </c>
      <c r="K602" s="3" t="s">
        <v>2024</v>
      </c>
      <c r="L602" s="1" t="s">
        <v>2873</v>
      </c>
      <c r="M602" s="2" t="s">
        <v>2222</v>
      </c>
      <c r="N602" s="21">
        <v>45072</v>
      </c>
      <c r="O602" s="22"/>
      <c r="P602" s="23"/>
    </row>
    <row r="603" spans="1:16" ht="27" customHeight="1" x14ac:dyDescent="0.15">
      <c r="A603" s="24">
        <v>602</v>
      </c>
      <c r="B603" s="2" t="s">
        <v>523</v>
      </c>
      <c r="C603" s="2" t="s">
        <v>108</v>
      </c>
      <c r="D603" s="7">
        <v>172</v>
      </c>
      <c r="E603" s="6">
        <v>45070</v>
      </c>
      <c r="F603" s="18">
        <v>12</v>
      </c>
      <c r="G603" s="5">
        <f>SUM((Table1[[#This Row],[Laid Off]]*100)/Table1[[#This Row],[in Percent]])</f>
        <v>1433.3333333333333</v>
      </c>
      <c r="H603" s="5">
        <f>SUM(Table1[[#This Row],[Company Size before Layoffs]]-Table1[[#This Row],[Laid Off]])</f>
        <v>1261.3333333333333</v>
      </c>
      <c r="I603" s="3" t="s">
        <v>47</v>
      </c>
      <c r="J603" s="4" t="s">
        <v>2224</v>
      </c>
      <c r="K603" s="3" t="s">
        <v>2030</v>
      </c>
      <c r="L603" s="1" t="s">
        <v>2874</v>
      </c>
      <c r="M603" s="2" t="s">
        <v>2222</v>
      </c>
      <c r="N603" s="21">
        <v>45072</v>
      </c>
      <c r="O603" s="22"/>
      <c r="P603" s="23"/>
    </row>
    <row r="604" spans="1:16" ht="27" customHeight="1" x14ac:dyDescent="0.15">
      <c r="A604" s="24">
        <v>603</v>
      </c>
      <c r="B604" s="2" t="s">
        <v>2875</v>
      </c>
      <c r="C604" s="2" t="s">
        <v>2131</v>
      </c>
      <c r="D604" s="7">
        <v>120</v>
      </c>
      <c r="E604" s="6">
        <v>45070</v>
      </c>
      <c r="F604" s="18">
        <v>11</v>
      </c>
      <c r="G604" s="5">
        <f>SUM((Table1[[#This Row],[Laid Off]]*100)/Table1[[#This Row],[in Percent]])</f>
        <v>1090.909090909091</v>
      </c>
      <c r="H604" s="5">
        <f>SUM(Table1[[#This Row],[Company Size before Layoffs]]-Table1[[#This Row],[Laid Off]])</f>
        <v>970.90909090909099</v>
      </c>
      <c r="I604" s="3" t="s">
        <v>38</v>
      </c>
      <c r="J604" s="4" t="s">
        <v>2876</v>
      </c>
      <c r="K604" s="3" t="s">
        <v>2024</v>
      </c>
      <c r="L604" s="1"/>
      <c r="M604" s="2" t="s">
        <v>2222</v>
      </c>
      <c r="N604" s="21">
        <v>45070</v>
      </c>
      <c r="O604" s="22"/>
      <c r="P604" s="23"/>
    </row>
    <row r="605" spans="1:16" ht="28" customHeight="1" x14ac:dyDescent="0.15">
      <c r="A605" s="24">
        <v>604</v>
      </c>
      <c r="B605" s="2" t="s">
        <v>524</v>
      </c>
      <c r="C605" s="2" t="s">
        <v>2089</v>
      </c>
      <c r="D605" s="7">
        <v>100</v>
      </c>
      <c r="E605" s="6">
        <v>45070</v>
      </c>
      <c r="F605" s="18">
        <v>16</v>
      </c>
      <c r="G605" s="5">
        <f>SUM((Table1[[#This Row],[Laid Off]]*100)/Table1[[#This Row],[in Percent]])</f>
        <v>625</v>
      </c>
      <c r="H605" s="5">
        <f>SUM(Table1[[#This Row],[Company Size before Layoffs]]-Table1[[#This Row],[Laid Off]])</f>
        <v>525</v>
      </c>
      <c r="I605" s="3" t="s">
        <v>18</v>
      </c>
      <c r="J605" s="4" t="s">
        <v>2280</v>
      </c>
      <c r="K605" s="3" t="s">
        <v>2026</v>
      </c>
      <c r="L605" s="1" t="s">
        <v>2877</v>
      </c>
      <c r="M605" s="2" t="s">
        <v>2022</v>
      </c>
      <c r="N605" s="21">
        <v>45070</v>
      </c>
      <c r="O605" s="22"/>
      <c r="P605" s="23"/>
    </row>
    <row r="606" spans="1:16" ht="27" customHeight="1" x14ac:dyDescent="0.15">
      <c r="A606" s="24">
        <v>605</v>
      </c>
      <c r="B606" s="2" t="s">
        <v>2808</v>
      </c>
      <c r="C606" s="2" t="s">
        <v>2129</v>
      </c>
      <c r="D606" s="7">
        <v>60</v>
      </c>
      <c r="E606" s="6">
        <v>45070</v>
      </c>
      <c r="F606" s="18">
        <v>7</v>
      </c>
      <c r="G606" s="5">
        <f>SUM((Table1[[#This Row],[Laid Off]]*100)/Table1[[#This Row],[in Percent]])</f>
        <v>857.14285714285711</v>
      </c>
      <c r="H606" s="5">
        <f>SUM(Table1[[#This Row],[Company Size before Layoffs]]-Table1[[#This Row],[Laid Off]])</f>
        <v>797.14285714285711</v>
      </c>
      <c r="I606" s="3" t="s">
        <v>16</v>
      </c>
      <c r="J606" s="4" t="s">
        <v>2228</v>
      </c>
      <c r="K606" s="3" t="s">
        <v>2019</v>
      </c>
      <c r="L606" s="1" t="s">
        <v>2809</v>
      </c>
      <c r="M606" s="2" t="s">
        <v>2029</v>
      </c>
      <c r="N606" s="21">
        <v>45079</v>
      </c>
      <c r="O606" s="22"/>
      <c r="P606" s="23"/>
    </row>
    <row r="607" spans="1:16" ht="28" customHeight="1" x14ac:dyDescent="0.15">
      <c r="A607" s="24">
        <v>606</v>
      </c>
      <c r="B607" s="2" t="s">
        <v>525</v>
      </c>
      <c r="C607" s="2" t="s">
        <v>526</v>
      </c>
      <c r="D607" s="5"/>
      <c r="E607" s="6">
        <v>45070</v>
      </c>
      <c r="F607" s="18">
        <v>7</v>
      </c>
      <c r="G607" s="5"/>
      <c r="H607" s="5"/>
      <c r="I607" s="3" t="s">
        <v>66</v>
      </c>
      <c r="J607" s="4" t="s">
        <v>2253</v>
      </c>
      <c r="K607" s="3" t="s">
        <v>2038</v>
      </c>
      <c r="L607" s="1"/>
      <c r="M607" s="2" t="s">
        <v>2021</v>
      </c>
      <c r="N607" s="21">
        <v>45070</v>
      </c>
      <c r="O607" s="22"/>
      <c r="P607" s="23"/>
    </row>
    <row r="608" spans="1:16" ht="25" customHeight="1" x14ac:dyDescent="0.15">
      <c r="A608" s="24">
        <v>607</v>
      </c>
      <c r="B608" s="2" t="s">
        <v>527</v>
      </c>
      <c r="C608" s="2" t="s">
        <v>2130</v>
      </c>
      <c r="D608" s="5"/>
      <c r="E608" s="6">
        <v>45070</v>
      </c>
      <c r="F608" s="18">
        <v>30</v>
      </c>
      <c r="G608" s="5"/>
      <c r="H608" s="5"/>
      <c r="I608" s="3" t="s">
        <v>47</v>
      </c>
      <c r="J608" s="4" t="s">
        <v>2248</v>
      </c>
      <c r="K608" s="3" t="s">
        <v>2020</v>
      </c>
      <c r="L608" s="1" t="s">
        <v>2637</v>
      </c>
      <c r="M608" s="2" t="s">
        <v>2028</v>
      </c>
      <c r="N608" s="21">
        <v>45070</v>
      </c>
      <c r="O608" s="22"/>
      <c r="P608" s="23"/>
    </row>
    <row r="609" spans="1:16" ht="27" customHeight="1" x14ac:dyDescent="0.15">
      <c r="A609" s="24">
        <v>608</v>
      </c>
      <c r="B609" s="2" t="s">
        <v>528</v>
      </c>
      <c r="C609" s="2" t="s">
        <v>982</v>
      </c>
      <c r="D609" s="7">
        <v>1000</v>
      </c>
      <c r="E609" s="6">
        <v>45069</v>
      </c>
      <c r="F609" s="18"/>
      <c r="G609" s="5"/>
      <c r="H609" s="5"/>
      <c r="I609" s="3" t="s">
        <v>18</v>
      </c>
      <c r="J609" s="4" t="s">
        <v>2607</v>
      </c>
      <c r="K609" s="3" t="s">
        <v>2038</v>
      </c>
      <c r="L609" s="1"/>
      <c r="M609" s="2" t="s">
        <v>2018</v>
      </c>
      <c r="N609" s="21">
        <v>45069</v>
      </c>
      <c r="O609" s="22"/>
      <c r="P609" s="23"/>
    </row>
    <row r="610" spans="1:16" ht="28" customHeight="1" x14ac:dyDescent="0.15">
      <c r="A610" s="24">
        <v>609</v>
      </c>
      <c r="B610" s="2" t="s">
        <v>169</v>
      </c>
      <c r="C610" s="2" t="s">
        <v>2087</v>
      </c>
      <c r="D610" s="7">
        <v>30</v>
      </c>
      <c r="E610" s="6">
        <v>45069</v>
      </c>
      <c r="F610" s="18"/>
      <c r="G610" s="5"/>
      <c r="H610" s="5"/>
      <c r="I610" s="3" t="s">
        <v>16</v>
      </c>
      <c r="J610" s="4" t="s">
        <v>2228</v>
      </c>
      <c r="K610" s="3" t="s">
        <v>2019</v>
      </c>
      <c r="L610" s="1"/>
      <c r="M610" s="2" t="s">
        <v>2029</v>
      </c>
      <c r="N610" s="21">
        <v>45079</v>
      </c>
      <c r="O610" s="22"/>
      <c r="P610" s="23"/>
    </row>
    <row r="611" spans="1:16" ht="27" customHeight="1" x14ac:dyDescent="0.15">
      <c r="A611" s="24">
        <v>610</v>
      </c>
      <c r="B611" s="2" t="s">
        <v>529</v>
      </c>
      <c r="C611" s="2" t="s">
        <v>2089</v>
      </c>
      <c r="D611" s="5"/>
      <c r="E611" s="6">
        <v>45069</v>
      </c>
      <c r="F611" s="18">
        <v>8</v>
      </c>
      <c r="G611" s="5"/>
      <c r="H611" s="5"/>
      <c r="I611" s="3" t="s">
        <v>6</v>
      </c>
      <c r="J611" s="4" t="s">
        <v>2878</v>
      </c>
      <c r="K611" s="3" t="s">
        <v>2220</v>
      </c>
      <c r="L611" s="1" t="s">
        <v>2879</v>
      </c>
      <c r="M611" s="2" t="s">
        <v>2022</v>
      </c>
      <c r="N611" s="21">
        <v>45070</v>
      </c>
      <c r="O611" s="22"/>
      <c r="P611" s="23"/>
    </row>
    <row r="612" spans="1:16" ht="28" customHeight="1" x14ac:dyDescent="0.15">
      <c r="A612" s="24">
        <v>611</v>
      </c>
      <c r="B612" s="2" t="s">
        <v>2880</v>
      </c>
      <c r="C612" s="2" t="s">
        <v>86</v>
      </c>
      <c r="D612" s="5"/>
      <c r="E612" s="6">
        <v>45069</v>
      </c>
      <c r="F612" s="18"/>
      <c r="G612" s="5"/>
      <c r="H612" s="5"/>
      <c r="I612" s="3" t="s">
        <v>14</v>
      </c>
      <c r="J612" s="4" t="s">
        <v>2280</v>
      </c>
      <c r="K612" s="3" t="s">
        <v>2020</v>
      </c>
      <c r="L612" s="1" t="s">
        <v>2810</v>
      </c>
      <c r="M612" s="2" t="s">
        <v>2222</v>
      </c>
      <c r="N612" s="21">
        <v>45071</v>
      </c>
      <c r="O612" s="22"/>
      <c r="P612" s="23"/>
    </row>
    <row r="613" spans="1:16" ht="27" customHeight="1" x14ac:dyDescent="0.15">
      <c r="A613" s="24">
        <v>612</v>
      </c>
      <c r="B613" s="2" t="s">
        <v>295</v>
      </c>
      <c r="C613" s="2" t="s">
        <v>2181</v>
      </c>
      <c r="D613" s="7">
        <v>62</v>
      </c>
      <c r="E613" s="6">
        <v>45068</v>
      </c>
      <c r="F613" s="18"/>
      <c r="G613" s="5"/>
      <c r="H613" s="5"/>
      <c r="I613" s="3" t="s">
        <v>28</v>
      </c>
      <c r="J613" s="4" t="s">
        <v>2595</v>
      </c>
      <c r="K613" s="3" t="s">
        <v>2019</v>
      </c>
      <c r="L613" s="1" t="s">
        <v>2508</v>
      </c>
      <c r="M613" s="2" t="s">
        <v>2222</v>
      </c>
      <c r="N613" s="21">
        <v>45070</v>
      </c>
      <c r="O613" s="22"/>
      <c r="P613" s="23"/>
    </row>
    <row r="614" spans="1:16" ht="27" customHeight="1" x14ac:dyDescent="0.15">
      <c r="A614" s="24">
        <v>613</v>
      </c>
      <c r="B614" s="2" t="s">
        <v>530</v>
      </c>
      <c r="C614" s="2" t="s">
        <v>2</v>
      </c>
      <c r="D614" s="5"/>
      <c r="E614" s="6">
        <v>45068</v>
      </c>
      <c r="F614" s="18">
        <v>100</v>
      </c>
      <c r="G614" s="5"/>
      <c r="H614" s="5">
        <f>SUM(Table1[[#This Row],[Company Size before Layoffs]]-Table1[[#This Row],[Laid Off]])</f>
        <v>0</v>
      </c>
      <c r="I614" s="3" t="s">
        <v>14</v>
      </c>
      <c r="J614" s="4" t="s">
        <v>2241</v>
      </c>
      <c r="K614" s="3" t="s">
        <v>2027</v>
      </c>
      <c r="L614" s="1" t="s">
        <v>2709</v>
      </c>
      <c r="M614" s="2" t="s">
        <v>2222</v>
      </c>
      <c r="N614" s="21">
        <v>45225</v>
      </c>
      <c r="O614" s="22"/>
      <c r="P614" s="23"/>
    </row>
    <row r="615" spans="1:16" ht="27" customHeight="1" x14ac:dyDescent="0.15">
      <c r="A615" s="24">
        <v>614</v>
      </c>
      <c r="B615" s="2" t="s">
        <v>2881</v>
      </c>
      <c r="C615" s="2" t="s">
        <v>531</v>
      </c>
      <c r="D615" s="5"/>
      <c r="E615" s="6">
        <v>45068</v>
      </c>
      <c r="F615" s="18">
        <v>100</v>
      </c>
      <c r="G615" s="5"/>
      <c r="H615" s="5">
        <f>SUM(Table1[[#This Row],[Company Size before Layoffs]]-Table1[[#This Row],[Laid Off]])</f>
        <v>0</v>
      </c>
      <c r="I615" s="3" t="s">
        <v>8</v>
      </c>
      <c r="J615" s="4" t="s">
        <v>2383</v>
      </c>
      <c r="K615" s="3" t="s">
        <v>2220</v>
      </c>
      <c r="L615" s="1"/>
      <c r="M615" s="2" t="s">
        <v>2222</v>
      </c>
      <c r="N615" s="21">
        <v>45069</v>
      </c>
      <c r="O615" s="22"/>
      <c r="P615" s="23"/>
    </row>
    <row r="616" spans="1:16" ht="28" customHeight="1" x14ac:dyDescent="0.15">
      <c r="A616" s="24">
        <v>615</v>
      </c>
      <c r="B616" s="2" t="s">
        <v>532</v>
      </c>
      <c r="C616" s="2" t="s">
        <v>23</v>
      </c>
      <c r="D616" s="5"/>
      <c r="E616" s="6">
        <v>45068</v>
      </c>
      <c r="F616" s="18"/>
      <c r="G616" s="5"/>
      <c r="H616" s="5"/>
      <c r="I616" s="3" t="s">
        <v>2083</v>
      </c>
      <c r="J616" s="4" t="s">
        <v>2224</v>
      </c>
      <c r="K616" s="3" t="s">
        <v>2026</v>
      </c>
      <c r="L616" s="1" t="s">
        <v>2508</v>
      </c>
      <c r="M616" s="2" t="s">
        <v>2222</v>
      </c>
      <c r="N616" s="21">
        <v>45070</v>
      </c>
      <c r="O616" s="22"/>
      <c r="P616" s="23"/>
    </row>
    <row r="617" spans="1:16" ht="27" customHeight="1" x14ac:dyDescent="0.15">
      <c r="A617" s="24">
        <v>616</v>
      </c>
      <c r="B617" s="2" t="s">
        <v>533</v>
      </c>
      <c r="C617" s="2" t="s">
        <v>23</v>
      </c>
      <c r="D617" s="5"/>
      <c r="E617" s="6">
        <v>45066</v>
      </c>
      <c r="F617" s="18"/>
      <c r="G617" s="5"/>
      <c r="H617" s="5"/>
      <c r="I617" s="3" t="s">
        <v>8</v>
      </c>
      <c r="J617" s="4" t="s">
        <v>2882</v>
      </c>
      <c r="K617" s="3" t="s">
        <v>2024</v>
      </c>
      <c r="L617" s="1"/>
      <c r="M617" s="2" t="s">
        <v>2222</v>
      </c>
      <c r="N617" s="21">
        <v>45069</v>
      </c>
      <c r="O617" s="22"/>
      <c r="P617" s="23"/>
    </row>
    <row r="618" spans="1:16" ht="28" customHeight="1" x14ac:dyDescent="0.15">
      <c r="A618" s="24">
        <v>617</v>
      </c>
      <c r="B618" s="2" t="s">
        <v>534</v>
      </c>
      <c r="C618" s="2" t="s">
        <v>2089</v>
      </c>
      <c r="D618" s="7">
        <v>30</v>
      </c>
      <c r="E618" s="6">
        <v>45065</v>
      </c>
      <c r="F618" s="18"/>
      <c r="G618" s="5"/>
      <c r="H618" s="5"/>
      <c r="I618" s="3" t="s">
        <v>14</v>
      </c>
      <c r="J618" s="4" t="s">
        <v>2472</v>
      </c>
      <c r="K618" s="3" t="s">
        <v>2026</v>
      </c>
      <c r="L618" s="1" t="s">
        <v>2459</v>
      </c>
      <c r="M618" s="2" t="s">
        <v>2022</v>
      </c>
      <c r="N618" s="21">
        <v>45070</v>
      </c>
      <c r="O618" s="22"/>
      <c r="P618" s="23"/>
    </row>
    <row r="619" spans="1:16" ht="27" customHeight="1" x14ac:dyDescent="0.15">
      <c r="A619" s="24">
        <v>618</v>
      </c>
      <c r="B619" s="2" t="s">
        <v>535</v>
      </c>
      <c r="C619" s="2" t="s">
        <v>2091</v>
      </c>
      <c r="D619" s="7">
        <v>63</v>
      </c>
      <c r="E619" s="6">
        <v>45064</v>
      </c>
      <c r="F619" s="18">
        <v>14</v>
      </c>
      <c r="G619" s="5">
        <f>SUM((Table1[[#This Row],[Laid Off]]*100)/Table1[[#This Row],[in Percent]])</f>
        <v>450</v>
      </c>
      <c r="H619" s="5">
        <f>SUM(Table1[[#This Row],[Company Size before Layoffs]]-Table1[[#This Row],[Laid Off]])</f>
        <v>387</v>
      </c>
      <c r="I619" s="3" t="s">
        <v>14</v>
      </c>
      <c r="J619" s="4" t="s">
        <v>2883</v>
      </c>
      <c r="K619" s="3" t="s">
        <v>2020</v>
      </c>
      <c r="L619" s="1" t="s">
        <v>2884</v>
      </c>
      <c r="M619" s="2" t="s">
        <v>2222</v>
      </c>
      <c r="N619" s="21">
        <v>45064</v>
      </c>
      <c r="O619" s="22"/>
      <c r="P619" s="23"/>
    </row>
    <row r="620" spans="1:16" ht="28" customHeight="1" x14ac:dyDescent="0.15">
      <c r="A620" s="24">
        <v>619</v>
      </c>
      <c r="B620" s="2" t="s">
        <v>536</v>
      </c>
      <c r="C620" s="2" t="s">
        <v>4215</v>
      </c>
      <c r="D620" s="5"/>
      <c r="E620" s="6">
        <v>45064</v>
      </c>
      <c r="F620" s="18"/>
      <c r="G620" s="5"/>
      <c r="H620" s="5"/>
      <c r="I620" s="3" t="s">
        <v>69</v>
      </c>
      <c r="J620" s="4" t="s">
        <v>2885</v>
      </c>
      <c r="K620" s="3" t="s">
        <v>2027</v>
      </c>
      <c r="L620" s="1" t="s">
        <v>2648</v>
      </c>
      <c r="M620" s="2" t="s">
        <v>2222</v>
      </c>
      <c r="N620" s="21">
        <v>45064</v>
      </c>
      <c r="O620" s="22"/>
      <c r="P620" s="23"/>
    </row>
    <row r="621" spans="1:16" ht="27" customHeight="1" x14ac:dyDescent="0.15">
      <c r="A621" s="24">
        <v>620</v>
      </c>
      <c r="B621" s="2" t="s">
        <v>537</v>
      </c>
      <c r="C621" s="2" t="s">
        <v>403</v>
      </c>
      <c r="D621" s="5"/>
      <c r="E621" s="6">
        <v>45064</v>
      </c>
      <c r="F621" s="18">
        <v>15</v>
      </c>
      <c r="G621" s="5"/>
      <c r="H621" s="5"/>
      <c r="I621" s="3" t="s">
        <v>66</v>
      </c>
      <c r="J621" s="4" t="s">
        <v>2886</v>
      </c>
      <c r="K621" s="3" t="s">
        <v>2020</v>
      </c>
      <c r="L621" s="1" t="s">
        <v>2310</v>
      </c>
      <c r="M621" s="2" t="s">
        <v>2222</v>
      </c>
      <c r="N621" s="21">
        <v>45064</v>
      </c>
      <c r="O621" s="22"/>
      <c r="P621" s="23"/>
    </row>
    <row r="622" spans="1:16" ht="27" customHeight="1" x14ac:dyDescent="0.15">
      <c r="A622" s="24">
        <v>621</v>
      </c>
      <c r="B622" s="2" t="s">
        <v>538</v>
      </c>
      <c r="C622" s="2" t="s">
        <v>2090</v>
      </c>
      <c r="D622" s="5"/>
      <c r="E622" s="6">
        <v>45064</v>
      </c>
      <c r="F622" s="18">
        <v>100</v>
      </c>
      <c r="G622" s="5"/>
      <c r="H622" s="5">
        <f>SUM(Table1[[#This Row],[Company Size before Layoffs]]-Table1[[#This Row],[Laid Off]])</f>
        <v>0</v>
      </c>
      <c r="I622" s="3" t="s">
        <v>35</v>
      </c>
      <c r="J622" s="4" t="s">
        <v>2228</v>
      </c>
      <c r="K622" s="3" t="s">
        <v>2031</v>
      </c>
      <c r="L622" s="1" t="s">
        <v>2887</v>
      </c>
      <c r="M622" s="2" t="s">
        <v>2029</v>
      </c>
      <c r="N622" s="21">
        <v>45066</v>
      </c>
      <c r="O622" s="22"/>
      <c r="P622" s="23"/>
    </row>
    <row r="623" spans="1:16" ht="27" customHeight="1" x14ac:dyDescent="0.15">
      <c r="A623" s="24">
        <v>622</v>
      </c>
      <c r="B623" s="2" t="s">
        <v>539</v>
      </c>
      <c r="C623" s="2" t="s">
        <v>108</v>
      </c>
      <c r="D623" s="5"/>
      <c r="E623" s="6">
        <v>45064</v>
      </c>
      <c r="F623" s="18"/>
      <c r="G623" s="5"/>
      <c r="H623" s="5"/>
      <c r="I623" s="3" t="s">
        <v>18</v>
      </c>
      <c r="J623" s="4" t="s">
        <v>2805</v>
      </c>
      <c r="K623" s="3" t="s">
        <v>2023</v>
      </c>
      <c r="L623" s="1" t="s">
        <v>2459</v>
      </c>
      <c r="M623" s="2" t="s">
        <v>2222</v>
      </c>
      <c r="N623" s="21">
        <v>45067</v>
      </c>
      <c r="O623" s="22"/>
      <c r="P623" s="23"/>
    </row>
    <row r="624" spans="1:16" ht="28" customHeight="1" x14ac:dyDescent="0.15">
      <c r="A624" s="24">
        <v>623</v>
      </c>
      <c r="B624" s="2" t="s">
        <v>2286</v>
      </c>
      <c r="C624" s="2" t="s">
        <v>61</v>
      </c>
      <c r="D624" s="5"/>
      <c r="E624" s="6">
        <v>45064</v>
      </c>
      <c r="F624" s="18">
        <v>30</v>
      </c>
      <c r="G624" s="5"/>
      <c r="H624" s="5"/>
      <c r="I624" s="3" t="s">
        <v>2082</v>
      </c>
      <c r="J624" s="4" t="s">
        <v>2241</v>
      </c>
      <c r="K624" s="3" t="s">
        <v>2019</v>
      </c>
      <c r="L624" s="1" t="s">
        <v>2288</v>
      </c>
      <c r="M624" s="2" t="s">
        <v>2222</v>
      </c>
      <c r="N624" s="21">
        <v>45064</v>
      </c>
      <c r="O624" s="22"/>
      <c r="P624" s="23"/>
    </row>
    <row r="625" spans="1:16" ht="27" customHeight="1" x14ac:dyDescent="0.15">
      <c r="A625" s="24">
        <v>624</v>
      </c>
      <c r="B625" s="2" t="s">
        <v>540</v>
      </c>
      <c r="C625" s="2" t="s">
        <v>2095</v>
      </c>
      <c r="D625" s="7">
        <v>40</v>
      </c>
      <c r="E625" s="6">
        <v>45063</v>
      </c>
      <c r="F625" s="18">
        <v>10</v>
      </c>
      <c r="G625" s="5">
        <f>SUM((Table1[[#This Row],[Laid Off]]*100)/Table1[[#This Row],[in Percent]])</f>
        <v>400</v>
      </c>
      <c r="H625" s="5">
        <f>SUM(Table1[[#This Row],[Company Size before Layoffs]]-Table1[[#This Row],[Laid Off]])</f>
        <v>360</v>
      </c>
      <c r="I625" s="3" t="s">
        <v>14</v>
      </c>
      <c r="J625" s="4" t="s">
        <v>2383</v>
      </c>
      <c r="K625" s="3" t="s">
        <v>2220</v>
      </c>
      <c r="L625" s="1" t="s">
        <v>2888</v>
      </c>
      <c r="M625" s="2" t="s">
        <v>2222</v>
      </c>
      <c r="N625" s="21">
        <v>45066</v>
      </c>
      <c r="O625" s="22"/>
      <c r="P625" s="23"/>
    </row>
    <row r="626" spans="1:16" ht="28" customHeight="1" x14ac:dyDescent="0.15">
      <c r="A626" s="24">
        <v>625</v>
      </c>
      <c r="B626" s="2" t="s">
        <v>541</v>
      </c>
      <c r="C626" s="2" t="s">
        <v>293</v>
      </c>
      <c r="D626" s="5"/>
      <c r="E626" s="6">
        <v>45063</v>
      </c>
      <c r="F626" s="18">
        <v>40</v>
      </c>
      <c r="G626" s="5"/>
      <c r="H626" s="5"/>
      <c r="I626" s="3" t="s">
        <v>35</v>
      </c>
      <c r="J626" s="4" t="s">
        <v>2248</v>
      </c>
      <c r="K626" s="3" t="s">
        <v>2081</v>
      </c>
      <c r="L626" s="1" t="s">
        <v>2889</v>
      </c>
      <c r="M626" s="2" t="s">
        <v>2222</v>
      </c>
      <c r="N626" s="21">
        <v>45063</v>
      </c>
      <c r="O626" s="22"/>
      <c r="P626" s="23"/>
    </row>
    <row r="627" spans="1:16" ht="25" customHeight="1" x14ac:dyDescent="0.15">
      <c r="A627" s="24">
        <v>626</v>
      </c>
      <c r="B627" s="2" t="s">
        <v>471</v>
      </c>
      <c r="C627" s="2" t="s">
        <v>162</v>
      </c>
      <c r="D627" s="7">
        <v>3000</v>
      </c>
      <c r="E627" s="6">
        <v>45062</v>
      </c>
      <c r="F627" s="18">
        <v>11</v>
      </c>
      <c r="G627" s="5">
        <f>SUM((Table1[[#This Row],[Laid Off]]*100)/Table1[[#This Row],[in Percent]])</f>
        <v>27272.727272727272</v>
      </c>
      <c r="H627" s="5">
        <f>SUM(Table1[[#This Row],[Company Size before Layoffs]]-Table1[[#This Row],[Laid Off]])</f>
        <v>24272.727272727272</v>
      </c>
      <c r="I627" s="3" t="s">
        <v>8</v>
      </c>
      <c r="J627" s="4" t="s">
        <v>2280</v>
      </c>
      <c r="K627" s="3" t="s">
        <v>2024</v>
      </c>
      <c r="L627" s="1"/>
      <c r="M627" s="2" t="s">
        <v>2222</v>
      </c>
      <c r="N627" s="21">
        <v>45063</v>
      </c>
      <c r="O627" s="22"/>
      <c r="P627" s="23"/>
    </row>
    <row r="628" spans="1:16" ht="27" customHeight="1" x14ac:dyDescent="0.15">
      <c r="A628" s="24">
        <v>627</v>
      </c>
      <c r="B628" s="2" t="s">
        <v>2298</v>
      </c>
      <c r="C628" s="2" t="s">
        <v>86</v>
      </c>
      <c r="D628" s="7">
        <v>420</v>
      </c>
      <c r="E628" s="6">
        <v>45062</v>
      </c>
      <c r="F628" s="18">
        <v>26</v>
      </c>
      <c r="G628" s="5">
        <f>SUM((Table1[[#This Row],[Laid Off]]*100)/Table1[[#This Row],[in Percent]])</f>
        <v>1615.3846153846155</v>
      </c>
      <c r="H628" s="5">
        <f>SUM(Table1[[#This Row],[Company Size before Layoffs]]-Table1[[#This Row],[Laid Off]])</f>
        <v>1195.3846153846155</v>
      </c>
      <c r="I628" s="3" t="s">
        <v>14</v>
      </c>
      <c r="J628" s="4" t="s">
        <v>2253</v>
      </c>
      <c r="K628" s="3" t="s">
        <v>2025</v>
      </c>
      <c r="L628" s="1" t="s">
        <v>2299</v>
      </c>
      <c r="M628" s="2" t="s">
        <v>2206</v>
      </c>
      <c r="N628" s="21">
        <v>45063</v>
      </c>
      <c r="O628" s="22"/>
      <c r="P628" s="23"/>
    </row>
    <row r="629" spans="1:16" ht="28" customHeight="1" x14ac:dyDescent="0.15">
      <c r="A629" s="24">
        <v>628</v>
      </c>
      <c r="B629" s="2" t="s">
        <v>542</v>
      </c>
      <c r="C629" s="2" t="s">
        <v>2095</v>
      </c>
      <c r="D629" s="7">
        <v>45</v>
      </c>
      <c r="E629" s="6">
        <v>45062</v>
      </c>
      <c r="F629" s="18">
        <v>3</v>
      </c>
      <c r="G629" s="5">
        <f>SUM((Table1[[#This Row],[Laid Off]]*100)/Table1[[#This Row],[in Percent]])</f>
        <v>1500</v>
      </c>
      <c r="H629" s="5">
        <f>SUM(Table1[[#This Row],[Company Size before Layoffs]]-Table1[[#This Row],[Laid Off]])</f>
        <v>1455</v>
      </c>
      <c r="I629" s="3" t="s">
        <v>14</v>
      </c>
      <c r="J629" s="4" t="s">
        <v>2228</v>
      </c>
      <c r="K629" s="3" t="s">
        <v>2019</v>
      </c>
      <c r="L629" s="1" t="s">
        <v>2890</v>
      </c>
      <c r="M629" s="2" t="s">
        <v>2222</v>
      </c>
      <c r="N629" s="21">
        <v>45062</v>
      </c>
      <c r="O629" s="22"/>
      <c r="P629" s="23"/>
    </row>
    <row r="630" spans="1:16" ht="27" customHeight="1" x14ac:dyDescent="0.15">
      <c r="A630" s="24">
        <v>629</v>
      </c>
      <c r="B630" s="2" t="s">
        <v>2891</v>
      </c>
      <c r="C630" s="2" t="s">
        <v>543</v>
      </c>
      <c r="D630" s="5"/>
      <c r="E630" s="6">
        <v>45062</v>
      </c>
      <c r="F630" s="18"/>
      <c r="G630" s="5"/>
      <c r="H630" s="5"/>
      <c r="I630" s="3" t="s">
        <v>143</v>
      </c>
      <c r="J630" s="4" t="s">
        <v>2253</v>
      </c>
      <c r="K630" s="3" t="s">
        <v>2220</v>
      </c>
      <c r="L630" s="1" t="s">
        <v>2354</v>
      </c>
      <c r="M630" s="2" t="s">
        <v>2222</v>
      </c>
      <c r="N630" s="21">
        <v>45063</v>
      </c>
      <c r="O630" s="22"/>
      <c r="P630" s="23"/>
    </row>
    <row r="631" spans="1:16" ht="28" customHeight="1" x14ac:dyDescent="0.15">
      <c r="A631" s="24">
        <v>630</v>
      </c>
      <c r="B631" s="2" t="s">
        <v>544</v>
      </c>
      <c r="C631" s="2" t="s">
        <v>2121</v>
      </c>
      <c r="D631" s="5"/>
      <c r="E631" s="6">
        <v>45062</v>
      </c>
      <c r="F631" s="18">
        <v>85</v>
      </c>
      <c r="G631" s="5"/>
      <c r="H631" s="5"/>
      <c r="I631" s="3" t="s">
        <v>14</v>
      </c>
      <c r="J631" s="4" t="s">
        <v>2248</v>
      </c>
      <c r="K631" s="3" t="s">
        <v>2027</v>
      </c>
      <c r="L631" s="1" t="s">
        <v>2709</v>
      </c>
      <c r="M631" s="2" t="s">
        <v>2044</v>
      </c>
      <c r="N631" s="21">
        <v>45064</v>
      </c>
      <c r="O631" s="22"/>
      <c r="P631" s="23"/>
    </row>
    <row r="632" spans="1:16" ht="27" customHeight="1" x14ac:dyDescent="0.15">
      <c r="A632" s="24">
        <v>631</v>
      </c>
      <c r="B632" s="2" t="s">
        <v>545</v>
      </c>
      <c r="C632" s="2" t="s">
        <v>4215</v>
      </c>
      <c r="D632" s="5"/>
      <c r="E632" s="6">
        <v>45059</v>
      </c>
      <c r="F632" s="18">
        <v>100</v>
      </c>
      <c r="G632" s="5"/>
      <c r="H632" s="5">
        <f>SUM(Table1[[#This Row],[Company Size before Layoffs]]-Table1[[#This Row],[Laid Off]])</f>
        <v>0</v>
      </c>
      <c r="I632" s="3" t="s">
        <v>18</v>
      </c>
      <c r="J632" s="4" t="s">
        <v>2892</v>
      </c>
      <c r="K632" s="3" t="s">
        <v>2220</v>
      </c>
      <c r="L632" s="1" t="s">
        <v>2508</v>
      </c>
      <c r="M632" s="2" t="s">
        <v>2222</v>
      </c>
      <c r="N632" s="21">
        <v>45060</v>
      </c>
      <c r="O632" s="22"/>
      <c r="P632" s="23"/>
    </row>
    <row r="633" spans="1:16" ht="27" customHeight="1" x14ac:dyDescent="0.15">
      <c r="A633" s="24">
        <v>632</v>
      </c>
      <c r="B633" s="2" t="s">
        <v>546</v>
      </c>
      <c r="C633" s="2" t="s">
        <v>4215</v>
      </c>
      <c r="D633" s="7">
        <v>340</v>
      </c>
      <c r="E633" s="6">
        <v>45058</v>
      </c>
      <c r="F633" s="18">
        <v>30</v>
      </c>
      <c r="G633" s="5">
        <f>SUM((Table1[[#This Row],[Laid Off]]*100)/Table1[[#This Row],[in Percent]])</f>
        <v>1133.3333333333333</v>
      </c>
      <c r="H633" s="5">
        <f>SUM(Table1[[#This Row],[Company Size before Layoffs]]-Table1[[#This Row],[Laid Off]])</f>
        <v>793.33333333333326</v>
      </c>
      <c r="I633" s="3" t="s">
        <v>2082</v>
      </c>
      <c r="J633" s="4" t="s">
        <v>2241</v>
      </c>
      <c r="K633" s="3" t="s">
        <v>2020</v>
      </c>
      <c r="L633" s="1" t="s">
        <v>2285</v>
      </c>
      <c r="M633" s="2" t="s">
        <v>2222</v>
      </c>
      <c r="N633" s="21">
        <v>45057</v>
      </c>
      <c r="O633" s="22"/>
      <c r="P633" s="23"/>
    </row>
    <row r="634" spans="1:16" ht="27" customHeight="1" x14ac:dyDescent="0.15">
      <c r="A634" s="24">
        <v>633</v>
      </c>
      <c r="B634" s="2" t="s">
        <v>2893</v>
      </c>
      <c r="C634" s="2" t="s">
        <v>2132</v>
      </c>
      <c r="D634" s="7">
        <v>172</v>
      </c>
      <c r="E634" s="6">
        <v>45058</v>
      </c>
      <c r="F634" s="18"/>
      <c r="G634" s="5"/>
      <c r="H634" s="5"/>
      <c r="I634" s="3" t="s">
        <v>2082</v>
      </c>
      <c r="J634" s="4" t="s">
        <v>2894</v>
      </c>
      <c r="K634" s="3" t="s">
        <v>2019</v>
      </c>
      <c r="L634" s="1" t="s">
        <v>2508</v>
      </c>
      <c r="M634" s="2" t="s">
        <v>2036</v>
      </c>
      <c r="N634" s="21">
        <v>45058</v>
      </c>
      <c r="O634" s="22"/>
      <c r="P634" s="23"/>
    </row>
    <row r="635" spans="1:16" ht="28" customHeight="1" x14ac:dyDescent="0.15">
      <c r="A635" s="24">
        <v>634</v>
      </c>
      <c r="B635" s="2" t="s">
        <v>547</v>
      </c>
      <c r="C635" s="2" t="s">
        <v>0</v>
      </c>
      <c r="D635" s="7">
        <v>160</v>
      </c>
      <c r="E635" s="6">
        <v>45058</v>
      </c>
      <c r="F635" s="18">
        <v>35</v>
      </c>
      <c r="G635" s="5">
        <f>SUM((Table1[[#This Row],[Laid Off]]*100)/Table1[[#This Row],[in Percent]])</f>
        <v>457.14285714285717</v>
      </c>
      <c r="H635" s="5">
        <f>SUM(Table1[[#This Row],[Company Size before Layoffs]]-Table1[[#This Row],[Laid Off]])</f>
        <v>297.14285714285717</v>
      </c>
      <c r="I635" s="3" t="s">
        <v>14</v>
      </c>
      <c r="J635" s="4" t="s">
        <v>2297</v>
      </c>
      <c r="K635" s="3" t="s">
        <v>2024</v>
      </c>
      <c r="L635" s="1" t="s">
        <v>2895</v>
      </c>
      <c r="M635" s="2" t="s">
        <v>2018</v>
      </c>
      <c r="N635" s="21">
        <v>45061</v>
      </c>
      <c r="O635" s="22"/>
      <c r="P635" s="23"/>
    </row>
    <row r="636" spans="1:16" ht="27" customHeight="1" x14ac:dyDescent="0.15">
      <c r="A636" s="24">
        <v>635</v>
      </c>
      <c r="B636" s="2" t="s">
        <v>548</v>
      </c>
      <c r="C636" s="2" t="s">
        <v>2896</v>
      </c>
      <c r="D636" s="7">
        <v>79</v>
      </c>
      <c r="E636" s="6">
        <v>45058</v>
      </c>
      <c r="F636" s="18">
        <v>33</v>
      </c>
      <c r="G636" s="5">
        <f>SUM((Table1[[#This Row],[Laid Off]]*100)/Table1[[#This Row],[in Percent]])</f>
        <v>239.39393939393941</v>
      </c>
      <c r="H636" s="5">
        <f>SUM(Table1[[#This Row],[Company Size before Layoffs]]-Table1[[#This Row],[Laid Off]])</f>
        <v>160.39393939393941</v>
      </c>
      <c r="I636" s="3" t="s">
        <v>11</v>
      </c>
      <c r="J636" s="8" t="s">
        <v>2897</v>
      </c>
      <c r="K636" s="3" t="s">
        <v>2220</v>
      </c>
      <c r="L636" s="1"/>
      <c r="M636" s="2" t="s">
        <v>2222</v>
      </c>
      <c r="N636" s="21">
        <v>45061</v>
      </c>
      <c r="O636" s="22"/>
      <c r="P636" s="23"/>
    </row>
    <row r="637" spans="1:16" ht="28" customHeight="1" x14ac:dyDescent="0.15">
      <c r="A637" s="24">
        <v>636</v>
      </c>
      <c r="B637" s="2" t="s">
        <v>2898</v>
      </c>
      <c r="C637" s="2" t="s">
        <v>982</v>
      </c>
      <c r="D637" s="7">
        <v>20</v>
      </c>
      <c r="E637" s="6">
        <v>45058</v>
      </c>
      <c r="F637" s="18"/>
      <c r="G637" s="5"/>
      <c r="H637" s="5"/>
      <c r="I637" s="3" t="s">
        <v>8</v>
      </c>
      <c r="J637" s="4" t="s">
        <v>2576</v>
      </c>
      <c r="K637" s="3" t="s">
        <v>2023</v>
      </c>
      <c r="L637" s="1" t="s">
        <v>2677</v>
      </c>
      <c r="M637" s="2" t="s">
        <v>2018</v>
      </c>
      <c r="N637" s="21">
        <v>45060</v>
      </c>
      <c r="O637" s="22"/>
      <c r="P637" s="23"/>
    </row>
    <row r="638" spans="1:16" ht="27" customHeight="1" x14ac:dyDescent="0.15">
      <c r="A638" s="24">
        <v>637</v>
      </c>
      <c r="B638" s="2" t="s">
        <v>549</v>
      </c>
      <c r="C638" s="2" t="s">
        <v>4215</v>
      </c>
      <c r="D638" s="5"/>
      <c r="E638" s="6">
        <v>45058</v>
      </c>
      <c r="F638" s="18">
        <v>10</v>
      </c>
      <c r="G638" s="5"/>
      <c r="H638" s="5"/>
      <c r="I638" s="3" t="s">
        <v>151</v>
      </c>
      <c r="J638" s="4" t="s">
        <v>2899</v>
      </c>
      <c r="K638" s="3" t="s">
        <v>2020</v>
      </c>
      <c r="L638" s="1" t="s">
        <v>2900</v>
      </c>
      <c r="M638" s="2" t="s">
        <v>2222</v>
      </c>
      <c r="N638" s="21">
        <v>45059</v>
      </c>
      <c r="O638" s="22"/>
      <c r="P638" s="23"/>
    </row>
    <row r="639" spans="1:16" ht="28" customHeight="1" x14ac:dyDescent="0.15">
      <c r="A639" s="24">
        <v>638</v>
      </c>
      <c r="B639" s="2" t="s">
        <v>2901</v>
      </c>
      <c r="C639" s="2" t="s">
        <v>2095</v>
      </c>
      <c r="D639" s="5"/>
      <c r="E639" s="6">
        <v>45058</v>
      </c>
      <c r="F639" s="18">
        <v>100</v>
      </c>
      <c r="G639" s="5"/>
      <c r="H639" s="5">
        <f>SUM(Table1[[#This Row],[Company Size before Layoffs]]-Table1[[#This Row],[Laid Off]])</f>
        <v>0</v>
      </c>
      <c r="I639" s="3" t="s">
        <v>104</v>
      </c>
      <c r="J639" s="4" t="s">
        <v>2466</v>
      </c>
      <c r="K639" s="3" t="s">
        <v>2027</v>
      </c>
      <c r="L639" s="1" t="s">
        <v>2629</v>
      </c>
      <c r="M639" s="2" t="s">
        <v>2222</v>
      </c>
      <c r="N639" s="21">
        <v>45061</v>
      </c>
      <c r="O639" s="22"/>
      <c r="P639" s="23"/>
    </row>
    <row r="640" spans="1:16" ht="27" customHeight="1" x14ac:dyDescent="0.15">
      <c r="A640" s="24">
        <v>639</v>
      </c>
      <c r="B640" s="2" t="s">
        <v>550</v>
      </c>
      <c r="C640" s="2" t="s">
        <v>2133</v>
      </c>
      <c r="D640" s="7">
        <v>250</v>
      </c>
      <c r="E640" s="6">
        <v>45057</v>
      </c>
      <c r="F640" s="18">
        <v>11</v>
      </c>
      <c r="G640" s="5">
        <f>SUM((Table1[[#This Row],[Laid Off]]*100)/Table1[[#This Row],[in Percent]])</f>
        <v>2272.7272727272725</v>
      </c>
      <c r="H640" s="5">
        <f>SUM(Table1[[#This Row],[Company Size before Layoffs]]-Table1[[#This Row],[Laid Off]])</f>
        <v>2022.7272727272725</v>
      </c>
      <c r="I640" s="3" t="s">
        <v>18</v>
      </c>
      <c r="J640" s="4" t="s">
        <v>2219</v>
      </c>
      <c r="K640" s="3" t="s">
        <v>2024</v>
      </c>
      <c r="L640" s="1" t="s">
        <v>2537</v>
      </c>
      <c r="M640" s="2" t="s">
        <v>2055</v>
      </c>
      <c r="N640" s="21">
        <v>45058</v>
      </c>
      <c r="O640" s="22"/>
      <c r="P640" s="23"/>
    </row>
    <row r="641" spans="1:16" ht="27" customHeight="1" x14ac:dyDescent="0.15">
      <c r="A641" s="24">
        <v>640</v>
      </c>
      <c r="B641" s="2" t="s">
        <v>2902</v>
      </c>
      <c r="C641" s="2" t="s">
        <v>4215</v>
      </c>
      <c r="D641" s="7">
        <v>97</v>
      </c>
      <c r="E641" s="6">
        <v>45057</v>
      </c>
      <c r="F641" s="18"/>
      <c r="G641" s="5"/>
      <c r="H641" s="5"/>
      <c r="I641" s="3" t="s">
        <v>14</v>
      </c>
      <c r="J641" s="4" t="s">
        <v>2903</v>
      </c>
      <c r="K641" s="3" t="s">
        <v>2025</v>
      </c>
      <c r="L641" s="1" t="s">
        <v>2904</v>
      </c>
      <c r="M641" s="2" t="s">
        <v>2222</v>
      </c>
      <c r="N641" s="21">
        <v>45063</v>
      </c>
      <c r="O641" s="22"/>
      <c r="P641" s="23"/>
    </row>
    <row r="642" spans="1:16" ht="27" customHeight="1" x14ac:dyDescent="0.15">
      <c r="A642" s="24">
        <v>641</v>
      </c>
      <c r="B642" s="2" t="s">
        <v>551</v>
      </c>
      <c r="C642" s="2" t="s">
        <v>41</v>
      </c>
      <c r="D642" s="5"/>
      <c r="E642" s="6">
        <v>45057</v>
      </c>
      <c r="F642" s="18">
        <v>8</v>
      </c>
      <c r="G642" s="5"/>
      <c r="H642" s="5"/>
      <c r="I642" s="3" t="s">
        <v>151</v>
      </c>
      <c r="J642" s="4" t="s">
        <v>2899</v>
      </c>
      <c r="K642" s="3" t="s">
        <v>2019</v>
      </c>
      <c r="L642" s="1" t="s">
        <v>2838</v>
      </c>
      <c r="M642" s="2" t="s">
        <v>2222</v>
      </c>
      <c r="N642" s="21">
        <v>45058</v>
      </c>
      <c r="O642" s="22"/>
      <c r="P642" s="23"/>
    </row>
    <row r="643" spans="1:16" ht="28" customHeight="1" x14ac:dyDescent="0.15">
      <c r="A643" s="24">
        <v>642</v>
      </c>
      <c r="B643" s="2" t="s">
        <v>383</v>
      </c>
      <c r="C643" s="2" t="s">
        <v>10</v>
      </c>
      <c r="D643" s="7">
        <v>158</v>
      </c>
      <c r="E643" s="6">
        <v>45056</v>
      </c>
      <c r="F643" s="18"/>
      <c r="G643" s="5"/>
      <c r="H643" s="5"/>
      <c r="I643" s="3" t="s">
        <v>35</v>
      </c>
      <c r="J643" s="4" t="s">
        <v>2230</v>
      </c>
      <c r="K643" s="3" t="s">
        <v>2019</v>
      </c>
      <c r="L643" s="1" t="s">
        <v>2397</v>
      </c>
      <c r="M643" s="2" t="s">
        <v>2222</v>
      </c>
      <c r="N643" s="21">
        <v>45057</v>
      </c>
      <c r="O643" s="22"/>
      <c r="P643" s="23"/>
    </row>
    <row r="644" spans="1:16" ht="27" customHeight="1" x14ac:dyDescent="0.15">
      <c r="A644" s="24">
        <v>643</v>
      </c>
      <c r="B644" s="2" t="s">
        <v>552</v>
      </c>
      <c r="C644" s="2" t="s">
        <v>332</v>
      </c>
      <c r="D644" s="7">
        <v>70</v>
      </c>
      <c r="E644" s="6">
        <v>45056</v>
      </c>
      <c r="F644" s="18">
        <v>23</v>
      </c>
      <c r="G644" s="5">
        <f>SUM((Table1[[#This Row],[Laid Off]]*100)/Table1[[#This Row],[in Percent]])</f>
        <v>304.3478260869565</v>
      </c>
      <c r="H644" s="5">
        <f>SUM(Table1[[#This Row],[Company Size before Layoffs]]-Table1[[#This Row],[Laid Off]])</f>
        <v>234.3478260869565</v>
      </c>
      <c r="I644" s="3" t="s">
        <v>11</v>
      </c>
      <c r="J644" s="4" t="s">
        <v>2458</v>
      </c>
      <c r="K644" s="3" t="s">
        <v>2019</v>
      </c>
      <c r="L644" s="1" t="s">
        <v>2581</v>
      </c>
      <c r="M644" s="2" t="s">
        <v>2049</v>
      </c>
      <c r="N644" s="21">
        <v>45056</v>
      </c>
      <c r="O644" s="22"/>
      <c r="P644" s="23"/>
    </row>
    <row r="645" spans="1:16" ht="28" customHeight="1" x14ac:dyDescent="0.15">
      <c r="A645" s="24">
        <v>644</v>
      </c>
      <c r="B645" s="2" t="s">
        <v>553</v>
      </c>
      <c r="C645" s="2" t="s">
        <v>2095</v>
      </c>
      <c r="D645" s="7">
        <v>60</v>
      </c>
      <c r="E645" s="6">
        <v>45056</v>
      </c>
      <c r="F645" s="18">
        <v>6</v>
      </c>
      <c r="G645" s="5">
        <f>SUM((Table1[[#This Row],[Laid Off]]*100)/Table1[[#This Row],[in Percent]])</f>
        <v>1000</v>
      </c>
      <c r="H645" s="5">
        <f>SUM(Table1[[#This Row],[Company Size before Layoffs]]-Table1[[#This Row],[Laid Off]])</f>
        <v>940</v>
      </c>
      <c r="I645" s="3" t="s">
        <v>35</v>
      </c>
      <c r="J645" s="4" t="s">
        <v>2228</v>
      </c>
      <c r="K645" s="3" t="s">
        <v>2019</v>
      </c>
      <c r="L645" s="1" t="s">
        <v>2905</v>
      </c>
      <c r="M645" s="2" t="s">
        <v>2222</v>
      </c>
      <c r="N645" s="21">
        <v>45057</v>
      </c>
      <c r="O645" s="22"/>
      <c r="P645" s="23"/>
    </row>
    <row r="646" spans="1:16" ht="25" customHeight="1" x14ac:dyDescent="0.15">
      <c r="A646" s="24">
        <v>645</v>
      </c>
      <c r="B646" s="2" t="s">
        <v>165</v>
      </c>
      <c r="C646" s="2" t="s">
        <v>2095</v>
      </c>
      <c r="D646" s="7">
        <v>58</v>
      </c>
      <c r="E646" s="6">
        <v>45056</v>
      </c>
      <c r="F646" s="18">
        <v>10</v>
      </c>
      <c r="G646" s="5">
        <f>SUM((Table1[[#This Row],[Laid Off]]*100)/Table1[[#This Row],[in Percent]])</f>
        <v>580</v>
      </c>
      <c r="H646" s="5">
        <f>SUM(Table1[[#This Row],[Company Size before Layoffs]]-Table1[[#This Row],[Laid Off]])</f>
        <v>522</v>
      </c>
      <c r="I646" s="3" t="s">
        <v>133</v>
      </c>
      <c r="J646" s="4" t="s">
        <v>2906</v>
      </c>
      <c r="K646" s="3" t="s">
        <v>2024</v>
      </c>
      <c r="L646" s="1" t="s">
        <v>2387</v>
      </c>
      <c r="M646" s="2" t="s">
        <v>2222</v>
      </c>
      <c r="N646" s="21">
        <v>45057</v>
      </c>
      <c r="O646" s="22"/>
      <c r="P646" s="23"/>
    </row>
    <row r="647" spans="1:16" ht="27" customHeight="1" x14ac:dyDescent="0.15">
      <c r="A647" s="24">
        <v>646</v>
      </c>
      <c r="B647" s="2" t="s">
        <v>554</v>
      </c>
      <c r="C647" s="2" t="s">
        <v>23</v>
      </c>
      <c r="D647" s="7">
        <v>290</v>
      </c>
      <c r="E647" s="6">
        <v>45055</v>
      </c>
      <c r="F647" s="18">
        <v>3</v>
      </c>
      <c r="G647" s="5">
        <f>SUM((Table1[[#This Row],[Laid Off]]*100)/Table1[[#This Row],[in Percent]])</f>
        <v>9666.6666666666661</v>
      </c>
      <c r="H647" s="5">
        <f>SUM(Table1[[#This Row],[Company Size before Layoffs]]-Table1[[#This Row],[Laid Off]])</f>
        <v>9376.6666666666661</v>
      </c>
      <c r="I647" s="3" t="s">
        <v>109</v>
      </c>
      <c r="J647" s="4" t="s">
        <v>2224</v>
      </c>
      <c r="K647" s="3" t="s">
        <v>2019</v>
      </c>
      <c r="L647" s="1" t="s">
        <v>2277</v>
      </c>
      <c r="M647" s="2" t="s">
        <v>2222</v>
      </c>
      <c r="N647" s="21">
        <v>45056</v>
      </c>
      <c r="O647" s="22"/>
      <c r="P647" s="23"/>
    </row>
    <row r="648" spans="1:16" ht="28" customHeight="1" x14ac:dyDescent="0.15">
      <c r="A648" s="24">
        <v>647</v>
      </c>
      <c r="B648" s="2" t="s">
        <v>555</v>
      </c>
      <c r="C648" s="2" t="s">
        <v>498</v>
      </c>
      <c r="D648" s="7">
        <v>100</v>
      </c>
      <c r="E648" s="6">
        <v>45055</v>
      </c>
      <c r="F648" s="18">
        <v>14</v>
      </c>
      <c r="G648" s="5">
        <f>SUM((Table1[[#This Row],[Laid Off]]*100)/Table1[[#This Row],[in Percent]])</f>
        <v>714.28571428571433</v>
      </c>
      <c r="H648" s="5">
        <f>SUM(Table1[[#This Row],[Company Size before Layoffs]]-Table1[[#This Row],[Laid Off]])</f>
        <v>614.28571428571433</v>
      </c>
      <c r="I648" s="3" t="s">
        <v>109</v>
      </c>
      <c r="J648" s="4" t="s">
        <v>2907</v>
      </c>
      <c r="K648" s="3" t="s">
        <v>2024</v>
      </c>
      <c r="L648" s="1" t="s">
        <v>2418</v>
      </c>
      <c r="M648" s="2" t="s">
        <v>2222</v>
      </c>
      <c r="N648" s="21">
        <v>45057</v>
      </c>
      <c r="O648" s="22"/>
      <c r="P648" s="23"/>
    </row>
    <row r="649" spans="1:16" ht="27" customHeight="1" x14ac:dyDescent="0.15">
      <c r="A649" s="24">
        <v>648</v>
      </c>
      <c r="B649" s="2" t="s">
        <v>394</v>
      </c>
      <c r="C649" s="2" t="s">
        <v>2090</v>
      </c>
      <c r="D649" s="7">
        <v>80</v>
      </c>
      <c r="E649" s="6">
        <v>45055</v>
      </c>
      <c r="F649" s="18">
        <v>6</v>
      </c>
      <c r="G649" s="5">
        <f>SUM((Table1[[#This Row],[Laid Off]]*100)/Table1[[#This Row],[in Percent]])</f>
        <v>1333.3333333333333</v>
      </c>
      <c r="H649" s="5">
        <f>SUM(Table1[[#This Row],[Company Size before Layoffs]]-Table1[[#This Row],[Laid Off]])</f>
        <v>1253.3333333333333</v>
      </c>
      <c r="I649" s="3" t="s">
        <v>35</v>
      </c>
      <c r="J649" s="4" t="s">
        <v>2228</v>
      </c>
      <c r="K649" s="3" t="s">
        <v>2019</v>
      </c>
      <c r="L649" s="1" t="s">
        <v>2339</v>
      </c>
      <c r="M649" s="2" t="s">
        <v>2029</v>
      </c>
      <c r="N649" s="21">
        <v>45055</v>
      </c>
      <c r="O649" s="22"/>
      <c r="P649" s="23"/>
    </row>
    <row r="650" spans="1:16" ht="28" customHeight="1" x14ac:dyDescent="0.15">
      <c r="A650" s="24">
        <v>649</v>
      </c>
      <c r="B650" s="2" t="s">
        <v>429</v>
      </c>
      <c r="C650" s="2" t="s">
        <v>2095</v>
      </c>
      <c r="D650" s="5"/>
      <c r="E650" s="6">
        <v>45055</v>
      </c>
      <c r="F650" s="18"/>
      <c r="G650" s="5"/>
      <c r="H650" s="5"/>
      <c r="I650" s="3" t="s">
        <v>60</v>
      </c>
      <c r="J650" s="4" t="s">
        <v>2908</v>
      </c>
      <c r="K650" s="3" t="s">
        <v>2220</v>
      </c>
      <c r="L650" s="1" t="s">
        <v>2267</v>
      </c>
      <c r="M650" s="2" t="s">
        <v>2222</v>
      </c>
      <c r="N650" s="21">
        <v>45056</v>
      </c>
      <c r="O650" s="22"/>
      <c r="P650" s="23"/>
    </row>
    <row r="651" spans="1:16" ht="27" customHeight="1" x14ac:dyDescent="0.15">
      <c r="A651" s="24">
        <v>650</v>
      </c>
      <c r="B651" s="2" t="s">
        <v>556</v>
      </c>
      <c r="C651" s="2" t="s">
        <v>4215</v>
      </c>
      <c r="D651" s="5"/>
      <c r="E651" s="6">
        <v>45055</v>
      </c>
      <c r="F651" s="18">
        <v>15</v>
      </c>
      <c r="G651" s="5"/>
      <c r="H651" s="5"/>
      <c r="I651" s="3" t="s">
        <v>14</v>
      </c>
      <c r="J651" s="4" t="s">
        <v>2909</v>
      </c>
      <c r="K651" s="3" t="s">
        <v>2019</v>
      </c>
      <c r="L651" s="1" t="s">
        <v>2729</v>
      </c>
      <c r="M651" s="2" t="s">
        <v>2222</v>
      </c>
      <c r="N651" s="21">
        <v>45056</v>
      </c>
      <c r="O651" s="22"/>
      <c r="P651" s="23"/>
    </row>
    <row r="652" spans="1:16" ht="27" customHeight="1" x14ac:dyDescent="0.15">
      <c r="A652" s="24">
        <v>651</v>
      </c>
      <c r="B652" s="2" t="s">
        <v>159</v>
      </c>
      <c r="C652" s="2" t="s">
        <v>4215</v>
      </c>
      <c r="D652" s="7">
        <v>716</v>
      </c>
      <c r="E652" s="6">
        <v>45054</v>
      </c>
      <c r="F652" s="18">
        <v>4</v>
      </c>
      <c r="G652" s="5">
        <f>SUM((Table1[[#This Row],[Laid Off]]*100)/Table1[[#This Row],[in Percent]])</f>
        <v>17900</v>
      </c>
      <c r="H652" s="5">
        <f>SUM(Table1[[#This Row],[Company Size before Layoffs]]-Table1[[#This Row],[Laid Off]])</f>
        <v>17184</v>
      </c>
      <c r="I652" s="3" t="s">
        <v>133</v>
      </c>
      <c r="J652" s="4" t="s">
        <v>2307</v>
      </c>
      <c r="K652" s="3" t="s">
        <v>2024</v>
      </c>
      <c r="L652" s="1" t="s">
        <v>2418</v>
      </c>
      <c r="M652" s="2" t="s">
        <v>2222</v>
      </c>
      <c r="N652" s="21">
        <v>45055</v>
      </c>
      <c r="O652" s="22"/>
      <c r="P652" s="23"/>
    </row>
    <row r="653" spans="1:16" ht="27" customHeight="1" x14ac:dyDescent="0.15">
      <c r="A653" s="24">
        <v>652</v>
      </c>
      <c r="B653" s="2" t="s">
        <v>277</v>
      </c>
      <c r="C653" s="2" t="s">
        <v>0</v>
      </c>
      <c r="D653" s="7">
        <v>100</v>
      </c>
      <c r="E653" s="6">
        <v>45054</v>
      </c>
      <c r="F653" s="18"/>
      <c r="G653" s="5"/>
      <c r="H653" s="5"/>
      <c r="I653" s="3" t="s">
        <v>47</v>
      </c>
      <c r="J653" s="4" t="s">
        <v>2226</v>
      </c>
      <c r="K653" s="3" t="s">
        <v>2220</v>
      </c>
      <c r="L653" s="1" t="s">
        <v>2565</v>
      </c>
      <c r="M653" s="2" t="s">
        <v>2018</v>
      </c>
      <c r="N653" s="21">
        <v>45054</v>
      </c>
      <c r="O653" s="22"/>
      <c r="P653" s="23"/>
    </row>
    <row r="654" spans="1:16" ht="28" customHeight="1" x14ac:dyDescent="0.15">
      <c r="A654" s="24">
        <v>653</v>
      </c>
      <c r="B654" s="2" t="s">
        <v>557</v>
      </c>
      <c r="C654" s="2" t="s">
        <v>2090</v>
      </c>
      <c r="D654" s="7">
        <v>70</v>
      </c>
      <c r="E654" s="6">
        <v>45054</v>
      </c>
      <c r="F654" s="18">
        <v>60</v>
      </c>
      <c r="G654" s="5">
        <f>SUM((Table1[[#This Row],[Laid Off]]*100)/Table1[[#This Row],[in Percent]])</f>
        <v>116.66666666666667</v>
      </c>
      <c r="H654" s="5">
        <f>SUM(Table1[[#This Row],[Company Size before Layoffs]]-Table1[[#This Row],[Laid Off]])</f>
        <v>46.666666666666671</v>
      </c>
      <c r="I654" s="3" t="s">
        <v>8</v>
      </c>
      <c r="J654" s="4" t="s">
        <v>2228</v>
      </c>
      <c r="K654" s="3" t="s">
        <v>2020</v>
      </c>
      <c r="L654" s="1"/>
      <c r="M654" s="2" t="s">
        <v>2029</v>
      </c>
      <c r="N654" s="21">
        <v>45059</v>
      </c>
      <c r="O654" s="22"/>
      <c r="P654" s="23"/>
    </row>
    <row r="655" spans="1:16" ht="27" customHeight="1" x14ac:dyDescent="0.15">
      <c r="A655" s="24">
        <v>654</v>
      </c>
      <c r="B655" s="2" t="s">
        <v>558</v>
      </c>
      <c r="C655" s="2" t="s">
        <v>2095</v>
      </c>
      <c r="D655" s="7">
        <v>5</v>
      </c>
      <c r="E655" s="6">
        <v>45054</v>
      </c>
      <c r="F655" s="18"/>
      <c r="G655" s="5"/>
      <c r="H655" s="5"/>
      <c r="I655" s="3" t="s">
        <v>14</v>
      </c>
      <c r="J655" s="8" t="s">
        <v>2897</v>
      </c>
      <c r="K655" s="3" t="s">
        <v>2031</v>
      </c>
      <c r="L655" s="1" t="s">
        <v>2544</v>
      </c>
      <c r="M655" s="2" t="s">
        <v>2222</v>
      </c>
      <c r="N655" s="21">
        <v>45063</v>
      </c>
      <c r="O655" s="22"/>
      <c r="P655" s="23"/>
    </row>
    <row r="656" spans="1:16" ht="28" customHeight="1" x14ac:dyDescent="0.15">
      <c r="A656" s="24">
        <v>655</v>
      </c>
      <c r="B656" s="2" t="s">
        <v>559</v>
      </c>
      <c r="C656" s="2" t="s">
        <v>962</v>
      </c>
      <c r="D656" s="5"/>
      <c r="E656" s="6">
        <v>45054</v>
      </c>
      <c r="F656" s="18">
        <v>100</v>
      </c>
      <c r="G656" s="5"/>
      <c r="H656" s="5">
        <f>SUM(Table1[[#This Row],[Company Size before Layoffs]]-Table1[[#This Row],[Laid Off]])</f>
        <v>0</v>
      </c>
      <c r="I656" s="3" t="s">
        <v>104</v>
      </c>
      <c r="J656" s="4" t="s">
        <v>2458</v>
      </c>
      <c r="K656" s="3" t="s">
        <v>2220</v>
      </c>
      <c r="L656" s="1" t="s">
        <v>2910</v>
      </c>
      <c r="M656" s="2" t="s">
        <v>2049</v>
      </c>
      <c r="N656" s="21">
        <v>45061</v>
      </c>
      <c r="O656" s="22"/>
      <c r="P656" s="23"/>
    </row>
    <row r="657" spans="1:16" ht="27" customHeight="1" x14ac:dyDescent="0.15">
      <c r="A657" s="24">
        <v>656</v>
      </c>
      <c r="B657" s="2" t="s">
        <v>2911</v>
      </c>
      <c r="C657" s="2" t="s">
        <v>4215</v>
      </c>
      <c r="D657" s="7">
        <v>270</v>
      </c>
      <c r="E657" s="6">
        <v>45051</v>
      </c>
      <c r="F657" s="18">
        <v>25</v>
      </c>
      <c r="G657" s="5">
        <f>SUM((Table1[[#This Row],[Laid Off]]*100)/Table1[[#This Row],[in Percent]])</f>
        <v>1080</v>
      </c>
      <c r="H657" s="5">
        <f>SUM(Table1[[#This Row],[Company Size before Layoffs]]-Table1[[#This Row],[Laid Off]])</f>
        <v>810</v>
      </c>
      <c r="I657" s="3" t="s">
        <v>8</v>
      </c>
      <c r="J657" s="4" t="s">
        <v>2912</v>
      </c>
      <c r="K657" s="3" t="s">
        <v>2019</v>
      </c>
      <c r="L657" s="1" t="s">
        <v>2913</v>
      </c>
      <c r="M657" s="2" t="s">
        <v>2222</v>
      </c>
      <c r="N657" s="21">
        <v>45051</v>
      </c>
      <c r="O657" s="22"/>
      <c r="P657" s="23"/>
    </row>
    <row r="658" spans="1:16" ht="28" customHeight="1" x14ac:dyDescent="0.15">
      <c r="A658" s="24">
        <v>657</v>
      </c>
      <c r="B658" s="2" t="s">
        <v>560</v>
      </c>
      <c r="C658" s="2" t="s">
        <v>0</v>
      </c>
      <c r="D658" s="7">
        <v>251</v>
      </c>
      <c r="E658" s="6">
        <v>45051</v>
      </c>
      <c r="F658" s="18">
        <v>15</v>
      </c>
      <c r="G658" s="5">
        <f>SUM((Table1[[#This Row],[Laid Off]]*100)/Table1[[#This Row],[in Percent]])</f>
        <v>1673.3333333333333</v>
      </c>
      <c r="H658" s="5">
        <f>SUM(Table1[[#This Row],[Company Size before Layoffs]]-Table1[[#This Row],[Laid Off]])</f>
        <v>1422.3333333333333</v>
      </c>
      <c r="I658" s="3" t="s">
        <v>11</v>
      </c>
      <c r="J658" s="4" t="s">
        <v>2576</v>
      </c>
      <c r="K658" s="3" t="s">
        <v>2030</v>
      </c>
      <c r="L658" s="1" t="s">
        <v>2308</v>
      </c>
      <c r="M658" s="2" t="s">
        <v>2018</v>
      </c>
      <c r="N658" s="21">
        <v>45051</v>
      </c>
      <c r="O658" s="22"/>
      <c r="P658" s="23"/>
    </row>
    <row r="659" spans="1:16" ht="27" customHeight="1" x14ac:dyDescent="0.15">
      <c r="A659" s="24">
        <v>658</v>
      </c>
      <c r="B659" s="2" t="s">
        <v>2914</v>
      </c>
      <c r="C659" s="2" t="s">
        <v>0</v>
      </c>
      <c r="D659" s="7">
        <v>70</v>
      </c>
      <c r="E659" s="6">
        <v>45051</v>
      </c>
      <c r="F659" s="18"/>
      <c r="G659" s="5"/>
      <c r="H659" s="5"/>
      <c r="I659" s="3" t="s">
        <v>47</v>
      </c>
      <c r="J659" s="4" t="s">
        <v>2297</v>
      </c>
      <c r="K659" s="3" t="s">
        <v>2026</v>
      </c>
      <c r="L659" s="1" t="s">
        <v>2711</v>
      </c>
      <c r="M659" s="2" t="s">
        <v>2018</v>
      </c>
      <c r="N659" s="21">
        <v>45051</v>
      </c>
      <c r="O659" s="22"/>
      <c r="P659" s="23"/>
    </row>
    <row r="660" spans="1:16" ht="27" customHeight="1" x14ac:dyDescent="0.15">
      <c r="A660" s="24">
        <v>659</v>
      </c>
      <c r="B660" s="2" t="s">
        <v>561</v>
      </c>
      <c r="C660" s="2" t="s">
        <v>41</v>
      </c>
      <c r="D660" s="5"/>
      <c r="E660" s="6">
        <v>45051</v>
      </c>
      <c r="F660" s="18">
        <v>33</v>
      </c>
      <c r="G660" s="5"/>
      <c r="H660" s="5"/>
      <c r="I660" s="3" t="s">
        <v>14</v>
      </c>
      <c r="J660" s="4" t="s">
        <v>2915</v>
      </c>
      <c r="K660" s="3" t="s">
        <v>2026</v>
      </c>
      <c r="L660" s="1" t="s">
        <v>2916</v>
      </c>
      <c r="M660" s="2" t="s">
        <v>2222</v>
      </c>
      <c r="N660" s="21">
        <v>45054</v>
      </c>
      <c r="O660" s="22"/>
      <c r="P660" s="23"/>
    </row>
    <row r="661" spans="1:16" ht="27" customHeight="1" x14ac:dyDescent="0.15">
      <c r="A661" s="24">
        <v>660</v>
      </c>
      <c r="B661" s="2" t="s">
        <v>562</v>
      </c>
      <c r="C661" s="2" t="s">
        <v>2134</v>
      </c>
      <c r="D661" s="7">
        <v>2300</v>
      </c>
      <c r="E661" s="6">
        <v>45050</v>
      </c>
      <c r="F661" s="18">
        <v>20</v>
      </c>
      <c r="G661" s="5">
        <f>SUM((Table1[[#This Row],[Laid Off]]*100)/Table1[[#This Row],[in Percent]])</f>
        <v>11500</v>
      </c>
      <c r="H661" s="5">
        <f>SUM(Table1[[#This Row],[Company Size before Layoffs]]-Table1[[#This Row],[Laid Off]])</f>
        <v>9200</v>
      </c>
      <c r="I661" s="3" t="s">
        <v>11</v>
      </c>
      <c r="J661" s="4" t="s">
        <v>2917</v>
      </c>
      <c r="K661" s="3" t="s">
        <v>2019</v>
      </c>
      <c r="L661" s="1" t="s">
        <v>2376</v>
      </c>
      <c r="M661" s="2" t="s">
        <v>2035</v>
      </c>
      <c r="N661" s="21">
        <v>45050</v>
      </c>
      <c r="O661" s="22"/>
      <c r="P661" s="23"/>
    </row>
    <row r="662" spans="1:16" ht="28" customHeight="1" x14ac:dyDescent="0.15">
      <c r="A662" s="24">
        <v>661</v>
      </c>
      <c r="B662" s="2" t="s">
        <v>563</v>
      </c>
      <c r="C662" s="2" t="s">
        <v>142</v>
      </c>
      <c r="D662" s="7">
        <v>1100</v>
      </c>
      <c r="E662" s="6">
        <v>45050</v>
      </c>
      <c r="F662" s="18">
        <v>15</v>
      </c>
      <c r="G662" s="5">
        <f>SUM((Table1[[#This Row],[Laid Off]]*100)/Table1[[#This Row],[in Percent]])</f>
        <v>7333.333333333333</v>
      </c>
      <c r="H662" s="5">
        <f>SUM(Table1[[#This Row],[Company Size before Layoffs]]-Table1[[#This Row],[Laid Off]])</f>
        <v>6233.333333333333</v>
      </c>
      <c r="I662" s="3" t="s">
        <v>2351</v>
      </c>
      <c r="J662" s="4" t="s">
        <v>2257</v>
      </c>
      <c r="K662" s="3" t="s">
        <v>2019</v>
      </c>
      <c r="L662" s="1" t="s">
        <v>2227</v>
      </c>
      <c r="M662" s="2" t="s">
        <v>2222</v>
      </c>
      <c r="N662" s="21">
        <v>45051</v>
      </c>
      <c r="O662" s="22"/>
      <c r="P662" s="23"/>
    </row>
    <row r="663" spans="1:16" ht="27" customHeight="1" x14ac:dyDescent="0.15">
      <c r="A663" s="24">
        <v>662</v>
      </c>
      <c r="B663" s="2" t="s">
        <v>564</v>
      </c>
      <c r="C663" s="2" t="s">
        <v>41</v>
      </c>
      <c r="D663" s="7">
        <v>90</v>
      </c>
      <c r="E663" s="6">
        <v>45050</v>
      </c>
      <c r="F663" s="18">
        <v>100</v>
      </c>
      <c r="G663" s="5">
        <f>SUM((Table1[[#This Row],[Laid Off]]*100)/Table1[[#This Row],[in Percent]])</f>
        <v>90</v>
      </c>
      <c r="H663" s="5">
        <f>SUM(Table1[[#This Row],[Company Size before Layoffs]]-Table1[[#This Row],[Laid Off]])</f>
        <v>0</v>
      </c>
      <c r="I663" s="3" t="s">
        <v>38</v>
      </c>
      <c r="J663" s="4" t="s">
        <v>2224</v>
      </c>
      <c r="K663" s="3" t="s">
        <v>2220</v>
      </c>
      <c r="L663" s="1"/>
      <c r="M663" s="2" t="s">
        <v>2222</v>
      </c>
      <c r="N663" s="21">
        <v>45077</v>
      </c>
      <c r="O663" s="22"/>
      <c r="P663" s="23"/>
    </row>
    <row r="664" spans="1:16" ht="28" customHeight="1" x14ac:dyDescent="0.15">
      <c r="A664" s="24">
        <v>663</v>
      </c>
      <c r="B664" s="2" t="s">
        <v>565</v>
      </c>
      <c r="C664" s="2" t="s">
        <v>2</v>
      </c>
      <c r="D664" s="7">
        <v>30</v>
      </c>
      <c r="E664" s="6">
        <v>45050</v>
      </c>
      <c r="F664" s="18">
        <v>33</v>
      </c>
      <c r="G664" s="5">
        <f>SUM((Table1[[#This Row],[Laid Off]]*100)/Table1[[#This Row],[in Percent]])</f>
        <v>90.909090909090907</v>
      </c>
      <c r="H664" s="5">
        <f>SUM(Table1[[#This Row],[Company Size before Layoffs]]-Table1[[#This Row],[Laid Off]])</f>
        <v>60.909090909090907</v>
      </c>
      <c r="I664" s="3" t="s">
        <v>104</v>
      </c>
      <c r="J664" s="4" t="s">
        <v>2280</v>
      </c>
      <c r="K664" s="3" t="s">
        <v>2026</v>
      </c>
      <c r="L664" s="1" t="s">
        <v>2918</v>
      </c>
      <c r="M664" s="2" t="s">
        <v>2222</v>
      </c>
      <c r="N664" s="21">
        <v>45051</v>
      </c>
      <c r="O664" s="22"/>
      <c r="P664" s="23"/>
    </row>
    <row r="665" spans="1:16" ht="25" customHeight="1" x14ac:dyDescent="0.15">
      <c r="A665" s="24">
        <v>664</v>
      </c>
      <c r="B665" s="2" t="s">
        <v>566</v>
      </c>
      <c r="C665" s="2" t="s">
        <v>2090</v>
      </c>
      <c r="D665" s="7">
        <v>30</v>
      </c>
      <c r="E665" s="6">
        <v>45050</v>
      </c>
      <c r="F665" s="18">
        <v>10</v>
      </c>
      <c r="G665" s="5">
        <f>SUM((Table1[[#This Row],[Laid Off]]*100)/Table1[[#This Row],[in Percent]])</f>
        <v>300</v>
      </c>
      <c r="H665" s="5">
        <f>SUM(Table1[[#This Row],[Company Size before Layoffs]]-Table1[[#This Row],[Laid Off]])</f>
        <v>270</v>
      </c>
      <c r="I665" s="3" t="s">
        <v>14</v>
      </c>
      <c r="J665" s="4" t="s">
        <v>2228</v>
      </c>
      <c r="K665" s="3" t="s">
        <v>2220</v>
      </c>
      <c r="L665" s="1" t="s">
        <v>2301</v>
      </c>
      <c r="M665" s="2" t="s">
        <v>2029</v>
      </c>
      <c r="N665" s="21">
        <v>45050</v>
      </c>
      <c r="O665" s="22"/>
      <c r="P665" s="23"/>
    </row>
    <row r="666" spans="1:16" ht="27" customHeight="1" x14ac:dyDescent="0.15">
      <c r="A666" s="24">
        <v>665</v>
      </c>
      <c r="B666" s="2" t="s">
        <v>567</v>
      </c>
      <c r="C666" s="2" t="s">
        <v>2090</v>
      </c>
      <c r="D666" s="7">
        <v>20</v>
      </c>
      <c r="E666" s="6">
        <v>45050</v>
      </c>
      <c r="F666" s="18">
        <v>28</v>
      </c>
      <c r="G666" s="5">
        <f>SUM((Table1[[#This Row],[Laid Off]]*100)/Table1[[#This Row],[in Percent]])</f>
        <v>71.428571428571431</v>
      </c>
      <c r="H666" s="5">
        <f>SUM(Table1[[#This Row],[Company Size before Layoffs]]-Table1[[#This Row],[Laid Off]])</f>
        <v>51.428571428571431</v>
      </c>
      <c r="I666" s="3" t="s">
        <v>11</v>
      </c>
      <c r="J666" s="4" t="s">
        <v>2228</v>
      </c>
      <c r="K666" s="3" t="s">
        <v>2027</v>
      </c>
      <c r="L666" s="1" t="s">
        <v>2919</v>
      </c>
      <c r="M666" s="2" t="s">
        <v>2029</v>
      </c>
      <c r="N666" s="21">
        <v>45052</v>
      </c>
      <c r="O666" s="22"/>
      <c r="P666" s="23"/>
    </row>
    <row r="667" spans="1:16" ht="28" customHeight="1" x14ac:dyDescent="0.15">
      <c r="A667" s="24">
        <v>666</v>
      </c>
      <c r="B667" s="2" t="s">
        <v>568</v>
      </c>
      <c r="C667" s="2" t="s">
        <v>86</v>
      </c>
      <c r="D667" s="5"/>
      <c r="E667" s="6">
        <v>45050</v>
      </c>
      <c r="F667" s="18">
        <v>14</v>
      </c>
      <c r="G667" s="5"/>
      <c r="H667" s="5"/>
      <c r="I667" s="3" t="s">
        <v>66</v>
      </c>
      <c r="J667" s="4" t="s">
        <v>2228</v>
      </c>
      <c r="K667" s="3" t="s">
        <v>2023</v>
      </c>
      <c r="L667" s="1" t="s">
        <v>2467</v>
      </c>
      <c r="M667" s="2" t="s">
        <v>2206</v>
      </c>
      <c r="N667" s="21">
        <v>45052</v>
      </c>
      <c r="O667" s="22"/>
      <c r="P667" s="23"/>
    </row>
    <row r="668" spans="1:16" ht="27" customHeight="1" x14ac:dyDescent="0.15">
      <c r="A668" s="24">
        <v>667</v>
      </c>
      <c r="B668" s="2" t="s">
        <v>2306</v>
      </c>
      <c r="C668" s="2" t="s">
        <v>4215</v>
      </c>
      <c r="D668" s="7">
        <v>600</v>
      </c>
      <c r="E668" s="6">
        <v>45049</v>
      </c>
      <c r="F668" s="18">
        <v>8</v>
      </c>
      <c r="G668" s="5">
        <f>SUM((Table1[[#This Row],[Laid Off]]*100)/Table1[[#This Row],[in Percent]])</f>
        <v>7500</v>
      </c>
      <c r="H668" s="5">
        <f>SUM(Table1[[#This Row],[Company Size before Layoffs]]-Table1[[#This Row],[Laid Off]])</f>
        <v>6900</v>
      </c>
      <c r="I668" s="3" t="s">
        <v>35</v>
      </c>
      <c r="J668" s="4" t="s">
        <v>2687</v>
      </c>
      <c r="K668" s="3" t="s">
        <v>2019</v>
      </c>
      <c r="L668" s="1" t="s">
        <v>2247</v>
      </c>
      <c r="M668" s="2" t="s">
        <v>2222</v>
      </c>
      <c r="N668" s="21">
        <v>45049</v>
      </c>
      <c r="O668" s="22"/>
      <c r="P668" s="23"/>
    </row>
    <row r="669" spans="1:16" ht="28" customHeight="1" x14ac:dyDescent="0.15">
      <c r="A669" s="24">
        <v>668</v>
      </c>
      <c r="B669" s="2" t="s">
        <v>2920</v>
      </c>
      <c r="C669" s="2" t="s">
        <v>4215</v>
      </c>
      <c r="D669" s="7">
        <v>137</v>
      </c>
      <c r="E669" s="6">
        <v>45049</v>
      </c>
      <c r="F669" s="18">
        <v>15</v>
      </c>
      <c r="G669" s="5">
        <f>SUM((Table1[[#This Row],[Laid Off]]*100)/Table1[[#This Row],[in Percent]])</f>
        <v>913.33333333333337</v>
      </c>
      <c r="H669" s="5">
        <f>SUM(Table1[[#This Row],[Company Size before Layoffs]]-Table1[[#This Row],[Laid Off]])</f>
        <v>776.33333333333337</v>
      </c>
      <c r="I669" s="3" t="s">
        <v>35</v>
      </c>
      <c r="J669" s="4" t="s">
        <v>2921</v>
      </c>
      <c r="K669" s="3" t="s">
        <v>2019</v>
      </c>
      <c r="L669" s="1" t="s">
        <v>2922</v>
      </c>
      <c r="M669" s="2" t="s">
        <v>2222</v>
      </c>
      <c r="N669" s="21">
        <v>45050</v>
      </c>
      <c r="O669" s="22"/>
      <c r="P669" s="23"/>
    </row>
    <row r="670" spans="1:16" ht="27" customHeight="1" x14ac:dyDescent="0.15">
      <c r="A670" s="24">
        <v>669</v>
      </c>
      <c r="B670" s="2" t="s">
        <v>569</v>
      </c>
      <c r="C670" s="2" t="s">
        <v>2102</v>
      </c>
      <c r="D670" s="7">
        <v>100</v>
      </c>
      <c r="E670" s="6">
        <v>45049</v>
      </c>
      <c r="F670" s="18"/>
      <c r="G670" s="5"/>
      <c r="H670" s="5"/>
      <c r="I670" s="3" t="s">
        <v>2082</v>
      </c>
      <c r="J670" s="4" t="s">
        <v>2297</v>
      </c>
      <c r="K670" s="3" t="s">
        <v>2037</v>
      </c>
      <c r="L670" s="1" t="s">
        <v>2247</v>
      </c>
      <c r="M670" s="2" t="s">
        <v>2043</v>
      </c>
      <c r="N670" s="21">
        <v>45053</v>
      </c>
      <c r="O670" s="22"/>
      <c r="P670" s="23"/>
    </row>
    <row r="671" spans="1:16" ht="27" customHeight="1" x14ac:dyDescent="0.15">
      <c r="A671" s="24">
        <v>670</v>
      </c>
      <c r="B671" s="2" t="s">
        <v>570</v>
      </c>
      <c r="C671" s="2" t="s">
        <v>23</v>
      </c>
      <c r="D671" s="7">
        <v>70</v>
      </c>
      <c r="E671" s="6">
        <v>45049</v>
      </c>
      <c r="F671" s="18">
        <v>10</v>
      </c>
      <c r="G671" s="5">
        <f>SUM((Table1[[#This Row],[Laid Off]]*100)/Table1[[#This Row],[in Percent]])</f>
        <v>700</v>
      </c>
      <c r="H671" s="5">
        <f>SUM(Table1[[#This Row],[Company Size before Layoffs]]-Table1[[#This Row],[Laid Off]])</f>
        <v>630</v>
      </c>
      <c r="I671" s="3" t="s">
        <v>38</v>
      </c>
      <c r="J671" s="4" t="s">
        <v>2224</v>
      </c>
      <c r="K671" s="3" t="s">
        <v>2019</v>
      </c>
      <c r="L671" s="1" t="s">
        <v>2923</v>
      </c>
      <c r="M671" s="2" t="s">
        <v>2222</v>
      </c>
      <c r="N671" s="21">
        <v>45050</v>
      </c>
      <c r="O671" s="22"/>
      <c r="P671" s="23"/>
    </row>
    <row r="672" spans="1:16" ht="27" customHeight="1" x14ac:dyDescent="0.15">
      <c r="A672" s="24">
        <v>671</v>
      </c>
      <c r="B672" s="2" t="s">
        <v>571</v>
      </c>
      <c r="C672" s="2" t="s">
        <v>2090</v>
      </c>
      <c r="D672" s="7">
        <v>70</v>
      </c>
      <c r="E672" s="6">
        <v>45049</v>
      </c>
      <c r="F672" s="18">
        <v>33</v>
      </c>
      <c r="G672" s="5">
        <f>SUM((Table1[[#This Row],[Laid Off]]*100)/Table1[[#This Row],[in Percent]])</f>
        <v>212.12121212121212</v>
      </c>
      <c r="H672" s="5">
        <f>SUM(Table1[[#This Row],[Company Size before Layoffs]]-Table1[[#This Row],[Laid Off]])</f>
        <v>142.12121212121212</v>
      </c>
      <c r="I672" s="3" t="s">
        <v>8</v>
      </c>
      <c r="J672" s="4" t="s">
        <v>2228</v>
      </c>
      <c r="K672" s="3" t="s">
        <v>2020</v>
      </c>
      <c r="L672" s="1" t="s">
        <v>2291</v>
      </c>
      <c r="M672" s="2" t="s">
        <v>2222</v>
      </c>
      <c r="N672" s="21">
        <v>45050</v>
      </c>
      <c r="O672" s="22"/>
      <c r="P672" s="23"/>
    </row>
    <row r="673" spans="1:16" ht="28" customHeight="1" x14ac:dyDescent="0.15">
      <c r="A673" s="24">
        <v>672</v>
      </c>
      <c r="B673" s="2" t="s">
        <v>2924</v>
      </c>
      <c r="C673" s="2" t="s">
        <v>4215</v>
      </c>
      <c r="D673" s="7">
        <v>27</v>
      </c>
      <c r="E673" s="6">
        <v>45049</v>
      </c>
      <c r="F673" s="18"/>
      <c r="G673" s="5"/>
      <c r="H673" s="5"/>
      <c r="I673" s="3" t="s">
        <v>35</v>
      </c>
      <c r="J673" s="4" t="s">
        <v>2912</v>
      </c>
      <c r="K673" s="3" t="s">
        <v>2024</v>
      </c>
      <c r="L673" s="1" t="s">
        <v>2925</v>
      </c>
      <c r="M673" s="2" t="s">
        <v>2222</v>
      </c>
      <c r="N673" s="21">
        <v>45051</v>
      </c>
      <c r="O673" s="22"/>
      <c r="P673" s="23"/>
    </row>
    <row r="674" spans="1:16" ht="27" customHeight="1" x14ac:dyDescent="0.15">
      <c r="A674" s="24">
        <v>673</v>
      </c>
      <c r="B674" s="2" t="s">
        <v>2926</v>
      </c>
      <c r="C674" s="2" t="s">
        <v>2095</v>
      </c>
      <c r="D674" s="7">
        <v>22</v>
      </c>
      <c r="E674" s="6">
        <v>45049</v>
      </c>
      <c r="F674" s="18">
        <v>13</v>
      </c>
      <c r="G674" s="5">
        <f>SUM((Table1[[#This Row],[Laid Off]]*100)/Table1[[#This Row],[in Percent]])</f>
        <v>169.23076923076923</v>
      </c>
      <c r="H674" s="5">
        <f>SUM(Table1[[#This Row],[Company Size before Layoffs]]-Table1[[#This Row],[Laid Off]])</f>
        <v>147.23076923076923</v>
      </c>
      <c r="I674" s="3" t="s">
        <v>60</v>
      </c>
      <c r="J674" s="4" t="s">
        <v>2280</v>
      </c>
      <c r="K674" s="3" t="s">
        <v>2023</v>
      </c>
      <c r="L674" s="1" t="s">
        <v>2594</v>
      </c>
      <c r="M674" s="2" t="s">
        <v>2222</v>
      </c>
      <c r="N674" s="21">
        <v>45054</v>
      </c>
      <c r="O674" s="22"/>
      <c r="P674" s="23"/>
    </row>
    <row r="675" spans="1:16" ht="28" customHeight="1" x14ac:dyDescent="0.15">
      <c r="A675" s="24">
        <v>674</v>
      </c>
      <c r="B675" s="2" t="s">
        <v>572</v>
      </c>
      <c r="C675" s="2" t="s">
        <v>4215</v>
      </c>
      <c r="D675" s="5"/>
      <c r="E675" s="6">
        <v>45049</v>
      </c>
      <c r="F675" s="18">
        <v>20</v>
      </c>
      <c r="G675" s="5"/>
      <c r="H675" s="5"/>
      <c r="I675" s="3" t="s">
        <v>8</v>
      </c>
      <c r="J675" s="4" t="s">
        <v>2436</v>
      </c>
      <c r="K675" s="3" t="s">
        <v>2023</v>
      </c>
      <c r="L675" s="1" t="s">
        <v>2702</v>
      </c>
      <c r="M675" s="2" t="s">
        <v>2222</v>
      </c>
      <c r="N675" s="21">
        <v>45050</v>
      </c>
      <c r="O675" s="22"/>
      <c r="P675" s="23"/>
    </row>
    <row r="676" spans="1:16" ht="27" customHeight="1" x14ac:dyDescent="0.15">
      <c r="A676" s="24">
        <v>675</v>
      </c>
      <c r="B676" s="2" t="s">
        <v>573</v>
      </c>
      <c r="C676" s="2" t="s">
        <v>376</v>
      </c>
      <c r="D676" s="7">
        <v>50</v>
      </c>
      <c r="E676" s="6">
        <v>45048</v>
      </c>
      <c r="F676" s="18">
        <v>13</v>
      </c>
      <c r="G676" s="5">
        <f>SUM((Table1[[#This Row],[Laid Off]]*100)/Table1[[#This Row],[in Percent]])</f>
        <v>384.61538461538464</v>
      </c>
      <c r="H676" s="5">
        <f>SUM(Table1[[#This Row],[Company Size before Layoffs]]-Table1[[#This Row],[Laid Off]])</f>
        <v>334.61538461538464</v>
      </c>
      <c r="I676" s="3" t="s">
        <v>109</v>
      </c>
      <c r="J676" s="4" t="s">
        <v>2241</v>
      </c>
      <c r="K676" s="3" t="s">
        <v>2026</v>
      </c>
      <c r="L676" s="1" t="s">
        <v>2927</v>
      </c>
      <c r="M676" s="2" t="s">
        <v>2222</v>
      </c>
      <c r="N676" s="21">
        <v>45050</v>
      </c>
      <c r="O676" s="22"/>
      <c r="P676" s="23"/>
    </row>
    <row r="677" spans="1:16" ht="28" customHeight="1" x14ac:dyDescent="0.15">
      <c r="A677" s="24">
        <v>676</v>
      </c>
      <c r="B677" s="2" t="s">
        <v>2928</v>
      </c>
      <c r="C677" s="2" t="s">
        <v>2123</v>
      </c>
      <c r="D677" s="7">
        <v>27</v>
      </c>
      <c r="E677" s="6">
        <v>45048</v>
      </c>
      <c r="F677" s="18">
        <v>8</v>
      </c>
      <c r="G677" s="5">
        <f>SUM((Table1[[#This Row],[Laid Off]]*100)/Table1[[#This Row],[in Percent]])</f>
        <v>337.5</v>
      </c>
      <c r="H677" s="5">
        <f>SUM(Table1[[#This Row],[Company Size before Layoffs]]-Table1[[#This Row],[Laid Off]])</f>
        <v>310.5</v>
      </c>
      <c r="I677" s="3" t="s">
        <v>2082</v>
      </c>
      <c r="J677" s="4" t="s">
        <v>2627</v>
      </c>
      <c r="K677" s="3" t="s">
        <v>2026</v>
      </c>
      <c r="L677" s="1" t="s">
        <v>2639</v>
      </c>
      <c r="M677" s="2" t="s">
        <v>2049</v>
      </c>
      <c r="N677" s="21">
        <v>45048</v>
      </c>
      <c r="O677" s="22"/>
      <c r="P677" s="23"/>
    </row>
    <row r="678" spans="1:16" ht="27" customHeight="1" x14ac:dyDescent="0.15">
      <c r="A678" s="24">
        <v>677</v>
      </c>
      <c r="B678" s="2" t="s">
        <v>2929</v>
      </c>
      <c r="C678" s="2" t="s">
        <v>2108</v>
      </c>
      <c r="D678" s="5"/>
      <c r="E678" s="6">
        <v>45048</v>
      </c>
      <c r="F678" s="18">
        <v>100</v>
      </c>
      <c r="G678" s="5"/>
      <c r="H678" s="5">
        <f>SUM(Table1[[#This Row],[Company Size before Layoffs]]-Table1[[#This Row],[Laid Off]])</f>
        <v>0</v>
      </c>
      <c r="I678" s="3" t="s">
        <v>66</v>
      </c>
      <c r="J678" s="4" t="s">
        <v>2248</v>
      </c>
      <c r="K678" s="3" t="s">
        <v>2031</v>
      </c>
      <c r="L678" s="1"/>
      <c r="M678" s="2" t="s">
        <v>2040</v>
      </c>
      <c r="N678" s="21">
        <v>45050</v>
      </c>
      <c r="O678" s="22"/>
      <c r="P678" s="23"/>
    </row>
    <row r="679" spans="1:16" ht="27" customHeight="1" x14ac:dyDescent="0.15">
      <c r="A679" s="24">
        <v>678</v>
      </c>
      <c r="B679" s="2" t="s">
        <v>402</v>
      </c>
      <c r="C679" s="2" t="s">
        <v>207</v>
      </c>
      <c r="D679" s="7">
        <v>250</v>
      </c>
      <c r="E679" s="6">
        <v>45047</v>
      </c>
      <c r="F679" s="18"/>
      <c r="G679" s="5"/>
      <c r="H679" s="5"/>
      <c r="I679" s="3" t="s">
        <v>66</v>
      </c>
      <c r="J679" s="4" t="s">
        <v>2930</v>
      </c>
      <c r="K679" s="3" t="s">
        <v>2220</v>
      </c>
      <c r="L679" s="1"/>
      <c r="M679" s="2" t="s">
        <v>2222</v>
      </c>
      <c r="N679" s="21">
        <v>45112</v>
      </c>
      <c r="O679" s="22"/>
      <c r="P679" s="23"/>
    </row>
    <row r="680" spans="1:16" ht="27" customHeight="1" x14ac:dyDescent="0.15">
      <c r="A680" s="24">
        <v>679</v>
      </c>
      <c r="B680" s="2" t="s">
        <v>574</v>
      </c>
      <c r="C680" s="2" t="s">
        <v>2095</v>
      </c>
      <c r="D680" s="7">
        <v>34</v>
      </c>
      <c r="E680" s="6">
        <v>45047</v>
      </c>
      <c r="F680" s="18"/>
      <c r="G680" s="5"/>
      <c r="H680" s="5"/>
      <c r="I680" s="3" t="s">
        <v>28</v>
      </c>
      <c r="J680" s="4" t="s">
        <v>2931</v>
      </c>
      <c r="K680" s="3" t="s">
        <v>2026</v>
      </c>
      <c r="L680" s="1" t="s">
        <v>2932</v>
      </c>
      <c r="M680" s="2" t="s">
        <v>2222</v>
      </c>
      <c r="N680" s="21">
        <v>45048</v>
      </c>
      <c r="O680" s="22"/>
      <c r="P680" s="23"/>
    </row>
    <row r="681" spans="1:16" ht="28" customHeight="1" x14ac:dyDescent="0.15">
      <c r="A681" s="24">
        <v>680</v>
      </c>
      <c r="B681" s="2" t="s">
        <v>575</v>
      </c>
      <c r="C681" s="2" t="s">
        <v>982</v>
      </c>
      <c r="D681" s="5"/>
      <c r="E681" s="6">
        <v>45047</v>
      </c>
      <c r="F681" s="18"/>
      <c r="G681" s="5"/>
      <c r="H681" s="5"/>
      <c r="I681" s="3" t="s">
        <v>8</v>
      </c>
      <c r="J681" s="4" t="s">
        <v>2628</v>
      </c>
      <c r="K681" s="3" t="s">
        <v>2220</v>
      </c>
      <c r="L681" s="1" t="s">
        <v>2661</v>
      </c>
      <c r="M681" s="2" t="s">
        <v>2018</v>
      </c>
      <c r="N681" s="21">
        <v>45048</v>
      </c>
      <c r="O681" s="22"/>
      <c r="P681" s="23"/>
    </row>
    <row r="682" spans="1:16" ht="27" customHeight="1" x14ac:dyDescent="0.15">
      <c r="A682" s="24">
        <v>681</v>
      </c>
      <c r="B682" s="2" t="s">
        <v>2933</v>
      </c>
      <c r="C682" s="2" t="s">
        <v>0</v>
      </c>
      <c r="D682" s="7">
        <v>150</v>
      </c>
      <c r="E682" s="6">
        <v>45046</v>
      </c>
      <c r="F682" s="18"/>
      <c r="G682" s="5"/>
      <c r="H682" s="5"/>
      <c r="I682" s="3" t="s">
        <v>47</v>
      </c>
      <c r="J682" s="4" t="s">
        <v>2934</v>
      </c>
      <c r="K682" s="3" t="s">
        <v>2031</v>
      </c>
      <c r="L682" s="1" t="s">
        <v>2503</v>
      </c>
      <c r="M682" s="2" t="s">
        <v>2018</v>
      </c>
      <c r="N682" s="21">
        <v>45126</v>
      </c>
      <c r="O682" s="22"/>
      <c r="P682" s="23"/>
    </row>
    <row r="683" spans="1:16" ht="28" customHeight="1" x14ac:dyDescent="0.15">
      <c r="A683" s="24">
        <v>682</v>
      </c>
      <c r="B683" s="2" t="s">
        <v>576</v>
      </c>
      <c r="C683" s="2" t="s">
        <v>2119</v>
      </c>
      <c r="D683" s="7">
        <v>177</v>
      </c>
      <c r="E683" s="6">
        <v>45045</v>
      </c>
      <c r="F683" s="18"/>
      <c r="G683" s="5"/>
      <c r="H683" s="5"/>
      <c r="I683" s="3" t="s">
        <v>66</v>
      </c>
      <c r="J683" s="4" t="s">
        <v>2297</v>
      </c>
      <c r="K683" s="3" t="s">
        <v>2220</v>
      </c>
      <c r="L683" s="1"/>
      <c r="M683" s="2" t="s">
        <v>2018</v>
      </c>
      <c r="N683" s="21">
        <v>45047</v>
      </c>
      <c r="O683" s="22"/>
      <c r="P683" s="23"/>
    </row>
    <row r="684" spans="1:16" ht="25" customHeight="1" x14ac:dyDescent="0.15">
      <c r="A684" s="24">
        <v>683</v>
      </c>
      <c r="B684" s="2" t="s">
        <v>577</v>
      </c>
      <c r="C684" s="2" t="s">
        <v>61</v>
      </c>
      <c r="D684" s="7">
        <v>326</v>
      </c>
      <c r="E684" s="6">
        <v>45044</v>
      </c>
      <c r="F684" s="18">
        <v>30</v>
      </c>
      <c r="G684" s="5">
        <f>SUM((Table1[[#This Row],[Laid Off]]*100)/Table1[[#This Row],[in Percent]])</f>
        <v>1086.6666666666667</v>
      </c>
      <c r="H684" s="5">
        <f>SUM(Table1[[#This Row],[Company Size before Layoffs]]-Table1[[#This Row],[Laid Off]])</f>
        <v>760.66666666666674</v>
      </c>
      <c r="I684" s="3" t="s">
        <v>8</v>
      </c>
      <c r="J684" s="4" t="s">
        <v>2792</v>
      </c>
      <c r="K684" s="3" t="s">
        <v>2019</v>
      </c>
      <c r="L684" s="1" t="s">
        <v>2935</v>
      </c>
      <c r="M684" s="2" t="s">
        <v>2222</v>
      </c>
      <c r="N684" s="21">
        <v>45048</v>
      </c>
      <c r="O684" s="22"/>
      <c r="P684" s="23"/>
    </row>
    <row r="685" spans="1:16" ht="27" customHeight="1" x14ac:dyDescent="0.15">
      <c r="A685" s="24">
        <v>684</v>
      </c>
      <c r="B685" s="2" t="s">
        <v>203</v>
      </c>
      <c r="C685" s="2" t="s">
        <v>2089</v>
      </c>
      <c r="D685" s="7">
        <v>71</v>
      </c>
      <c r="E685" s="6">
        <v>45044</v>
      </c>
      <c r="F685" s="18">
        <v>4</v>
      </c>
      <c r="G685" s="5">
        <f>SUM((Table1[[#This Row],[Laid Off]]*100)/Table1[[#This Row],[in Percent]])</f>
        <v>1775</v>
      </c>
      <c r="H685" s="5">
        <f>SUM(Table1[[#This Row],[Company Size before Layoffs]]-Table1[[#This Row],[Laid Off]])</f>
        <v>1704</v>
      </c>
      <c r="I685" s="3" t="s">
        <v>14</v>
      </c>
      <c r="J685" s="4" t="s">
        <v>2280</v>
      </c>
      <c r="K685" s="3" t="s">
        <v>2025</v>
      </c>
      <c r="L685" s="1" t="s">
        <v>2227</v>
      </c>
      <c r="M685" s="2" t="s">
        <v>2222</v>
      </c>
      <c r="N685" s="21">
        <v>45044</v>
      </c>
      <c r="O685" s="22"/>
      <c r="P685" s="23"/>
    </row>
    <row r="686" spans="1:16" ht="28" customHeight="1" x14ac:dyDescent="0.15">
      <c r="A686" s="24">
        <v>685</v>
      </c>
      <c r="B686" s="2" t="s">
        <v>2936</v>
      </c>
      <c r="C686" s="2" t="s">
        <v>23</v>
      </c>
      <c r="D686" s="7">
        <v>28</v>
      </c>
      <c r="E686" s="6">
        <v>45044</v>
      </c>
      <c r="F686" s="18"/>
      <c r="G686" s="5"/>
      <c r="H686" s="5"/>
      <c r="I686" s="3" t="s">
        <v>8</v>
      </c>
      <c r="J686" s="4" t="s">
        <v>2428</v>
      </c>
      <c r="K686" s="3" t="s">
        <v>2026</v>
      </c>
      <c r="L686" s="1" t="s">
        <v>2524</v>
      </c>
      <c r="M686" s="2" t="s">
        <v>2222</v>
      </c>
      <c r="N686" s="21">
        <v>45056</v>
      </c>
      <c r="O686" s="22"/>
      <c r="P686" s="23"/>
    </row>
    <row r="687" spans="1:16" ht="27" customHeight="1" x14ac:dyDescent="0.15">
      <c r="A687" s="24">
        <v>686</v>
      </c>
      <c r="B687" s="2" t="s">
        <v>578</v>
      </c>
      <c r="C687" s="2" t="s">
        <v>2</v>
      </c>
      <c r="D687" s="5"/>
      <c r="E687" s="6">
        <v>45044</v>
      </c>
      <c r="F687" s="18">
        <v>100</v>
      </c>
      <c r="G687" s="5"/>
      <c r="H687" s="5">
        <f>SUM(Table1[[#This Row],[Company Size before Layoffs]]-Table1[[#This Row],[Laid Off]])</f>
        <v>0</v>
      </c>
      <c r="I687" s="3" t="s">
        <v>6</v>
      </c>
      <c r="J687" s="4" t="s">
        <v>2241</v>
      </c>
      <c r="K687" s="3" t="s">
        <v>2027</v>
      </c>
      <c r="L687" s="1" t="s">
        <v>2887</v>
      </c>
      <c r="M687" s="2" t="s">
        <v>2222</v>
      </c>
      <c r="N687" s="21">
        <v>45049</v>
      </c>
      <c r="O687" s="22"/>
      <c r="P687" s="23"/>
    </row>
    <row r="688" spans="1:16" ht="28" customHeight="1" x14ac:dyDescent="0.15">
      <c r="A688" s="24">
        <v>687</v>
      </c>
      <c r="B688" s="2" t="s">
        <v>579</v>
      </c>
      <c r="C688" s="2" t="s">
        <v>332</v>
      </c>
      <c r="D688" s="5"/>
      <c r="E688" s="6">
        <v>45044</v>
      </c>
      <c r="F688" s="18">
        <v>100</v>
      </c>
      <c r="G688" s="5"/>
      <c r="H688" s="5">
        <f>SUM(Table1[[#This Row],[Company Size before Layoffs]]-Table1[[#This Row],[Laid Off]])</f>
        <v>0</v>
      </c>
      <c r="I688" s="3" t="s">
        <v>18</v>
      </c>
      <c r="J688" s="4" t="s">
        <v>2458</v>
      </c>
      <c r="K688" s="3" t="s">
        <v>2220</v>
      </c>
      <c r="L688" s="1"/>
      <c r="M688" s="2" t="s">
        <v>2049</v>
      </c>
      <c r="N688" s="21">
        <v>45045</v>
      </c>
      <c r="O688" s="22"/>
      <c r="P688" s="23"/>
    </row>
    <row r="689" spans="1:16" ht="27" customHeight="1" x14ac:dyDescent="0.15">
      <c r="A689" s="24">
        <v>688</v>
      </c>
      <c r="B689" s="2" t="s">
        <v>580</v>
      </c>
      <c r="C689" s="2" t="s">
        <v>4215</v>
      </c>
      <c r="D689" s="7">
        <v>500</v>
      </c>
      <c r="E689" s="6">
        <v>45043</v>
      </c>
      <c r="F689" s="18">
        <v>16</v>
      </c>
      <c r="G689" s="5">
        <f>SUM((Table1[[#This Row],[Laid Off]]*100)/Table1[[#This Row],[in Percent]])</f>
        <v>3125</v>
      </c>
      <c r="H689" s="5">
        <f>SUM(Table1[[#This Row],[Company Size before Layoffs]]-Table1[[#This Row],[Laid Off]])</f>
        <v>2625</v>
      </c>
      <c r="I689" s="3" t="s">
        <v>35</v>
      </c>
      <c r="J689" s="4" t="s">
        <v>2937</v>
      </c>
      <c r="K689" s="3" t="s">
        <v>2019</v>
      </c>
      <c r="L689" s="1" t="s">
        <v>2227</v>
      </c>
      <c r="M689" s="2" t="s">
        <v>2222</v>
      </c>
      <c r="N689" s="21">
        <v>45043</v>
      </c>
      <c r="O689" s="22"/>
      <c r="P689" s="23"/>
    </row>
    <row r="690" spans="1:16" ht="27" customHeight="1" x14ac:dyDescent="0.15">
      <c r="A690" s="24">
        <v>689</v>
      </c>
      <c r="B690" s="2" t="s">
        <v>581</v>
      </c>
      <c r="C690" s="2" t="s">
        <v>2</v>
      </c>
      <c r="D690" s="7">
        <v>320</v>
      </c>
      <c r="E690" s="6">
        <v>45043</v>
      </c>
      <c r="F690" s="18">
        <v>11</v>
      </c>
      <c r="G690" s="5">
        <f>SUM((Table1[[#This Row],[Laid Off]]*100)/Table1[[#This Row],[in Percent]])</f>
        <v>2909.090909090909</v>
      </c>
      <c r="H690" s="5">
        <f>SUM(Table1[[#This Row],[Company Size before Layoffs]]-Table1[[#This Row],[Laid Off]])</f>
        <v>2589.090909090909</v>
      </c>
      <c r="I690" s="3" t="s">
        <v>66</v>
      </c>
      <c r="J690" s="4" t="s">
        <v>2938</v>
      </c>
      <c r="K690" s="3" t="s">
        <v>2019</v>
      </c>
      <c r="L690" s="1" t="s">
        <v>2939</v>
      </c>
      <c r="M690" s="2" t="s">
        <v>2222</v>
      </c>
      <c r="N690" s="21">
        <v>45044</v>
      </c>
      <c r="O690" s="22"/>
      <c r="P690" s="23"/>
    </row>
    <row r="691" spans="1:16" ht="27" customHeight="1" x14ac:dyDescent="0.15">
      <c r="A691" s="24">
        <v>690</v>
      </c>
      <c r="B691" s="2" t="s">
        <v>2940</v>
      </c>
      <c r="C691" s="2" t="s">
        <v>2095</v>
      </c>
      <c r="D691" s="7">
        <v>120</v>
      </c>
      <c r="E691" s="6">
        <v>45043</v>
      </c>
      <c r="F691" s="18">
        <v>11</v>
      </c>
      <c r="G691" s="5">
        <f>SUM((Table1[[#This Row],[Laid Off]]*100)/Table1[[#This Row],[in Percent]])</f>
        <v>1090.909090909091</v>
      </c>
      <c r="H691" s="5">
        <f>SUM(Table1[[#This Row],[Company Size before Layoffs]]-Table1[[#This Row],[Laid Off]])</f>
        <v>970.90909090909099</v>
      </c>
      <c r="I691" s="3" t="s">
        <v>2082</v>
      </c>
      <c r="J691" s="4" t="s">
        <v>2941</v>
      </c>
      <c r="K691" s="3" t="s">
        <v>2019</v>
      </c>
      <c r="L691" s="1" t="s">
        <v>2247</v>
      </c>
      <c r="M691" s="2" t="s">
        <v>2222</v>
      </c>
      <c r="N691" s="21">
        <v>45044</v>
      </c>
      <c r="O691" s="22"/>
      <c r="P691" s="23"/>
    </row>
    <row r="692" spans="1:16" ht="28" customHeight="1" x14ac:dyDescent="0.15">
      <c r="A692" s="24">
        <v>691</v>
      </c>
      <c r="B692" s="2" t="s">
        <v>582</v>
      </c>
      <c r="C692" s="2" t="s">
        <v>2095</v>
      </c>
      <c r="D692" s="7">
        <v>100</v>
      </c>
      <c r="E692" s="6">
        <v>45043</v>
      </c>
      <c r="F692" s="18">
        <v>12</v>
      </c>
      <c r="G692" s="5">
        <f>SUM((Table1[[#This Row],[Laid Off]]*100)/Table1[[#This Row],[in Percent]])</f>
        <v>833.33333333333337</v>
      </c>
      <c r="H692" s="5">
        <f>SUM(Table1[[#This Row],[Company Size before Layoffs]]-Table1[[#This Row],[Laid Off]])</f>
        <v>733.33333333333337</v>
      </c>
      <c r="I692" s="3" t="s">
        <v>133</v>
      </c>
      <c r="J692" s="4" t="s">
        <v>2942</v>
      </c>
      <c r="K692" s="3" t="s">
        <v>2081</v>
      </c>
      <c r="L692" s="1" t="s">
        <v>2263</v>
      </c>
      <c r="M692" s="2" t="s">
        <v>2222</v>
      </c>
      <c r="N692" s="21">
        <v>45043</v>
      </c>
      <c r="O692" s="22"/>
      <c r="P692" s="23"/>
    </row>
    <row r="693" spans="1:16" ht="27" customHeight="1" x14ac:dyDescent="0.15">
      <c r="A693" s="24">
        <v>692</v>
      </c>
      <c r="B693" s="2" t="s">
        <v>583</v>
      </c>
      <c r="C693" s="2" t="s">
        <v>2091</v>
      </c>
      <c r="D693" s="7">
        <v>90</v>
      </c>
      <c r="E693" s="6">
        <v>45043</v>
      </c>
      <c r="F693" s="18"/>
      <c r="G693" s="5"/>
      <c r="H693" s="5"/>
      <c r="I693" s="3" t="s">
        <v>66</v>
      </c>
      <c r="J693" s="4" t="s">
        <v>2943</v>
      </c>
      <c r="K693" s="3" t="s">
        <v>2026</v>
      </c>
      <c r="L693" s="1" t="s">
        <v>2459</v>
      </c>
      <c r="M693" s="2" t="s">
        <v>2222</v>
      </c>
      <c r="N693" s="21">
        <v>45045</v>
      </c>
      <c r="O693" s="22"/>
      <c r="P693" s="23"/>
    </row>
    <row r="694" spans="1:16" ht="28" customHeight="1" x14ac:dyDescent="0.15">
      <c r="A694" s="24">
        <v>693</v>
      </c>
      <c r="B694" s="2" t="s">
        <v>584</v>
      </c>
      <c r="C694" s="2" t="s">
        <v>108</v>
      </c>
      <c r="D694" s="7">
        <v>85</v>
      </c>
      <c r="E694" s="6">
        <v>45043</v>
      </c>
      <c r="F694" s="18"/>
      <c r="G694" s="5"/>
      <c r="H694" s="5"/>
      <c r="I694" s="3" t="s">
        <v>92</v>
      </c>
      <c r="J694" s="4" t="s">
        <v>2944</v>
      </c>
      <c r="K694" s="3" t="s">
        <v>2024</v>
      </c>
      <c r="L694" s="1" t="s">
        <v>2508</v>
      </c>
      <c r="M694" s="2" t="s">
        <v>2222</v>
      </c>
      <c r="N694" s="21">
        <v>45045</v>
      </c>
      <c r="O694" s="22"/>
      <c r="P694" s="23"/>
    </row>
    <row r="695" spans="1:16" ht="27" customHeight="1" x14ac:dyDescent="0.15">
      <c r="A695" s="24">
        <v>694</v>
      </c>
      <c r="B695" s="2" t="s">
        <v>585</v>
      </c>
      <c r="C695" s="2" t="s">
        <v>962</v>
      </c>
      <c r="D695" s="7">
        <v>50</v>
      </c>
      <c r="E695" s="6">
        <v>45043</v>
      </c>
      <c r="F695" s="18">
        <v>16</v>
      </c>
      <c r="G695" s="5">
        <f>SUM((Table1[[#This Row],[Laid Off]]*100)/Table1[[#This Row],[in Percent]])</f>
        <v>312.5</v>
      </c>
      <c r="H695" s="5">
        <f>SUM(Table1[[#This Row],[Company Size before Layoffs]]-Table1[[#This Row],[Laid Off]])</f>
        <v>262.5</v>
      </c>
      <c r="I695" s="3" t="s">
        <v>2084</v>
      </c>
      <c r="J695" s="4" t="s">
        <v>2945</v>
      </c>
      <c r="K695" s="3" t="s">
        <v>2019</v>
      </c>
      <c r="L695" s="1" t="s">
        <v>2946</v>
      </c>
      <c r="M695" s="2" t="s">
        <v>2049</v>
      </c>
      <c r="N695" s="21">
        <v>45045</v>
      </c>
      <c r="O695" s="22"/>
      <c r="P695" s="23"/>
    </row>
    <row r="696" spans="1:16" ht="28" customHeight="1" x14ac:dyDescent="0.15">
      <c r="A696" s="24">
        <v>695</v>
      </c>
      <c r="B696" s="2" t="s">
        <v>586</v>
      </c>
      <c r="C696" s="2" t="s">
        <v>2123</v>
      </c>
      <c r="D696" s="7">
        <v>45</v>
      </c>
      <c r="E696" s="6">
        <v>45043</v>
      </c>
      <c r="F696" s="18">
        <v>20</v>
      </c>
      <c r="G696" s="5">
        <f>SUM((Table1[[#This Row],[Laid Off]]*100)/Table1[[#This Row],[in Percent]])</f>
        <v>225</v>
      </c>
      <c r="H696" s="5">
        <f>SUM(Table1[[#This Row],[Company Size before Layoffs]]-Table1[[#This Row],[Laid Off]])</f>
        <v>180</v>
      </c>
      <c r="I696" s="3" t="s">
        <v>11</v>
      </c>
      <c r="J696" s="4" t="s">
        <v>2627</v>
      </c>
      <c r="K696" s="3" t="s">
        <v>2023</v>
      </c>
      <c r="L696" s="1" t="s">
        <v>2358</v>
      </c>
      <c r="M696" s="2" t="s">
        <v>2049</v>
      </c>
      <c r="N696" s="21">
        <v>45044</v>
      </c>
      <c r="O696" s="22"/>
      <c r="P696" s="23"/>
    </row>
    <row r="697" spans="1:16" ht="27" customHeight="1" x14ac:dyDescent="0.15">
      <c r="A697" s="24">
        <v>696</v>
      </c>
      <c r="B697" s="2" t="s">
        <v>587</v>
      </c>
      <c r="C697" s="2" t="s">
        <v>2095</v>
      </c>
      <c r="D697" s="7">
        <v>43</v>
      </c>
      <c r="E697" s="6">
        <v>45043</v>
      </c>
      <c r="F697" s="18">
        <v>14</v>
      </c>
      <c r="G697" s="5">
        <f>SUM((Table1[[#This Row],[Laid Off]]*100)/Table1[[#This Row],[in Percent]])</f>
        <v>307.14285714285717</v>
      </c>
      <c r="H697" s="5">
        <f>SUM(Table1[[#This Row],[Company Size before Layoffs]]-Table1[[#This Row],[Laid Off]])</f>
        <v>264.14285714285717</v>
      </c>
      <c r="I697" s="3" t="s">
        <v>35</v>
      </c>
      <c r="J697" s="4" t="s">
        <v>2241</v>
      </c>
      <c r="K697" s="3" t="s">
        <v>2026</v>
      </c>
      <c r="L697" s="1" t="s">
        <v>2947</v>
      </c>
      <c r="M697" s="2" t="s">
        <v>2222</v>
      </c>
      <c r="N697" s="21">
        <v>45043</v>
      </c>
      <c r="O697" s="22"/>
      <c r="P697" s="23"/>
    </row>
    <row r="698" spans="1:16" ht="27" customHeight="1" x14ac:dyDescent="0.15">
      <c r="A698" s="24">
        <v>697</v>
      </c>
      <c r="B698" s="2" t="s">
        <v>2948</v>
      </c>
      <c r="C698" s="2" t="s">
        <v>0</v>
      </c>
      <c r="D698" s="7">
        <v>29</v>
      </c>
      <c r="E698" s="6">
        <v>45043</v>
      </c>
      <c r="F698" s="18">
        <v>29</v>
      </c>
      <c r="G698" s="5">
        <f>SUM((Table1[[#This Row],[Laid Off]]*100)/Table1[[#This Row],[in Percent]])</f>
        <v>100</v>
      </c>
      <c r="H698" s="5">
        <f>SUM(Table1[[#This Row],[Company Size before Layoffs]]-Table1[[#This Row],[Laid Off]])</f>
        <v>71</v>
      </c>
      <c r="I698" s="3" t="s">
        <v>14</v>
      </c>
      <c r="J698" s="4" t="s">
        <v>2226</v>
      </c>
      <c r="K698" s="3" t="s">
        <v>2031</v>
      </c>
      <c r="L698" s="1" t="s">
        <v>2474</v>
      </c>
      <c r="M698" s="2" t="s">
        <v>2018</v>
      </c>
      <c r="N698" s="21">
        <v>45044</v>
      </c>
      <c r="O698" s="22"/>
      <c r="P698" s="23"/>
    </row>
    <row r="699" spans="1:16" ht="27" customHeight="1" x14ac:dyDescent="0.15">
      <c r="A699" s="24">
        <v>698</v>
      </c>
      <c r="B699" s="2" t="s">
        <v>588</v>
      </c>
      <c r="C699" s="2" t="s">
        <v>4215</v>
      </c>
      <c r="D699" s="5"/>
      <c r="E699" s="6">
        <v>45043</v>
      </c>
      <c r="F699" s="18">
        <v>50</v>
      </c>
      <c r="G699" s="5"/>
      <c r="H699" s="5"/>
      <c r="I699" s="3" t="s">
        <v>6</v>
      </c>
      <c r="J699" s="4" t="s">
        <v>2949</v>
      </c>
      <c r="K699" s="3" t="s">
        <v>2023</v>
      </c>
      <c r="L699" s="1" t="s">
        <v>2263</v>
      </c>
      <c r="M699" s="2" t="s">
        <v>2222</v>
      </c>
      <c r="N699" s="21">
        <v>45043</v>
      </c>
      <c r="O699" s="22"/>
      <c r="P699" s="23"/>
    </row>
    <row r="700" spans="1:16" ht="28" customHeight="1" x14ac:dyDescent="0.15">
      <c r="A700" s="24">
        <v>699</v>
      </c>
      <c r="B700" s="2" t="s">
        <v>589</v>
      </c>
      <c r="C700" s="2" t="s">
        <v>103</v>
      </c>
      <c r="D700" s="5"/>
      <c r="E700" s="6">
        <v>45043</v>
      </c>
      <c r="F700" s="18">
        <v>25</v>
      </c>
      <c r="G700" s="5"/>
      <c r="H700" s="5"/>
      <c r="I700" s="3" t="s">
        <v>18</v>
      </c>
      <c r="J700" s="4" t="s">
        <v>2347</v>
      </c>
      <c r="K700" s="3" t="s">
        <v>2026</v>
      </c>
      <c r="L700" s="1" t="s">
        <v>2412</v>
      </c>
      <c r="M700" s="2" t="s">
        <v>103</v>
      </c>
      <c r="N700" s="21">
        <v>45045</v>
      </c>
      <c r="O700" s="22"/>
      <c r="P700" s="23"/>
    </row>
    <row r="701" spans="1:16" ht="27" customHeight="1" x14ac:dyDescent="0.15">
      <c r="A701" s="24">
        <v>700</v>
      </c>
      <c r="B701" s="2" t="s">
        <v>590</v>
      </c>
      <c r="C701" s="2" t="s">
        <v>2099</v>
      </c>
      <c r="D701" s="7">
        <v>300</v>
      </c>
      <c r="E701" s="6">
        <v>45042</v>
      </c>
      <c r="F701" s="18"/>
      <c r="G701" s="5"/>
      <c r="H701" s="5"/>
      <c r="I701" s="3" t="s">
        <v>47</v>
      </c>
      <c r="J701" s="4" t="s">
        <v>2297</v>
      </c>
      <c r="K701" s="3" t="s">
        <v>2220</v>
      </c>
      <c r="L701" s="1"/>
      <c r="M701" s="2" t="s">
        <v>2018</v>
      </c>
      <c r="N701" s="21">
        <v>45043</v>
      </c>
      <c r="O701" s="22"/>
      <c r="P701" s="23"/>
    </row>
    <row r="702" spans="1:16" ht="28" customHeight="1" x14ac:dyDescent="0.15">
      <c r="A702" s="24">
        <v>701</v>
      </c>
      <c r="B702" s="2" t="s">
        <v>2950</v>
      </c>
      <c r="C702" s="2" t="s">
        <v>2095</v>
      </c>
      <c r="D702" s="7">
        <v>30</v>
      </c>
      <c r="E702" s="6">
        <v>45042</v>
      </c>
      <c r="F702" s="18">
        <v>33</v>
      </c>
      <c r="G702" s="5">
        <f>SUM((Table1[[#This Row],[Laid Off]]*100)/Table1[[#This Row],[in Percent]])</f>
        <v>90.909090909090907</v>
      </c>
      <c r="H702" s="5">
        <f>SUM(Table1[[#This Row],[Company Size before Layoffs]]-Table1[[#This Row],[Laid Off]])</f>
        <v>60.909090909090907</v>
      </c>
      <c r="I702" s="3" t="s">
        <v>14</v>
      </c>
      <c r="J702" s="4" t="s">
        <v>2383</v>
      </c>
      <c r="K702" s="3" t="s">
        <v>2026</v>
      </c>
      <c r="L702" s="1" t="s">
        <v>2323</v>
      </c>
      <c r="M702" s="2" t="s">
        <v>2222</v>
      </c>
      <c r="N702" s="21">
        <v>45044</v>
      </c>
      <c r="O702" s="22"/>
      <c r="P702" s="23"/>
    </row>
    <row r="703" spans="1:16" ht="25" customHeight="1" x14ac:dyDescent="0.15">
      <c r="A703" s="24">
        <v>702</v>
      </c>
      <c r="B703" s="2" t="s">
        <v>591</v>
      </c>
      <c r="C703" s="2" t="s">
        <v>1374</v>
      </c>
      <c r="D703" s="5"/>
      <c r="E703" s="6">
        <v>45042</v>
      </c>
      <c r="F703" s="18">
        <v>100</v>
      </c>
      <c r="G703" s="5"/>
      <c r="H703" s="5">
        <f>SUM(Table1[[#This Row],[Company Size before Layoffs]]-Table1[[#This Row],[Laid Off]])</f>
        <v>0</v>
      </c>
      <c r="I703" s="3" t="s">
        <v>2085</v>
      </c>
      <c r="J703" s="4" t="s">
        <v>2951</v>
      </c>
      <c r="K703" s="3" t="s">
        <v>2026</v>
      </c>
      <c r="L703" s="1" t="s">
        <v>2952</v>
      </c>
      <c r="M703" s="2" t="s">
        <v>2035</v>
      </c>
      <c r="N703" s="21">
        <v>45048</v>
      </c>
      <c r="O703" s="22"/>
      <c r="P703" s="23"/>
    </row>
    <row r="704" spans="1:16" ht="27" customHeight="1" x14ac:dyDescent="0.15">
      <c r="A704" s="24">
        <v>703</v>
      </c>
      <c r="B704" s="2" t="s">
        <v>393</v>
      </c>
      <c r="C704" s="2" t="s">
        <v>2122</v>
      </c>
      <c r="D704" s="7">
        <v>400</v>
      </c>
      <c r="E704" s="6">
        <v>45041</v>
      </c>
      <c r="F704" s="18"/>
      <c r="G704" s="5"/>
      <c r="H704" s="5"/>
      <c r="I704" s="3" t="s">
        <v>47</v>
      </c>
      <c r="J704" s="4" t="s">
        <v>2297</v>
      </c>
      <c r="K704" s="3" t="s">
        <v>2027</v>
      </c>
      <c r="L704" s="1" t="s">
        <v>2648</v>
      </c>
      <c r="M704" s="2" t="s">
        <v>2018</v>
      </c>
      <c r="N704" s="21">
        <v>45041</v>
      </c>
      <c r="O704" s="22"/>
      <c r="P704" s="23"/>
    </row>
    <row r="705" spans="1:16" ht="28" customHeight="1" x14ac:dyDescent="0.15">
      <c r="A705" s="24">
        <v>704</v>
      </c>
      <c r="B705" s="2" t="s">
        <v>592</v>
      </c>
      <c r="C705" s="2" t="s">
        <v>4215</v>
      </c>
      <c r="D705" s="7">
        <v>115</v>
      </c>
      <c r="E705" s="6">
        <v>45041</v>
      </c>
      <c r="F705" s="18">
        <v>50</v>
      </c>
      <c r="G705" s="5">
        <f>SUM((Table1[[#This Row],[Laid Off]]*100)/Table1[[#This Row],[in Percent]])</f>
        <v>230</v>
      </c>
      <c r="H705" s="5">
        <f>SUM(Table1[[#This Row],[Company Size before Layoffs]]-Table1[[#This Row],[Laid Off]])</f>
        <v>115</v>
      </c>
      <c r="I705" s="3" t="s">
        <v>14</v>
      </c>
      <c r="J705" s="4" t="s">
        <v>2241</v>
      </c>
      <c r="K705" s="3" t="s">
        <v>2020</v>
      </c>
      <c r="L705" s="1" t="s">
        <v>2431</v>
      </c>
      <c r="M705" s="2" t="s">
        <v>2222</v>
      </c>
      <c r="N705" s="21">
        <v>45041</v>
      </c>
      <c r="O705" s="22"/>
      <c r="P705" s="23"/>
    </row>
    <row r="706" spans="1:16" ht="27" customHeight="1" x14ac:dyDescent="0.15">
      <c r="A706" s="24">
        <v>705</v>
      </c>
      <c r="B706" s="2" t="s">
        <v>592</v>
      </c>
      <c r="C706" s="2" t="s">
        <v>4215</v>
      </c>
      <c r="D706" s="7">
        <v>70</v>
      </c>
      <c r="E706" s="6">
        <v>45041</v>
      </c>
      <c r="F706" s="18">
        <v>30</v>
      </c>
      <c r="G706" s="5">
        <f>SUM((Table1[[#This Row],[Laid Off]]*100)/Table1[[#This Row],[in Percent]])</f>
        <v>233.33333333333334</v>
      </c>
      <c r="H706" s="5">
        <f>SUM(Table1[[#This Row],[Company Size before Layoffs]]-Table1[[#This Row],[Laid Off]])</f>
        <v>163.33333333333334</v>
      </c>
      <c r="I706" s="3" t="s">
        <v>14</v>
      </c>
      <c r="J706" s="4" t="s">
        <v>2241</v>
      </c>
      <c r="K706" s="3" t="s">
        <v>2020</v>
      </c>
      <c r="L706" s="1" t="s">
        <v>2431</v>
      </c>
      <c r="M706" s="2" t="s">
        <v>2222</v>
      </c>
      <c r="N706" s="21">
        <v>45051</v>
      </c>
      <c r="O706" s="22"/>
      <c r="P706" s="23"/>
    </row>
    <row r="707" spans="1:16" ht="28" customHeight="1" x14ac:dyDescent="0.15">
      <c r="A707" s="24">
        <v>706</v>
      </c>
      <c r="B707" s="2" t="s">
        <v>524</v>
      </c>
      <c r="C707" s="2" t="s">
        <v>2089</v>
      </c>
      <c r="D707" s="7">
        <v>8000</v>
      </c>
      <c r="E707" s="6">
        <v>45040</v>
      </c>
      <c r="F707" s="18">
        <v>40</v>
      </c>
      <c r="G707" s="5">
        <f>SUM((Table1[[#This Row],[Laid Off]]*100)/Table1[[#This Row],[in Percent]])</f>
        <v>20000</v>
      </c>
      <c r="H707" s="5">
        <f>SUM(Table1[[#This Row],[Company Size before Layoffs]]-Table1[[#This Row],[Laid Off]])</f>
        <v>12000</v>
      </c>
      <c r="I707" s="3" t="s">
        <v>18</v>
      </c>
      <c r="J707" s="4" t="s">
        <v>2953</v>
      </c>
      <c r="K707" s="3" t="s">
        <v>2026</v>
      </c>
      <c r="L707" s="1" t="s">
        <v>2877</v>
      </c>
      <c r="M707" s="2" t="s">
        <v>2022</v>
      </c>
      <c r="N707" s="21">
        <v>45041</v>
      </c>
      <c r="O707" s="22"/>
      <c r="P707" s="23"/>
    </row>
    <row r="708" spans="1:16" ht="27" customHeight="1" x14ac:dyDescent="0.15">
      <c r="A708" s="24">
        <v>707</v>
      </c>
      <c r="B708" s="2" t="s">
        <v>593</v>
      </c>
      <c r="C708" s="2" t="s">
        <v>207</v>
      </c>
      <c r="D708" s="7">
        <v>760</v>
      </c>
      <c r="E708" s="6">
        <v>45040</v>
      </c>
      <c r="F708" s="18">
        <v>4</v>
      </c>
      <c r="G708" s="5">
        <f>SUM((Table1[[#This Row],[Laid Off]]*100)/Table1[[#This Row],[in Percent]])</f>
        <v>19000</v>
      </c>
      <c r="H708" s="5">
        <f>SUM(Table1[[#This Row],[Company Size before Layoffs]]-Table1[[#This Row],[Laid Off]])</f>
        <v>18240</v>
      </c>
      <c r="I708" s="3" t="s">
        <v>35</v>
      </c>
      <c r="J708" s="4" t="s">
        <v>2954</v>
      </c>
      <c r="K708" s="3" t="s">
        <v>2024</v>
      </c>
      <c r="L708" s="1"/>
      <c r="M708" s="2" t="s">
        <v>2222</v>
      </c>
      <c r="N708" s="21">
        <v>45040</v>
      </c>
      <c r="O708" s="22"/>
      <c r="P708" s="23"/>
    </row>
    <row r="709" spans="1:16" ht="27" customHeight="1" x14ac:dyDescent="0.15">
      <c r="A709" s="24">
        <v>708</v>
      </c>
      <c r="B709" s="2" t="s">
        <v>594</v>
      </c>
      <c r="C709" s="2" t="s">
        <v>4215</v>
      </c>
      <c r="D709" s="7">
        <v>40</v>
      </c>
      <c r="E709" s="6">
        <v>45040</v>
      </c>
      <c r="F709" s="18">
        <v>13</v>
      </c>
      <c r="G709" s="5">
        <f>SUM((Table1[[#This Row],[Laid Off]]*100)/Table1[[#This Row],[in Percent]])</f>
        <v>307.69230769230768</v>
      </c>
      <c r="H709" s="5">
        <f>SUM(Table1[[#This Row],[Company Size before Layoffs]]-Table1[[#This Row],[Laid Off]])</f>
        <v>267.69230769230768</v>
      </c>
      <c r="I709" s="3" t="s">
        <v>2084</v>
      </c>
      <c r="J709" s="4" t="s">
        <v>2228</v>
      </c>
      <c r="K709" s="3" t="s">
        <v>2025</v>
      </c>
      <c r="L709" s="1" t="s">
        <v>2955</v>
      </c>
      <c r="M709" s="2" t="s">
        <v>2222</v>
      </c>
      <c r="N709" s="21">
        <v>45041</v>
      </c>
      <c r="O709" s="22"/>
      <c r="P709" s="23"/>
    </row>
    <row r="710" spans="1:16" ht="27" customHeight="1" x14ac:dyDescent="0.15">
      <c r="A710" s="24">
        <v>709</v>
      </c>
      <c r="B710" s="2" t="s">
        <v>595</v>
      </c>
      <c r="C710" s="2" t="s">
        <v>4215</v>
      </c>
      <c r="D710" s="7">
        <v>1072</v>
      </c>
      <c r="E710" s="6">
        <v>45037</v>
      </c>
      <c r="F710" s="18">
        <v>26</v>
      </c>
      <c r="G710" s="5">
        <f>SUM((Table1[[#This Row],[Laid Off]]*100)/Table1[[#This Row],[in Percent]])</f>
        <v>4123.0769230769229</v>
      </c>
      <c r="H710" s="5">
        <f>SUM(Table1[[#This Row],[Company Size before Layoffs]]-Table1[[#This Row],[Laid Off]])</f>
        <v>3051.0769230769229</v>
      </c>
      <c r="I710" s="3" t="s">
        <v>2082</v>
      </c>
      <c r="J710" s="4" t="s">
        <v>2253</v>
      </c>
      <c r="K710" s="3" t="s">
        <v>2019</v>
      </c>
      <c r="L710" s="1" t="s">
        <v>2355</v>
      </c>
      <c r="M710" s="2" t="s">
        <v>2222</v>
      </c>
      <c r="N710" s="21">
        <v>45037</v>
      </c>
      <c r="O710" s="22"/>
      <c r="P710" s="23"/>
    </row>
    <row r="711" spans="1:16" ht="28" customHeight="1" x14ac:dyDescent="0.15">
      <c r="A711" s="24">
        <v>710</v>
      </c>
      <c r="B711" s="2" t="s">
        <v>596</v>
      </c>
      <c r="C711" s="2" t="s">
        <v>4215</v>
      </c>
      <c r="D711" s="7">
        <v>74</v>
      </c>
      <c r="E711" s="6">
        <v>45037</v>
      </c>
      <c r="F711" s="18">
        <v>9</v>
      </c>
      <c r="G711" s="5">
        <f>SUM((Table1[[#This Row],[Laid Off]]*100)/Table1[[#This Row],[in Percent]])</f>
        <v>822.22222222222217</v>
      </c>
      <c r="H711" s="5">
        <f>SUM(Table1[[#This Row],[Company Size before Layoffs]]-Table1[[#This Row],[Laid Off]])</f>
        <v>748.22222222222217</v>
      </c>
      <c r="I711" s="3" t="s">
        <v>35</v>
      </c>
      <c r="J711" s="4" t="s">
        <v>2307</v>
      </c>
      <c r="K711" s="3" t="s">
        <v>2030</v>
      </c>
      <c r="L711" s="1" t="s">
        <v>2956</v>
      </c>
      <c r="M711" s="2" t="s">
        <v>2222</v>
      </c>
      <c r="N711" s="21">
        <v>45038</v>
      </c>
      <c r="O711" s="22"/>
      <c r="P711" s="23"/>
    </row>
    <row r="712" spans="1:16" ht="27" customHeight="1" x14ac:dyDescent="0.15">
      <c r="A712" s="24">
        <v>711</v>
      </c>
      <c r="B712" s="2" t="s">
        <v>368</v>
      </c>
      <c r="C712" s="2" t="s">
        <v>2103</v>
      </c>
      <c r="D712" s="5"/>
      <c r="E712" s="6">
        <v>45037</v>
      </c>
      <c r="F712" s="18"/>
      <c r="G712" s="5"/>
      <c r="H712" s="5"/>
      <c r="I712" s="3" t="s">
        <v>47</v>
      </c>
      <c r="J712" s="4" t="s">
        <v>2330</v>
      </c>
      <c r="K712" s="3" t="s">
        <v>2024</v>
      </c>
      <c r="L712" s="1" t="s">
        <v>2572</v>
      </c>
      <c r="M712" s="2" t="s">
        <v>2222</v>
      </c>
      <c r="N712" s="21">
        <v>45040</v>
      </c>
      <c r="O712" s="22"/>
      <c r="P712" s="23"/>
    </row>
    <row r="713" spans="1:16" ht="28" customHeight="1" x14ac:dyDescent="0.15">
      <c r="A713" s="24">
        <v>712</v>
      </c>
      <c r="B713" s="2" t="s">
        <v>597</v>
      </c>
      <c r="C713" s="2" t="s">
        <v>2095</v>
      </c>
      <c r="D713" s="7">
        <v>180</v>
      </c>
      <c r="E713" s="6">
        <v>45036</v>
      </c>
      <c r="F713" s="18">
        <v>15</v>
      </c>
      <c r="G713" s="5">
        <f>SUM((Table1[[#This Row],[Laid Off]]*100)/Table1[[#This Row],[in Percent]])</f>
        <v>1200</v>
      </c>
      <c r="H713" s="5">
        <f>SUM(Table1[[#This Row],[Company Size before Layoffs]]-Table1[[#This Row],[Laid Off]])</f>
        <v>1020</v>
      </c>
      <c r="I713" s="3" t="s">
        <v>60</v>
      </c>
      <c r="J713" s="4" t="s">
        <v>2957</v>
      </c>
      <c r="K713" s="3" t="s">
        <v>2019</v>
      </c>
      <c r="L713" s="1" t="s">
        <v>2855</v>
      </c>
      <c r="M713" s="2" t="s">
        <v>2222</v>
      </c>
      <c r="N713" s="21">
        <v>45036</v>
      </c>
      <c r="O713" s="22"/>
      <c r="P713" s="23"/>
    </row>
    <row r="714" spans="1:16" ht="27" customHeight="1" x14ac:dyDescent="0.15">
      <c r="A714" s="24">
        <v>713</v>
      </c>
      <c r="B714" s="2" t="s">
        <v>598</v>
      </c>
      <c r="C714" s="2" t="s">
        <v>0</v>
      </c>
      <c r="D714" s="7">
        <v>78</v>
      </c>
      <c r="E714" s="6">
        <v>45036</v>
      </c>
      <c r="F714" s="18">
        <v>30</v>
      </c>
      <c r="G714" s="5">
        <f>SUM((Table1[[#This Row],[Laid Off]]*100)/Table1[[#This Row],[in Percent]])</f>
        <v>260</v>
      </c>
      <c r="H714" s="5">
        <f>SUM(Table1[[#This Row],[Company Size before Layoffs]]-Table1[[#This Row],[Laid Off]])</f>
        <v>182</v>
      </c>
      <c r="I714" s="3" t="s">
        <v>6</v>
      </c>
      <c r="J714" s="4" t="s">
        <v>2607</v>
      </c>
      <c r="K714" s="3" t="s">
        <v>2026</v>
      </c>
      <c r="L714" s="1" t="s">
        <v>2465</v>
      </c>
      <c r="M714" s="2" t="s">
        <v>2018</v>
      </c>
      <c r="N714" s="21">
        <v>45036</v>
      </c>
      <c r="O714" s="22"/>
      <c r="P714" s="23"/>
    </row>
    <row r="715" spans="1:16" ht="28" customHeight="1" x14ac:dyDescent="0.15">
      <c r="A715" s="24">
        <v>714</v>
      </c>
      <c r="B715" s="2" t="s">
        <v>599</v>
      </c>
      <c r="C715" s="2" t="s">
        <v>0</v>
      </c>
      <c r="D715" s="7">
        <v>47</v>
      </c>
      <c r="E715" s="6">
        <v>45036</v>
      </c>
      <c r="F715" s="18"/>
      <c r="G715" s="5"/>
      <c r="H715" s="5"/>
      <c r="I715" s="3" t="s">
        <v>14</v>
      </c>
      <c r="J715" s="4" t="s">
        <v>2226</v>
      </c>
      <c r="K715" s="3" t="s">
        <v>2020</v>
      </c>
      <c r="L715" s="1" t="s">
        <v>2958</v>
      </c>
      <c r="M715" s="2" t="s">
        <v>2018</v>
      </c>
      <c r="N715" s="21">
        <v>45036</v>
      </c>
      <c r="O715" s="22"/>
      <c r="P715" s="23"/>
    </row>
    <row r="716" spans="1:16" ht="27" customHeight="1" x14ac:dyDescent="0.15">
      <c r="A716" s="24">
        <v>715</v>
      </c>
      <c r="B716" s="2" t="s">
        <v>600</v>
      </c>
      <c r="C716" s="2" t="s">
        <v>2095</v>
      </c>
      <c r="D716" s="7">
        <v>35</v>
      </c>
      <c r="E716" s="6">
        <v>45036</v>
      </c>
      <c r="F716" s="18">
        <v>12</v>
      </c>
      <c r="G716" s="5">
        <f>SUM((Table1[[#This Row],[Laid Off]]*100)/Table1[[#This Row],[in Percent]])</f>
        <v>291.66666666666669</v>
      </c>
      <c r="H716" s="5">
        <f>SUM(Table1[[#This Row],[Company Size before Layoffs]]-Table1[[#This Row],[Laid Off]])</f>
        <v>256.66666666666669</v>
      </c>
      <c r="I716" s="3" t="s">
        <v>92</v>
      </c>
      <c r="J716" s="4" t="s">
        <v>2228</v>
      </c>
      <c r="K716" s="3" t="s">
        <v>2020</v>
      </c>
      <c r="L716" s="1" t="s">
        <v>2572</v>
      </c>
      <c r="M716" s="2" t="s">
        <v>2222</v>
      </c>
      <c r="N716" s="21">
        <v>45037</v>
      </c>
      <c r="O716" s="22"/>
      <c r="P716" s="23"/>
    </row>
    <row r="717" spans="1:16" ht="27" customHeight="1" x14ac:dyDescent="0.15">
      <c r="A717" s="24">
        <v>716</v>
      </c>
      <c r="B717" s="2" t="s">
        <v>601</v>
      </c>
      <c r="C717" s="2" t="s">
        <v>2095</v>
      </c>
      <c r="D717" s="5"/>
      <c r="E717" s="6">
        <v>45036</v>
      </c>
      <c r="F717" s="18">
        <v>10</v>
      </c>
      <c r="G717" s="5"/>
      <c r="H717" s="5"/>
      <c r="I717" s="3" t="s">
        <v>60</v>
      </c>
      <c r="J717" s="4" t="s">
        <v>2634</v>
      </c>
      <c r="K717" s="3" t="s">
        <v>2220</v>
      </c>
      <c r="L717" s="1"/>
      <c r="M717" s="2" t="s">
        <v>2222</v>
      </c>
      <c r="N717" s="21">
        <v>45036</v>
      </c>
      <c r="O717" s="22"/>
      <c r="P717" s="23"/>
    </row>
    <row r="718" spans="1:16" ht="27" customHeight="1" x14ac:dyDescent="0.15">
      <c r="A718" s="24">
        <v>717</v>
      </c>
      <c r="B718" s="2" t="s">
        <v>602</v>
      </c>
      <c r="C718" s="2" t="s">
        <v>332</v>
      </c>
      <c r="D718" s="5"/>
      <c r="E718" s="6">
        <v>45036</v>
      </c>
      <c r="F718" s="18">
        <v>10</v>
      </c>
      <c r="G718" s="5"/>
      <c r="H718" s="5"/>
      <c r="I718" s="3" t="s">
        <v>14</v>
      </c>
      <c r="J718" s="4" t="s">
        <v>2959</v>
      </c>
      <c r="K718" s="3" t="s">
        <v>2220</v>
      </c>
      <c r="L718" s="1"/>
      <c r="M718" s="2" t="s">
        <v>2049</v>
      </c>
      <c r="N718" s="21">
        <v>45193</v>
      </c>
      <c r="O718" s="22"/>
      <c r="P718" s="23"/>
    </row>
    <row r="719" spans="1:16" ht="28" customHeight="1" x14ac:dyDescent="0.15">
      <c r="A719" s="24">
        <v>718</v>
      </c>
      <c r="B719" s="2" t="s">
        <v>603</v>
      </c>
      <c r="C719" s="2" t="s">
        <v>207</v>
      </c>
      <c r="D719" s="5"/>
      <c r="E719" s="6">
        <v>45036</v>
      </c>
      <c r="F719" s="18"/>
      <c r="G719" s="5"/>
      <c r="H719" s="5"/>
      <c r="I719" s="3" t="s">
        <v>16</v>
      </c>
      <c r="J719" s="4" t="s">
        <v>2960</v>
      </c>
      <c r="K719" s="3" t="s">
        <v>2019</v>
      </c>
      <c r="L719" s="1" t="s">
        <v>2961</v>
      </c>
      <c r="M719" s="2" t="s">
        <v>2222</v>
      </c>
      <c r="N719" s="21">
        <v>45036</v>
      </c>
      <c r="O719" s="22"/>
      <c r="P719" s="23"/>
    </row>
    <row r="720" spans="1:16" ht="27" customHeight="1" x14ac:dyDescent="0.15">
      <c r="A720" s="24">
        <v>719</v>
      </c>
      <c r="B720" s="2" t="s">
        <v>121</v>
      </c>
      <c r="C720" s="2" t="s">
        <v>10</v>
      </c>
      <c r="D720" s="7">
        <v>623</v>
      </c>
      <c r="E720" s="6">
        <v>45035</v>
      </c>
      <c r="F720" s="18">
        <v>9</v>
      </c>
      <c r="G720" s="5">
        <f>SUM((Table1[[#This Row],[Laid Off]]*100)/Table1[[#This Row],[in Percent]])</f>
        <v>6922.2222222222226</v>
      </c>
      <c r="H720" s="5">
        <f>SUM(Table1[[#This Row],[Company Size before Layoffs]]-Table1[[#This Row],[Laid Off]])</f>
        <v>6299.2222222222226</v>
      </c>
      <c r="I720" s="3" t="s">
        <v>109</v>
      </c>
      <c r="J720" s="4" t="s">
        <v>2307</v>
      </c>
      <c r="K720" s="3" t="s">
        <v>2019</v>
      </c>
      <c r="L720" s="1"/>
      <c r="M720" s="2" t="s">
        <v>2222</v>
      </c>
      <c r="N720" s="21">
        <v>45036</v>
      </c>
      <c r="O720" s="22"/>
      <c r="P720" s="23"/>
    </row>
    <row r="721" spans="1:16" ht="28" customHeight="1" x14ac:dyDescent="0.15">
      <c r="A721" s="24">
        <v>720</v>
      </c>
      <c r="B721" s="2" t="s">
        <v>2962</v>
      </c>
      <c r="C721" s="2" t="s">
        <v>4215</v>
      </c>
      <c r="D721" s="7">
        <v>112</v>
      </c>
      <c r="E721" s="6">
        <v>45035</v>
      </c>
      <c r="F721" s="18">
        <v>10</v>
      </c>
      <c r="G721" s="5">
        <f>SUM((Table1[[#This Row],[Laid Off]]*100)/Table1[[#This Row],[in Percent]])</f>
        <v>1120</v>
      </c>
      <c r="H721" s="5">
        <f>SUM(Table1[[#This Row],[Company Size before Layoffs]]-Table1[[#This Row],[Laid Off]])</f>
        <v>1008</v>
      </c>
      <c r="I721" s="3" t="s">
        <v>35</v>
      </c>
      <c r="J721" s="4" t="s">
        <v>2228</v>
      </c>
      <c r="K721" s="3" t="s">
        <v>2019</v>
      </c>
      <c r="L721" s="1" t="s">
        <v>2305</v>
      </c>
      <c r="M721" s="2" t="s">
        <v>2222</v>
      </c>
      <c r="N721" s="21">
        <v>45035</v>
      </c>
      <c r="O721" s="22"/>
      <c r="P721" s="23"/>
    </row>
    <row r="722" spans="1:16" ht="25" customHeight="1" x14ac:dyDescent="0.15">
      <c r="A722" s="24">
        <v>721</v>
      </c>
      <c r="B722" s="2" t="s">
        <v>604</v>
      </c>
      <c r="C722" s="2" t="s">
        <v>4215</v>
      </c>
      <c r="D722" s="7">
        <v>560</v>
      </c>
      <c r="E722" s="6">
        <v>45034</v>
      </c>
      <c r="F722" s="18">
        <v>22</v>
      </c>
      <c r="G722" s="5">
        <f>SUM((Table1[[#This Row],[Laid Off]]*100)/Table1[[#This Row],[in Percent]])</f>
        <v>2545.4545454545455</v>
      </c>
      <c r="H722" s="5">
        <f>SUM(Table1[[#This Row],[Company Size before Layoffs]]-Table1[[#This Row],[Laid Off]])</f>
        <v>1985.4545454545455</v>
      </c>
      <c r="I722" s="3" t="s">
        <v>28</v>
      </c>
      <c r="J722" s="4" t="s">
        <v>2834</v>
      </c>
      <c r="K722" s="3" t="s">
        <v>2019</v>
      </c>
      <c r="L722" s="1" t="s">
        <v>2353</v>
      </c>
      <c r="M722" s="2" t="s">
        <v>2222</v>
      </c>
      <c r="N722" s="21">
        <v>45034</v>
      </c>
      <c r="O722" s="22"/>
      <c r="P722" s="23"/>
    </row>
    <row r="723" spans="1:16" ht="27" customHeight="1" x14ac:dyDescent="0.15">
      <c r="A723" s="24">
        <v>722</v>
      </c>
      <c r="B723" s="2" t="s">
        <v>605</v>
      </c>
      <c r="C723" s="2" t="s">
        <v>2201</v>
      </c>
      <c r="D723" s="7">
        <v>340</v>
      </c>
      <c r="E723" s="6">
        <v>45034</v>
      </c>
      <c r="F723" s="18">
        <v>10</v>
      </c>
      <c r="G723" s="5">
        <f>SUM((Table1[[#This Row],[Laid Off]]*100)/Table1[[#This Row],[in Percent]])</f>
        <v>3400</v>
      </c>
      <c r="H723" s="5">
        <f>SUM(Table1[[#This Row],[Company Size before Layoffs]]-Table1[[#This Row],[Laid Off]])</f>
        <v>3060</v>
      </c>
      <c r="I723" s="3" t="s">
        <v>11</v>
      </c>
      <c r="J723" s="4" t="s">
        <v>2219</v>
      </c>
      <c r="K723" s="3" t="s">
        <v>2220</v>
      </c>
      <c r="L723" s="1"/>
      <c r="M723" s="2" t="s">
        <v>2056</v>
      </c>
      <c r="N723" s="21">
        <v>45035</v>
      </c>
      <c r="O723" s="22"/>
      <c r="P723" s="23"/>
    </row>
    <row r="724" spans="1:16" ht="28" customHeight="1" x14ac:dyDescent="0.15">
      <c r="A724" s="24">
        <v>723</v>
      </c>
      <c r="B724" s="2" t="s">
        <v>606</v>
      </c>
      <c r="C724" s="2" t="s">
        <v>332</v>
      </c>
      <c r="D724" s="7">
        <v>90</v>
      </c>
      <c r="E724" s="6">
        <v>45034</v>
      </c>
      <c r="F724" s="18">
        <v>9</v>
      </c>
      <c r="G724" s="5">
        <f>SUM((Table1[[#This Row],[Laid Off]]*100)/Table1[[#This Row],[in Percent]])</f>
        <v>1000</v>
      </c>
      <c r="H724" s="5">
        <f>SUM(Table1[[#This Row],[Company Size before Layoffs]]-Table1[[#This Row],[Laid Off]])</f>
        <v>910</v>
      </c>
      <c r="I724" s="3" t="s">
        <v>92</v>
      </c>
      <c r="J724" s="4" t="s">
        <v>2842</v>
      </c>
      <c r="K724" s="3" t="s">
        <v>2030</v>
      </c>
      <c r="L724" s="1" t="s">
        <v>2963</v>
      </c>
      <c r="M724" s="2" t="s">
        <v>2049</v>
      </c>
      <c r="N724" s="21">
        <v>45035</v>
      </c>
      <c r="O724" s="22"/>
      <c r="P724" s="23"/>
    </row>
    <row r="725" spans="1:16" ht="27" customHeight="1" x14ac:dyDescent="0.15">
      <c r="A725" s="24">
        <v>724</v>
      </c>
      <c r="B725" s="2" t="s">
        <v>2964</v>
      </c>
      <c r="C725" s="2" t="s">
        <v>4215</v>
      </c>
      <c r="D725" s="7">
        <v>16</v>
      </c>
      <c r="E725" s="6">
        <v>45034</v>
      </c>
      <c r="F725" s="18">
        <v>9</v>
      </c>
      <c r="G725" s="5">
        <f>SUM((Table1[[#This Row],[Laid Off]]*100)/Table1[[#This Row],[in Percent]])</f>
        <v>177.77777777777777</v>
      </c>
      <c r="H725" s="5">
        <f>SUM(Table1[[#This Row],[Company Size before Layoffs]]-Table1[[#This Row],[Laid Off]])</f>
        <v>161.77777777777777</v>
      </c>
      <c r="I725" s="3" t="s">
        <v>104</v>
      </c>
      <c r="J725" s="4" t="s">
        <v>2965</v>
      </c>
      <c r="K725" s="3" t="s">
        <v>2026</v>
      </c>
      <c r="L725" s="1" t="s">
        <v>2545</v>
      </c>
      <c r="M725" s="2" t="s">
        <v>2222</v>
      </c>
      <c r="N725" s="21">
        <v>45051</v>
      </c>
      <c r="O725" s="22"/>
      <c r="P725" s="23"/>
    </row>
    <row r="726" spans="1:16" ht="28" customHeight="1" x14ac:dyDescent="0.15">
      <c r="A726" s="24">
        <v>725</v>
      </c>
      <c r="B726" s="2" t="s">
        <v>607</v>
      </c>
      <c r="C726" s="2" t="s">
        <v>2123</v>
      </c>
      <c r="D726" s="5"/>
      <c r="E726" s="6">
        <v>45034</v>
      </c>
      <c r="F726" s="18">
        <v>100</v>
      </c>
      <c r="G726" s="5"/>
      <c r="H726" s="5">
        <f>SUM(Table1[[#This Row],[Company Size before Layoffs]]-Table1[[#This Row],[Laid Off]])</f>
        <v>0</v>
      </c>
      <c r="I726" s="3" t="s">
        <v>18</v>
      </c>
      <c r="J726" s="4" t="s">
        <v>2966</v>
      </c>
      <c r="K726" s="3" t="s">
        <v>2031</v>
      </c>
      <c r="L726" s="1" t="s">
        <v>2284</v>
      </c>
      <c r="M726" s="2" t="s">
        <v>2049</v>
      </c>
      <c r="N726" s="21">
        <v>45036</v>
      </c>
      <c r="O726" s="22"/>
      <c r="P726" s="23"/>
    </row>
    <row r="727" spans="1:16" ht="27" customHeight="1" x14ac:dyDescent="0.15">
      <c r="A727" s="24">
        <v>726</v>
      </c>
      <c r="B727" s="2" t="s">
        <v>2967</v>
      </c>
      <c r="C727" s="2" t="s">
        <v>2135</v>
      </c>
      <c r="D727" s="7">
        <v>120</v>
      </c>
      <c r="E727" s="6">
        <v>45033</v>
      </c>
      <c r="F727" s="18">
        <v>25</v>
      </c>
      <c r="G727" s="5">
        <f>SUM((Table1[[#This Row],[Laid Off]]*100)/Table1[[#This Row],[in Percent]])</f>
        <v>480</v>
      </c>
      <c r="H727" s="5">
        <f>SUM(Table1[[#This Row],[Company Size before Layoffs]]-Table1[[#This Row],[Laid Off]])</f>
        <v>360</v>
      </c>
      <c r="I727" s="3" t="s">
        <v>6</v>
      </c>
      <c r="J727" s="4" t="s">
        <v>2607</v>
      </c>
      <c r="K727" s="3" t="s">
        <v>2031</v>
      </c>
      <c r="L727" s="1"/>
      <c r="M727" s="2" t="s">
        <v>2028</v>
      </c>
      <c r="N727" s="21">
        <v>45034</v>
      </c>
      <c r="O727" s="22"/>
      <c r="P727" s="23"/>
    </row>
    <row r="728" spans="1:16" ht="27" customHeight="1" x14ac:dyDescent="0.15">
      <c r="A728" s="24">
        <v>727</v>
      </c>
      <c r="B728" s="2" t="s">
        <v>262</v>
      </c>
      <c r="C728" s="2" t="s">
        <v>233</v>
      </c>
      <c r="D728" s="7">
        <v>81</v>
      </c>
      <c r="E728" s="6">
        <v>45033</v>
      </c>
      <c r="F728" s="18">
        <v>15</v>
      </c>
      <c r="G728" s="5">
        <f>SUM((Table1[[#This Row],[Laid Off]]*100)/Table1[[#This Row],[in Percent]])</f>
        <v>540</v>
      </c>
      <c r="H728" s="5">
        <f>SUM(Table1[[#This Row],[Company Size before Layoffs]]-Table1[[#This Row],[Laid Off]])</f>
        <v>459</v>
      </c>
      <c r="I728" s="3" t="s">
        <v>14</v>
      </c>
      <c r="J728" s="4" t="s">
        <v>2547</v>
      </c>
      <c r="K728" s="3" t="s">
        <v>2020</v>
      </c>
      <c r="L728" s="1" t="s">
        <v>2548</v>
      </c>
      <c r="M728" s="2" t="s">
        <v>2222</v>
      </c>
      <c r="N728" s="21">
        <v>45042</v>
      </c>
      <c r="O728" s="22"/>
      <c r="P728" s="23"/>
    </row>
    <row r="729" spans="1:16" ht="27" customHeight="1" x14ac:dyDescent="0.15">
      <c r="A729" s="24">
        <v>728</v>
      </c>
      <c r="B729" s="2" t="s">
        <v>237</v>
      </c>
      <c r="C729" s="2" t="s">
        <v>1374</v>
      </c>
      <c r="D729" s="7">
        <v>81</v>
      </c>
      <c r="E729" s="6">
        <v>45033</v>
      </c>
      <c r="F729" s="18">
        <v>3</v>
      </c>
      <c r="G729" s="5">
        <f>SUM((Table1[[#This Row],[Laid Off]]*100)/Table1[[#This Row],[in Percent]])</f>
        <v>2700</v>
      </c>
      <c r="H729" s="5">
        <f>SUM(Table1[[#This Row],[Company Size before Layoffs]]-Table1[[#This Row],[Laid Off]])</f>
        <v>2619</v>
      </c>
      <c r="I729" s="3" t="s">
        <v>47</v>
      </c>
      <c r="J729" s="4" t="s">
        <v>2517</v>
      </c>
      <c r="K729" s="3" t="s">
        <v>2020</v>
      </c>
      <c r="L729" s="1" t="s">
        <v>2518</v>
      </c>
      <c r="M729" s="2" t="s">
        <v>2035</v>
      </c>
      <c r="N729" s="21">
        <v>45063</v>
      </c>
      <c r="O729" s="22"/>
      <c r="P729" s="23"/>
    </row>
    <row r="730" spans="1:16" ht="28" customHeight="1" x14ac:dyDescent="0.15">
      <c r="A730" s="24">
        <v>729</v>
      </c>
      <c r="B730" s="2" t="s">
        <v>2968</v>
      </c>
      <c r="C730" s="2" t="s">
        <v>2108</v>
      </c>
      <c r="D730" s="7">
        <v>17</v>
      </c>
      <c r="E730" s="6">
        <v>45033</v>
      </c>
      <c r="F730" s="18">
        <v>25</v>
      </c>
      <c r="G730" s="5">
        <f>SUM((Table1[[#This Row],[Laid Off]]*100)/Table1[[#This Row],[in Percent]])</f>
        <v>68</v>
      </c>
      <c r="H730" s="5">
        <f>SUM(Table1[[#This Row],[Company Size before Layoffs]]-Table1[[#This Row],[Laid Off]])</f>
        <v>51</v>
      </c>
      <c r="I730" s="3" t="s">
        <v>18</v>
      </c>
      <c r="J730" s="4" t="s">
        <v>2863</v>
      </c>
      <c r="K730" s="3" t="s">
        <v>2020</v>
      </c>
      <c r="L730" s="1" t="s">
        <v>2969</v>
      </c>
      <c r="M730" s="2" t="s">
        <v>2040</v>
      </c>
      <c r="N730" s="21">
        <v>45034</v>
      </c>
      <c r="O730" s="22"/>
      <c r="P730" s="23"/>
    </row>
    <row r="731" spans="1:16" ht="27" customHeight="1" x14ac:dyDescent="0.15">
      <c r="A731" s="24">
        <v>730</v>
      </c>
      <c r="B731" s="2" t="s">
        <v>340</v>
      </c>
      <c r="C731" s="2" t="s">
        <v>0</v>
      </c>
      <c r="D731" s="5"/>
      <c r="E731" s="6">
        <v>45033</v>
      </c>
      <c r="F731" s="18"/>
      <c r="G731" s="5"/>
      <c r="H731" s="5"/>
      <c r="I731" s="3" t="s">
        <v>14</v>
      </c>
      <c r="J731" s="4" t="s">
        <v>2226</v>
      </c>
      <c r="K731" s="3" t="s">
        <v>2027</v>
      </c>
      <c r="L731" s="1" t="s">
        <v>2442</v>
      </c>
      <c r="M731" s="2" t="s">
        <v>2018</v>
      </c>
      <c r="N731" s="21">
        <v>45033</v>
      </c>
      <c r="O731" s="22"/>
      <c r="P731" s="23"/>
    </row>
    <row r="732" spans="1:16" ht="28" customHeight="1" x14ac:dyDescent="0.15">
      <c r="A732" s="24">
        <v>731</v>
      </c>
      <c r="B732" s="2" t="s">
        <v>608</v>
      </c>
      <c r="C732" s="2" t="s">
        <v>2136</v>
      </c>
      <c r="D732" s="5"/>
      <c r="E732" s="6">
        <v>45033</v>
      </c>
      <c r="F732" s="18"/>
      <c r="G732" s="5"/>
      <c r="H732" s="5"/>
      <c r="I732" s="3" t="s">
        <v>60</v>
      </c>
      <c r="J732" s="4" t="s">
        <v>2347</v>
      </c>
      <c r="K732" s="3" t="s">
        <v>2023</v>
      </c>
      <c r="L732" s="1" t="s">
        <v>2524</v>
      </c>
      <c r="M732" s="2" t="s">
        <v>2057</v>
      </c>
      <c r="N732" s="21">
        <v>45034</v>
      </c>
      <c r="O732" s="22"/>
      <c r="P732" s="23"/>
    </row>
    <row r="733" spans="1:16" ht="27" customHeight="1" x14ac:dyDescent="0.15">
      <c r="A733" s="24">
        <v>732</v>
      </c>
      <c r="B733" s="2" t="s">
        <v>2970</v>
      </c>
      <c r="C733" s="2" t="s">
        <v>2137</v>
      </c>
      <c r="D733" s="5"/>
      <c r="E733" s="6">
        <v>45033</v>
      </c>
      <c r="F733" s="18">
        <v>15</v>
      </c>
      <c r="G733" s="5"/>
      <c r="H733" s="5"/>
      <c r="I733" s="3" t="s">
        <v>35</v>
      </c>
      <c r="J733" s="4" t="s">
        <v>2878</v>
      </c>
      <c r="K733" s="3" t="s">
        <v>2026</v>
      </c>
      <c r="L733" s="1"/>
      <c r="M733" s="2" t="s">
        <v>2042</v>
      </c>
      <c r="N733" s="21">
        <v>45130</v>
      </c>
      <c r="O733" s="22"/>
      <c r="P733" s="23"/>
    </row>
    <row r="734" spans="1:16" ht="28" customHeight="1" x14ac:dyDescent="0.15">
      <c r="A734" s="24">
        <v>733</v>
      </c>
      <c r="B734" s="2" t="s">
        <v>609</v>
      </c>
      <c r="C734" s="2" t="s">
        <v>2090</v>
      </c>
      <c r="D734" s="5"/>
      <c r="E734" s="6">
        <v>45032</v>
      </c>
      <c r="F734" s="18">
        <v>100</v>
      </c>
      <c r="G734" s="5"/>
      <c r="H734" s="5">
        <f>SUM(Table1[[#This Row],[Company Size before Layoffs]]-Table1[[#This Row],[Laid Off]])</f>
        <v>0</v>
      </c>
      <c r="I734" s="3" t="s">
        <v>109</v>
      </c>
      <c r="J734" s="4" t="s">
        <v>2228</v>
      </c>
      <c r="K734" s="3" t="s">
        <v>2220</v>
      </c>
      <c r="L734" s="1"/>
      <c r="M734" s="2" t="s">
        <v>2029</v>
      </c>
      <c r="N734" s="21">
        <v>45033</v>
      </c>
      <c r="O734" s="22"/>
      <c r="P734" s="23"/>
    </row>
    <row r="735" spans="1:16" ht="27" customHeight="1" x14ac:dyDescent="0.15">
      <c r="A735" s="24">
        <v>734</v>
      </c>
      <c r="B735" s="2" t="s">
        <v>610</v>
      </c>
      <c r="C735" s="2" t="s">
        <v>4215</v>
      </c>
      <c r="D735" s="7">
        <v>75</v>
      </c>
      <c r="E735" s="6">
        <v>45030</v>
      </c>
      <c r="F735" s="18">
        <v>20</v>
      </c>
      <c r="G735" s="5">
        <f>SUM((Table1[[#This Row],[Laid Off]]*100)/Table1[[#This Row],[in Percent]])</f>
        <v>375</v>
      </c>
      <c r="H735" s="5">
        <f>SUM(Table1[[#This Row],[Company Size before Layoffs]]-Table1[[#This Row],[Laid Off]])</f>
        <v>300</v>
      </c>
      <c r="I735" s="3" t="s">
        <v>14</v>
      </c>
      <c r="J735" s="4" t="s">
        <v>2297</v>
      </c>
      <c r="K735" s="3" t="s">
        <v>2023</v>
      </c>
      <c r="L735" s="1" t="s">
        <v>2780</v>
      </c>
      <c r="M735" s="2" t="s">
        <v>2222</v>
      </c>
      <c r="N735" s="21">
        <v>45031</v>
      </c>
      <c r="O735" s="22"/>
      <c r="P735" s="23"/>
    </row>
    <row r="736" spans="1:16" ht="27" customHeight="1" x14ac:dyDescent="0.15">
      <c r="A736" s="24">
        <v>735</v>
      </c>
      <c r="B736" s="2" t="s">
        <v>611</v>
      </c>
      <c r="C736" s="2" t="s">
        <v>2095</v>
      </c>
      <c r="D736" s="7">
        <v>17</v>
      </c>
      <c r="E736" s="6">
        <v>45030</v>
      </c>
      <c r="F736" s="18">
        <v>17</v>
      </c>
      <c r="G736" s="5">
        <f>SUM((Table1[[#This Row],[Laid Off]]*100)/Table1[[#This Row],[in Percent]])</f>
        <v>100</v>
      </c>
      <c r="H736" s="5">
        <f>SUM(Table1[[#This Row],[Company Size before Layoffs]]-Table1[[#This Row],[Laid Off]])</f>
        <v>83</v>
      </c>
      <c r="I736" s="3" t="s">
        <v>104</v>
      </c>
      <c r="J736" s="4" t="s">
        <v>2971</v>
      </c>
      <c r="K736" s="3" t="s">
        <v>2027</v>
      </c>
      <c r="L736" s="1" t="s">
        <v>2768</v>
      </c>
      <c r="M736" s="2" t="s">
        <v>2222</v>
      </c>
      <c r="N736" s="21">
        <v>45033</v>
      </c>
      <c r="O736" s="22"/>
      <c r="P736" s="23"/>
    </row>
    <row r="737" spans="1:16" ht="27" customHeight="1" x14ac:dyDescent="0.15">
      <c r="A737" s="24">
        <v>736</v>
      </c>
      <c r="B737" s="2" t="s">
        <v>612</v>
      </c>
      <c r="C737" s="2" t="s">
        <v>2095</v>
      </c>
      <c r="D737" s="5"/>
      <c r="E737" s="6">
        <v>45030</v>
      </c>
      <c r="F737" s="18">
        <v>18</v>
      </c>
      <c r="G737" s="5"/>
      <c r="H737" s="5"/>
      <c r="I737" s="3" t="s">
        <v>8</v>
      </c>
      <c r="J737" s="4" t="s">
        <v>2373</v>
      </c>
      <c r="K737" s="3" t="s">
        <v>2026</v>
      </c>
      <c r="L737" s="1" t="s">
        <v>2469</v>
      </c>
      <c r="M737" s="2" t="s">
        <v>2222</v>
      </c>
      <c r="N737" s="21">
        <v>45031</v>
      </c>
      <c r="O737" s="22"/>
      <c r="P737" s="23"/>
    </row>
    <row r="738" spans="1:16" ht="28" customHeight="1" x14ac:dyDescent="0.15">
      <c r="A738" s="24">
        <v>737</v>
      </c>
      <c r="B738" s="2" t="s">
        <v>613</v>
      </c>
      <c r="C738" s="2" t="s">
        <v>2102</v>
      </c>
      <c r="D738" s="5"/>
      <c r="E738" s="6">
        <v>45030</v>
      </c>
      <c r="F738" s="18"/>
      <c r="G738" s="5"/>
      <c r="H738" s="5"/>
      <c r="I738" s="3" t="s">
        <v>18</v>
      </c>
      <c r="J738" s="4" t="s">
        <v>2972</v>
      </c>
      <c r="K738" s="3" t="s">
        <v>2023</v>
      </c>
      <c r="L738" s="1" t="s">
        <v>2973</v>
      </c>
      <c r="M738" s="2" t="s">
        <v>2043</v>
      </c>
      <c r="N738" s="21">
        <v>45072</v>
      </c>
      <c r="O738" s="22"/>
      <c r="P738" s="23"/>
    </row>
    <row r="739" spans="1:16" ht="27" customHeight="1" x14ac:dyDescent="0.15">
      <c r="A739" s="24">
        <v>738</v>
      </c>
      <c r="B739" s="2" t="s">
        <v>614</v>
      </c>
      <c r="C739" s="2" t="s">
        <v>23</v>
      </c>
      <c r="D739" s="7">
        <v>128</v>
      </c>
      <c r="E739" s="6">
        <v>45029</v>
      </c>
      <c r="F739" s="18"/>
      <c r="G739" s="5"/>
      <c r="H739" s="5"/>
      <c r="I739" s="3" t="s">
        <v>109</v>
      </c>
      <c r="J739" s="4" t="s">
        <v>2974</v>
      </c>
      <c r="K739" s="3" t="s">
        <v>2030</v>
      </c>
      <c r="L739" s="1" t="s">
        <v>2975</v>
      </c>
      <c r="M739" s="2" t="s">
        <v>2222</v>
      </c>
      <c r="N739" s="21">
        <v>45030</v>
      </c>
      <c r="O739" s="22"/>
      <c r="P739" s="23"/>
    </row>
    <row r="740" spans="1:16" ht="28" customHeight="1" x14ac:dyDescent="0.15">
      <c r="A740" s="24">
        <v>739</v>
      </c>
      <c r="B740" s="2" t="s">
        <v>615</v>
      </c>
      <c r="C740" s="2" t="s">
        <v>616</v>
      </c>
      <c r="D740" s="7">
        <v>100</v>
      </c>
      <c r="E740" s="6">
        <v>45029</v>
      </c>
      <c r="F740" s="18">
        <v>40</v>
      </c>
      <c r="G740" s="5">
        <f>SUM((Table1[[#This Row],[Laid Off]]*100)/Table1[[#This Row],[in Percent]])</f>
        <v>250</v>
      </c>
      <c r="H740" s="5">
        <f>SUM(Table1[[#This Row],[Company Size before Layoffs]]-Table1[[#This Row],[Laid Off]])</f>
        <v>150</v>
      </c>
      <c r="I740" s="3" t="s">
        <v>66</v>
      </c>
      <c r="J740" s="8" t="s">
        <v>2502</v>
      </c>
      <c r="K740" s="3" t="s">
        <v>2023</v>
      </c>
      <c r="L740" s="1" t="s">
        <v>2699</v>
      </c>
      <c r="M740" s="2" t="s">
        <v>2222</v>
      </c>
      <c r="N740" s="21">
        <v>45031</v>
      </c>
      <c r="O740" s="22"/>
      <c r="P740" s="23"/>
    </row>
    <row r="741" spans="1:16" ht="25" customHeight="1" x14ac:dyDescent="0.15">
      <c r="A741" s="24">
        <v>740</v>
      </c>
      <c r="B741" s="2" t="s">
        <v>617</v>
      </c>
      <c r="C741" s="2" t="s">
        <v>0</v>
      </c>
      <c r="D741" s="5"/>
      <c r="E741" s="6">
        <v>45029</v>
      </c>
      <c r="F741" s="18">
        <v>100</v>
      </c>
      <c r="G741" s="5"/>
      <c r="H741" s="5">
        <f>SUM(Table1[[#This Row],[Company Size before Layoffs]]-Table1[[#This Row],[Laid Off]])</f>
        <v>0</v>
      </c>
      <c r="I741" s="3" t="s">
        <v>60</v>
      </c>
      <c r="J741" s="4" t="s">
        <v>2297</v>
      </c>
      <c r="K741" s="3" t="s">
        <v>2031</v>
      </c>
      <c r="L741" s="1"/>
      <c r="M741" s="2" t="s">
        <v>2018</v>
      </c>
      <c r="N741" s="21">
        <v>45030</v>
      </c>
      <c r="O741" s="22"/>
      <c r="P741" s="23"/>
    </row>
    <row r="742" spans="1:16" ht="27" customHeight="1" x14ac:dyDescent="0.15">
      <c r="A742" s="24">
        <v>741</v>
      </c>
      <c r="B742" s="2" t="s">
        <v>618</v>
      </c>
      <c r="C742" s="2" t="s">
        <v>86</v>
      </c>
      <c r="D742" s="5"/>
      <c r="E742" s="6">
        <v>45029</v>
      </c>
      <c r="F742" s="18">
        <v>100</v>
      </c>
      <c r="G742" s="5"/>
      <c r="H742" s="5">
        <f>SUM(Table1[[#This Row],[Company Size before Layoffs]]-Table1[[#This Row],[Laid Off]])</f>
        <v>0</v>
      </c>
      <c r="I742" s="3" t="s">
        <v>2351</v>
      </c>
      <c r="J742" s="4" t="s">
        <v>2257</v>
      </c>
      <c r="K742" s="3" t="s">
        <v>2027</v>
      </c>
      <c r="L742" s="1" t="s">
        <v>2709</v>
      </c>
      <c r="M742" s="2" t="s">
        <v>2206</v>
      </c>
      <c r="N742" s="21">
        <v>45030</v>
      </c>
      <c r="O742" s="22"/>
      <c r="P742" s="23"/>
    </row>
    <row r="743" spans="1:16" ht="28" customHeight="1" x14ac:dyDescent="0.15">
      <c r="A743" s="24">
        <v>742</v>
      </c>
      <c r="B743" s="2" t="s">
        <v>619</v>
      </c>
      <c r="C743" s="2" t="s">
        <v>2100</v>
      </c>
      <c r="D743" s="5"/>
      <c r="E743" s="6">
        <v>45029</v>
      </c>
      <c r="F743" s="18">
        <v>100</v>
      </c>
      <c r="G743" s="5"/>
      <c r="H743" s="5">
        <f>SUM(Table1[[#This Row],[Company Size before Layoffs]]-Table1[[#This Row],[Laid Off]])</f>
        <v>0</v>
      </c>
      <c r="I743" s="3" t="s">
        <v>104</v>
      </c>
      <c r="J743" s="4" t="s">
        <v>2283</v>
      </c>
      <c r="K743" s="3" t="s">
        <v>2220</v>
      </c>
      <c r="L743" s="1"/>
      <c r="M743" s="2" t="s">
        <v>2032</v>
      </c>
      <c r="N743" s="21">
        <v>45030</v>
      </c>
      <c r="O743" s="22"/>
      <c r="P743" s="23"/>
    </row>
    <row r="744" spans="1:16" ht="27" customHeight="1" x14ac:dyDescent="0.15">
      <c r="A744" s="24">
        <v>743</v>
      </c>
      <c r="B744" s="2" t="s">
        <v>620</v>
      </c>
      <c r="C744" s="2" t="s">
        <v>233</v>
      </c>
      <c r="D744" s="5"/>
      <c r="E744" s="6">
        <v>45029</v>
      </c>
      <c r="F744" s="18"/>
      <c r="G744" s="5"/>
      <c r="H744" s="5"/>
      <c r="I744" s="3" t="s">
        <v>69</v>
      </c>
      <c r="J744" s="4" t="s">
        <v>2248</v>
      </c>
      <c r="K744" s="3" t="s">
        <v>2081</v>
      </c>
      <c r="L744" s="1" t="s">
        <v>2976</v>
      </c>
      <c r="M744" s="2" t="s">
        <v>2222</v>
      </c>
      <c r="N744" s="21">
        <v>45030</v>
      </c>
      <c r="O744" s="22"/>
      <c r="P744" s="23"/>
    </row>
    <row r="745" spans="1:16" ht="28" customHeight="1" x14ac:dyDescent="0.15">
      <c r="A745" s="24">
        <v>744</v>
      </c>
      <c r="B745" s="2" t="s">
        <v>2372</v>
      </c>
      <c r="C745" s="2" t="s">
        <v>61</v>
      </c>
      <c r="D745" s="7">
        <v>300</v>
      </c>
      <c r="E745" s="6">
        <v>45028</v>
      </c>
      <c r="F745" s="18">
        <v>4</v>
      </c>
      <c r="G745" s="5">
        <f>SUM((Table1[[#This Row],[Laid Off]]*100)/Table1[[#This Row],[in Percent]])</f>
        <v>7500</v>
      </c>
      <c r="H745" s="5">
        <f>SUM(Table1[[#This Row],[Company Size before Layoffs]]-Table1[[#This Row],[Laid Off]])</f>
        <v>7200</v>
      </c>
      <c r="I745" s="3" t="s">
        <v>35</v>
      </c>
      <c r="J745" s="4" t="s">
        <v>2593</v>
      </c>
      <c r="K745" s="3" t="s">
        <v>2019</v>
      </c>
      <c r="L745" s="1" t="s">
        <v>2374</v>
      </c>
      <c r="M745" s="2" t="s">
        <v>2222</v>
      </c>
      <c r="N745" s="21">
        <v>45041</v>
      </c>
      <c r="O745" s="22"/>
      <c r="P745" s="23"/>
    </row>
    <row r="746" spans="1:16" ht="27" customHeight="1" x14ac:dyDescent="0.15">
      <c r="A746" s="24">
        <v>745</v>
      </c>
      <c r="B746" s="2" t="s">
        <v>621</v>
      </c>
      <c r="C746" s="2" t="s">
        <v>2</v>
      </c>
      <c r="D746" s="7">
        <v>140</v>
      </c>
      <c r="E746" s="6">
        <v>45028</v>
      </c>
      <c r="F746" s="18"/>
      <c r="G746" s="5"/>
      <c r="H746" s="5"/>
      <c r="I746" s="3" t="s">
        <v>8</v>
      </c>
      <c r="J746" s="4" t="s">
        <v>2224</v>
      </c>
      <c r="K746" s="3" t="s">
        <v>2019</v>
      </c>
      <c r="L746" s="1" t="s">
        <v>2342</v>
      </c>
      <c r="M746" s="2" t="s">
        <v>2222</v>
      </c>
      <c r="N746" s="21">
        <v>45051</v>
      </c>
      <c r="O746" s="22"/>
      <c r="P746" s="23"/>
    </row>
    <row r="747" spans="1:16" ht="27" customHeight="1" x14ac:dyDescent="0.15">
      <c r="A747" s="24">
        <v>746</v>
      </c>
      <c r="B747" s="2" t="s">
        <v>622</v>
      </c>
      <c r="C747" s="2" t="s">
        <v>4215</v>
      </c>
      <c r="D747" s="7">
        <v>59</v>
      </c>
      <c r="E747" s="6">
        <v>45028</v>
      </c>
      <c r="F747" s="18"/>
      <c r="G747" s="5"/>
      <c r="H747" s="5"/>
      <c r="I747" s="3" t="s">
        <v>8</v>
      </c>
      <c r="J747" s="4" t="s">
        <v>2977</v>
      </c>
      <c r="K747" s="3" t="s">
        <v>2019</v>
      </c>
      <c r="L747" s="1" t="s">
        <v>2978</v>
      </c>
      <c r="M747" s="2" t="s">
        <v>2222</v>
      </c>
      <c r="N747" s="21">
        <v>45030</v>
      </c>
      <c r="O747" s="22"/>
      <c r="P747" s="23"/>
    </row>
    <row r="748" spans="1:16" ht="27" customHeight="1" x14ac:dyDescent="0.15">
      <c r="A748" s="24">
        <v>747</v>
      </c>
      <c r="B748" s="2" t="s">
        <v>623</v>
      </c>
      <c r="C748" s="2" t="s">
        <v>2123</v>
      </c>
      <c r="D748" s="7">
        <v>400</v>
      </c>
      <c r="E748" s="6">
        <v>45027</v>
      </c>
      <c r="F748" s="18">
        <v>100</v>
      </c>
      <c r="G748" s="5">
        <f>SUM((Table1[[#This Row],[Laid Off]]*100)/Table1[[#This Row],[in Percent]])</f>
        <v>400</v>
      </c>
      <c r="H748" s="5">
        <f>SUM(Table1[[#This Row],[Company Size before Layoffs]]-Table1[[#This Row],[Laid Off]])</f>
        <v>0</v>
      </c>
      <c r="I748" s="3" t="s">
        <v>18</v>
      </c>
      <c r="J748" s="4" t="s">
        <v>2395</v>
      </c>
      <c r="K748" s="3" t="s">
        <v>2027</v>
      </c>
      <c r="L748" s="1" t="s">
        <v>2432</v>
      </c>
      <c r="M748" s="2" t="s">
        <v>2049</v>
      </c>
      <c r="N748" s="21">
        <v>45027</v>
      </c>
      <c r="O748" s="22"/>
      <c r="P748" s="23"/>
    </row>
    <row r="749" spans="1:16" ht="28" customHeight="1" x14ac:dyDescent="0.15">
      <c r="A749" s="24">
        <v>748</v>
      </c>
      <c r="B749" s="2" t="s">
        <v>624</v>
      </c>
      <c r="C749" s="2" t="s">
        <v>10</v>
      </c>
      <c r="D749" s="7">
        <v>201</v>
      </c>
      <c r="E749" s="6">
        <v>45027</v>
      </c>
      <c r="F749" s="18">
        <v>4</v>
      </c>
      <c r="G749" s="5">
        <f>SUM((Table1[[#This Row],[Laid Off]]*100)/Table1[[#This Row],[in Percent]])</f>
        <v>5025</v>
      </c>
      <c r="H749" s="5">
        <f>SUM(Table1[[#This Row],[Company Size before Layoffs]]-Table1[[#This Row],[Laid Off]])</f>
        <v>4824</v>
      </c>
      <c r="I749" s="3" t="s">
        <v>28</v>
      </c>
      <c r="J749" s="4" t="s">
        <v>2230</v>
      </c>
      <c r="K749" s="3" t="s">
        <v>2019</v>
      </c>
      <c r="L749" s="1" t="s">
        <v>2979</v>
      </c>
      <c r="M749" s="2" t="s">
        <v>2222</v>
      </c>
      <c r="N749" s="21">
        <v>45030</v>
      </c>
      <c r="O749" s="22"/>
      <c r="P749" s="23"/>
    </row>
    <row r="750" spans="1:16" ht="27" customHeight="1" x14ac:dyDescent="0.15">
      <c r="A750" s="24">
        <v>749</v>
      </c>
      <c r="B750" s="2" t="s">
        <v>625</v>
      </c>
      <c r="C750" s="2" t="s">
        <v>86</v>
      </c>
      <c r="D750" s="7">
        <v>80</v>
      </c>
      <c r="E750" s="6">
        <v>45027</v>
      </c>
      <c r="F750" s="18">
        <v>40</v>
      </c>
      <c r="G750" s="5">
        <f>SUM((Table1[[#This Row],[Laid Off]]*100)/Table1[[#This Row],[in Percent]])</f>
        <v>200</v>
      </c>
      <c r="H750" s="5">
        <f>SUM(Table1[[#This Row],[Company Size before Layoffs]]-Table1[[#This Row],[Laid Off]])</f>
        <v>120</v>
      </c>
      <c r="I750" s="3" t="s">
        <v>38</v>
      </c>
      <c r="J750" s="4" t="s">
        <v>2280</v>
      </c>
      <c r="K750" s="3" t="s">
        <v>2023</v>
      </c>
      <c r="L750" s="1" t="s">
        <v>2639</v>
      </c>
      <c r="M750" s="2" t="s">
        <v>2206</v>
      </c>
      <c r="N750" s="21">
        <v>45030</v>
      </c>
      <c r="O750" s="22"/>
      <c r="P750" s="23"/>
    </row>
    <row r="751" spans="1:16" ht="28" customHeight="1" x14ac:dyDescent="0.15">
      <c r="A751" s="24">
        <v>750</v>
      </c>
      <c r="B751" s="2" t="s">
        <v>626</v>
      </c>
      <c r="C751" s="2" t="s">
        <v>2133</v>
      </c>
      <c r="D751" s="7">
        <v>45</v>
      </c>
      <c r="E751" s="6">
        <v>45027</v>
      </c>
      <c r="F751" s="18">
        <v>25</v>
      </c>
      <c r="G751" s="5">
        <f>SUM((Table1[[#This Row],[Laid Off]]*100)/Table1[[#This Row],[in Percent]])</f>
        <v>180</v>
      </c>
      <c r="H751" s="5">
        <f>SUM(Table1[[#This Row],[Company Size before Layoffs]]-Table1[[#This Row],[Laid Off]])</f>
        <v>135</v>
      </c>
      <c r="I751" s="3" t="s">
        <v>8</v>
      </c>
      <c r="J751" s="4" t="s">
        <v>2980</v>
      </c>
      <c r="K751" s="3" t="s">
        <v>2220</v>
      </c>
      <c r="L751" s="1" t="s">
        <v>2324</v>
      </c>
      <c r="M751" s="2" t="s">
        <v>2055</v>
      </c>
      <c r="N751" s="21">
        <v>45033</v>
      </c>
      <c r="O751" s="22"/>
      <c r="P751" s="23"/>
    </row>
    <row r="752" spans="1:16" ht="27" customHeight="1" x14ac:dyDescent="0.15">
      <c r="A752" s="24">
        <v>751</v>
      </c>
      <c r="B752" s="2" t="s">
        <v>627</v>
      </c>
      <c r="C752" s="2" t="s">
        <v>628</v>
      </c>
      <c r="D752" s="5"/>
      <c r="E752" s="6">
        <v>45027</v>
      </c>
      <c r="F752" s="18"/>
      <c r="G752" s="5"/>
      <c r="H752" s="5"/>
      <c r="I752" s="3" t="s">
        <v>38</v>
      </c>
      <c r="J752" s="4" t="s">
        <v>2981</v>
      </c>
      <c r="K752" s="3" t="s">
        <v>2019</v>
      </c>
      <c r="L752" s="1"/>
      <c r="M752" s="2" t="s">
        <v>2222</v>
      </c>
      <c r="N752" s="21">
        <v>45029</v>
      </c>
      <c r="O752" s="22"/>
      <c r="P752" s="23"/>
    </row>
    <row r="753" spans="1:16" ht="28" customHeight="1" x14ac:dyDescent="0.15">
      <c r="A753" s="24">
        <v>752</v>
      </c>
      <c r="B753" s="2" t="s">
        <v>629</v>
      </c>
      <c r="C753" s="2" t="s">
        <v>2119</v>
      </c>
      <c r="D753" s="5"/>
      <c r="E753" s="6">
        <v>45027</v>
      </c>
      <c r="F753" s="18">
        <v>10</v>
      </c>
      <c r="G753" s="5"/>
      <c r="H753" s="5"/>
      <c r="I753" s="3" t="s">
        <v>2082</v>
      </c>
      <c r="J753" s="4" t="s">
        <v>2226</v>
      </c>
      <c r="K753" s="3" t="s">
        <v>2023</v>
      </c>
      <c r="L753" s="1" t="s">
        <v>2982</v>
      </c>
      <c r="M753" s="2" t="s">
        <v>2018</v>
      </c>
      <c r="N753" s="21">
        <v>45027</v>
      </c>
      <c r="O753" s="22"/>
      <c r="P753" s="23"/>
    </row>
    <row r="754" spans="1:16" ht="27" customHeight="1" x14ac:dyDescent="0.15">
      <c r="A754" s="24">
        <v>753</v>
      </c>
      <c r="B754" s="2" t="s">
        <v>630</v>
      </c>
      <c r="C754" s="2" t="s">
        <v>4215</v>
      </c>
      <c r="D754" s="5"/>
      <c r="E754" s="6">
        <v>45027</v>
      </c>
      <c r="F754" s="18"/>
      <c r="G754" s="5"/>
      <c r="H754" s="5"/>
      <c r="I754" s="3" t="s">
        <v>47</v>
      </c>
      <c r="J754" s="4" t="s">
        <v>2248</v>
      </c>
      <c r="K754" s="3" t="s">
        <v>2026</v>
      </c>
      <c r="L754" s="1" t="s">
        <v>2772</v>
      </c>
      <c r="M754" s="2" t="s">
        <v>2222</v>
      </c>
      <c r="N754" s="21">
        <v>45029</v>
      </c>
      <c r="O754" s="22"/>
      <c r="P754" s="23"/>
    </row>
    <row r="755" spans="1:16" ht="27" customHeight="1" x14ac:dyDescent="0.15">
      <c r="A755" s="24">
        <v>754</v>
      </c>
      <c r="B755" s="2" t="s">
        <v>631</v>
      </c>
      <c r="C755" s="2" t="s">
        <v>61</v>
      </c>
      <c r="D755" s="7">
        <v>45</v>
      </c>
      <c r="E755" s="6">
        <v>45026</v>
      </c>
      <c r="F755" s="18">
        <v>8</v>
      </c>
      <c r="G755" s="5">
        <f>SUM((Table1[[#This Row],[Laid Off]]*100)/Table1[[#This Row],[in Percent]])</f>
        <v>562.5</v>
      </c>
      <c r="H755" s="5">
        <f>SUM(Table1[[#This Row],[Company Size before Layoffs]]-Table1[[#This Row],[Laid Off]])</f>
        <v>517.5</v>
      </c>
      <c r="I755" s="3" t="s">
        <v>143</v>
      </c>
      <c r="J755" s="4" t="s">
        <v>2510</v>
      </c>
      <c r="K755" s="3" t="s">
        <v>2020</v>
      </c>
      <c r="L755" s="1" t="s">
        <v>2983</v>
      </c>
      <c r="M755" s="2" t="s">
        <v>2222</v>
      </c>
      <c r="N755" s="21">
        <v>45064</v>
      </c>
      <c r="O755" s="22"/>
      <c r="P755" s="23"/>
    </row>
    <row r="756" spans="1:16" ht="27" customHeight="1" x14ac:dyDescent="0.15">
      <c r="A756" s="24">
        <v>755</v>
      </c>
      <c r="B756" s="2" t="s">
        <v>632</v>
      </c>
      <c r="C756" s="2" t="s">
        <v>10</v>
      </c>
      <c r="D756" s="7">
        <v>10</v>
      </c>
      <c r="E756" s="6">
        <v>45026</v>
      </c>
      <c r="F756" s="18">
        <v>37</v>
      </c>
      <c r="G756" s="5">
        <f>SUM((Table1[[#This Row],[Laid Off]]*100)/Table1[[#This Row],[in Percent]])</f>
        <v>27.027027027027028</v>
      </c>
      <c r="H756" s="5">
        <f>SUM(Table1[[#This Row],[Company Size before Layoffs]]-Table1[[#This Row],[Laid Off]])</f>
        <v>17.027027027027028</v>
      </c>
      <c r="I756" s="3" t="s">
        <v>4</v>
      </c>
      <c r="J756" s="4" t="s">
        <v>2230</v>
      </c>
      <c r="K756" s="3" t="s">
        <v>2220</v>
      </c>
      <c r="L756" s="1" t="s">
        <v>2797</v>
      </c>
      <c r="M756" s="2" t="s">
        <v>2222</v>
      </c>
      <c r="N756" s="21">
        <v>45078</v>
      </c>
      <c r="O756" s="22"/>
      <c r="P756" s="23"/>
    </row>
    <row r="757" spans="1:16" ht="28" customHeight="1" x14ac:dyDescent="0.15">
      <c r="A757" s="24">
        <v>756</v>
      </c>
      <c r="B757" s="2" t="s">
        <v>633</v>
      </c>
      <c r="C757" s="2" t="s">
        <v>0</v>
      </c>
      <c r="D757" s="7">
        <v>150</v>
      </c>
      <c r="E757" s="6">
        <v>45025</v>
      </c>
      <c r="F757" s="18">
        <v>25</v>
      </c>
      <c r="G757" s="5">
        <f>SUM((Table1[[#This Row],[Laid Off]]*100)/Table1[[#This Row],[in Percent]])</f>
        <v>600</v>
      </c>
      <c r="H757" s="5">
        <f>SUM(Table1[[#This Row],[Company Size before Layoffs]]-Table1[[#This Row],[Laid Off]])</f>
        <v>450</v>
      </c>
      <c r="I757" s="3" t="s">
        <v>14</v>
      </c>
      <c r="J757" s="4" t="s">
        <v>2226</v>
      </c>
      <c r="K757" s="3" t="s">
        <v>2026</v>
      </c>
      <c r="L757" s="1" t="s">
        <v>2519</v>
      </c>
      <c r="M757" s="2" t="s">
        <v>2018</v>
      </c>
      <c r="N757" s="21">
        <v>45035</v>
      </c>
      <c r="O757" s="22"/>
      <c r="P757" s="23"/>
    </row>
    <row r="758" spans="1:16" ht="27" customHeight="1" x14ac:dyDescent="0.15">
      <c r="A758" s="24">
        <v>757</v>
      </c>
      <c r="B758" s="2" t="s">
        <v>634</v>
      </c>
      <c r="C758" s="2" t="s">
        <v>0</v>
      </c>
      <c r="D758" s="7">
        <v>41</v>
      </c>
      <c r="E758" s="6">
        <v>45024</v>
      </c>
      <c r="F758" s="18"/>
      <c r="G758" s="5"/>
      <c r="H758" s="5"/>
      <c r="I758" s="3" t="s">
        <v>8</v>
      </c>
      <c r="J758" s="4" t="s">
        <v>2297</v>
      </c>
      <c r="K758" s="3" t="s">
        <v>2020</v>
      </c>
      <c r="L758" s="1" t="s">
        <v>2984</v>
      </c>
      <c r="M758" s="2" t="s">
        <v>2018</v>
      </c>
      <c r="N758" s="21">
        <v>45025</v>
      </c>
      <c r="O758" s="22"/>
      <c r="P758" s="23"/>
    </row>
    <row r="759" spans="1:16" ht="28" customHeight="1" x14ac:dyDescent="0.15">
      <c r="A759" s="24">
        <v>758</v>
      </c>
      <c r="B759" s="2" t="s">
        <v>2985</v>
      </c>
      <c r="C759" s="2" t="s">
        <v>23</v>
      </c>
      <c r="D759" s="7">
        <v>170</v>
      </c>
      <c r="E759" s="6">
        <v>45023</v>
      </c>
      <c r="F759" s="18">
        <v>92</v>
      </c>
      <c r="G759" s="5">
        <f>SUM((Table1[[#This Row],[Laid Off]]*100)/Table1[[#This Row],[in Percent]])</f>
        <v>184.78260869565219</v>
      </c>
      <c r="H759" s="5">
        <f>SUM(Table1[[#This Row],[Company Size before Layoffs]]-Table1[[#This Row],[Laid Off]])</f>
        <v>14.782608695652186</v>
      </c>
      <c r="I759" s="3" t="s">
        <v>8</v>
      </c>
      <c r="J759" s="4" t="s">
        <v>2986</v>
      </c>
      <c r="K759" s="3" t="s">
        <v>2019</v>
      </c>
      <c r="L759" s="1" t="s">
        <v>2722</v>
      </c>
      <c r="M759" s="2" t="s">
        <v>2222</v>
      </c>
      <c r="N759" s="21">
        <v>45024</v>
      </c>
      <c r="O759" s="22"/>
      <c r="P759" s="23"/>
    </row>
    <row r="760" spans="1:16" ht="25" customHeight="1" x14ac:dyDescent="0.15">
      <c r="A760" s="24">
        <v>759</v>
      </c>
      <c r="B760" s="2" t="s">
        <v>2987</v>
      </c>
      <c r="C760" s="2" t="s">
        <v>635</v>
      </c>
      <c r="D760" s="7">
        <v>100</v>
      </c>
      <c r="E760" s="6">
        <v>45023</v>
      </c>
      <c r="F760" s="18"/>
      <c r="G760" s="5"/>
      <c r="H760" s="5"/>
      <c r="I760" s="3" t="s">
        <v>8</v>
      </c>
      <c r="J760" s="4" t="s">
        <v>2988</v>
      </c>
      <c r="K760" s="3" t="s">
        <v>2023</v>
      </c>
      <c r="L760" s="1" t="s">
        <v>2700</v>
      </c>
      <c r="M760" s="2" t="s">
        <v>2222</v>
      </c>
      <c r="N760" s="21">
        <v>45025</v>
      </c>
      <c r="O760" s="22"/>
      <c r="P760" s="23"/>
    </row>
    <row r="761" spans="1:16" ht="27" customHeight="1" x14ac:dyDescent="0.15">
      <c r="A761" s="24">
        <v>760</v>
      </c>
      <c r="B761" s="2" t="s">
        <v>2274</v>
      </c>
      <c r="C761" s="2" t="s">
        <v>0</v>
      </c>
      <c r="D761" s="7">
        <v>100</v>
      </c>
      <c r="E761" s="6">
        <v>45023</v>
      </c>
      <c r="F761" s="18">
        <v>20</v>
      </c>
      <c r="G761" s="5">
        <f>SUM((Table1[[#This Row],[Laid Off]]*100)/Table1[[#This Row],[in Percent]])</f>
        <v>500</v>
      </c>
      <c r="H761" s="5">
        <f>SUM(Table1[[#This Row],[Company Size before Layoffs]]-Table1[[#This Row],[Laid Off]])</f>
        <v>400</v>
      </c>
      <c r="I761" s="3" t="s">
        <v>14</v>
      </c>
      <c r="J761" s="4" t="s">
        <v>2576</v>
      </c>
      <c r="K761" s="3" t="s">
        <v>2023</v>
      </c>
      <c r="L761" s="1" t="s">
        <v>2275</v>
      </c>
      <c r="M761" s="2" t="s">
        <v>2018</v>
      </c>
      <c r="N761" s="21">
        <v>45017</v>
      </c>
      <c r="O761" s="22"/>
      <c r="P761" s="23"/>
    </row>
    <row r="762" spans="1:16" ht="28" customHeight="1" x14ac:dyDescent="0.15">
      <c r="A762" s="24">
        <v>761</v>
      </c>
      <c r="B762" s="2" t="s">
        <v>636</v>
      </c>
      <c r="C762" s="2" t="s">
        <v>2705</v>
      </c>
      <c r="D762" s="7">
        <v>40</v>
      </c>
      <c r="E762" s="6">
        <v>45022</v>
      </c>
      <c r="F762" s="18">
        <v>5</v>
      </c>
      <c r="G762" s="5">
        <f>SUM((Table1[[#This Row],[Laid Off]]*100)/Table1[[#This Row],[in Percent]])</f>
        <v>800</v>
      </c>
      <c r="H762" s="5">
        <f>SUM(Table1[[#This Row],[Company Size before Layoffs]]-Table1[[#This Row],[Laid Off]])</f>
        <v>760</v>
      </c>
      <c r="I762" s="3" t="s">
        <v>109</v>
      </c>
      <c r="J762" s="4" t="s">
        <v>2989</v>
      </c>
      <c r="K762" s="3" t="s">
        <v>2019</v>
      </c>
      <c r="L762" s="1"/>
      <c r="M762" s="2" t="s">
        <v>2035</v>
      </c>
      <c r="N762" s="21">
        <v>45023</v>
      </c>
      <c r="O762" s="22"/>
      <c r="P762" s="23"/>
    </row>
    <row r="763" spans="1:16" ht="27" customHeight="1" x14ac:dyDescent="0.15">
      <c r="A763" s="24">
        <v>762</v>
      </c>
      <c r="B763" s="2" t="s">
        <v>637</v>
      </c>
      <c r="C763" s="2" t="s">
        <v>2089</v>
      </c>
      <c r="D763" s="7">
        <v>16</v>
      </c>
      <c r="E763" s="6">
        <v>45022</v>
      </c>
      <c r="F763" s="18">
        <v>100</v>
      </c>
      <c r="G763" s="5">
        <f>SUM((Table1[[#This Row],[Laid Off]]*100)/Table1[[#This Row],[in Percent]])</f>
        <v>16</v>
      </c>
      <c r="H763" s="5">
        <f>SUM(Table1[[#This Row],[Company Size before Layoffs]]-Table1[[#This Row],[Laid Off]])</f>
        <v>0</v>
      </c>
      <c r="I763" s="3" t="s">
        <v>2082</v>
      </c>
      <c r="J763" s="4" t="s">
        <v>2280</v>
      </c>
      <c r="K763" s="3" t="s">
        <v>2031</v>
      </c>
      <c r="L763" s="1"/>
      <c r="M763" s="2" t="s">
        <v>2022</v>
      </c>
      <c r="N763" s="21">
        <v>45024</v>
      </c>
      <c r="O763" s="22"/>
      <c r="P763" s="23"/>
    </row>
    <row r="764" spans="1:16" ht="28" customHeight="1" x14ac:dyDescent="0.15">
      <c r="A764" s="24">
        <v>763</v>
      </c>
      <c r="B764" s="2" t="s">
        <v>212</v>
      </c>
      <c r="C764" s="2" t="s">
        <v>0</v>
      </c>
      <c r="D764" s="7">
        <v>300</v>
      </c>
      <c r="E764" s="6">
        <v>45021</v>
      </c>
      <c r="F764" s="18">
        <v>30</v>
      </c>
      <c r="G764" s="5">
        <f>SUM((Table1[[#This Row],[Laid Off]]*100)/Table1[[#This Row],[in Percent]])</f>
        <v>1000</v>
      </c>
      <c r="H764" s="5">
        <f>SUM(Table1[[#This Row],[Company Size before Layoffs]]-Table1[[#This Row],[Laid Off]])</f>
        <v>700</v>
      </c>
      <c r="I764" s="3" t="s">
        <v>18</v>
      </c>
      <c r="J764" s="4" t="s">
        <v>2607</v>
      </c>
      <c r="K764" s="3" t="s">
        <v>2220</v>
      </c>
      <c r="L764" s="1" t="s">
        <v>2676</v>
      </c>
      <c r="M764" s="2" t="s">
        <v>2018</v>
      </c>
      <c r="N764" s="21">
        <v>45022</v>
      </c>
      <c r="O764" s="22"/>
      <c r="P764" s="23"/>
    </row>
    <row r="765" spans="1:16" ht="27" customHeight="1" x14ac:dyDescent="0.15">
      <c r="A765" s="24">
        <v>764</v>
      </c>
      <c r="B765" s="2" t="s">
        <v>638</v>
      </c>
      <c r="C765" s="2" t="s">
        <v>4215</v>
      </c>
      <c r="D765" s="7">
        <v>99</v>
      </c>
      <c r="E765" s="6">
        <v>45021</v>
      </c>
      <c r="F765" s="18">
        <v>13</v>
      </c>
      <c r="G765" s="5">
        <f>SUM((Table1[[#This Row],[Laid Off]]*100)/Table1[[#This Row],[in Percent]])</f>
        <v>761.53846153846155</v>
      </c>
      <c r="H765" s="5">
        <f>SUM(Table1[[#This Row],[Company Size before Layoffs]]-Table1[[#This Row],[Laid Off]])</f>
        <v>662.53846153846155</v>
      </c>
      <c r="I765" s="3" t="s">
        <v>66</v>
      </c>
      <c r="J765" s="4" t="s">
        <v>2990</v>
      </c>
      <c r="K765" s="3" t="s">
        <v>2019</v>
      </c>
      <c r="L765" s="1" t="s">
        <v>2991</v>
      </c>
      <c r="M765" s="2" t="s">
        <v>2222</v>
      </c>
      <c r="N765" s="21">
        <v>45021</v>
      </c>
      <c r="O765" s="22"/>
      <c r="P765" s="23"/>
    </row>
    <row r="766" spans="1:16" ht="27" customHeight="1" x14ac:dyDescent="0.15">
      <c r="A766" s="24">
        <v>765</v>
      </c>
      <c r="B766" s="2" t="s">
        <v>2541</v>
      </c>
      <c r="C766" s="2" t="s">
        <v>1374</v>
      </c>
      <c r="D766" s="7">
        <v>86</v>
      </c>
      <c r="E766" s="6">
        <v>45021</v>
      </c>
      <c r="F766" s="18">
        <v>18</v>
      </c>
      <c r="G766" s="5">
        <f>SUM((Table1[[#This Row],[Laid Off]]*100)/Table1[[#This Row],[in Percent]])</f>
        <v>477.77777777777777</v>
      </c>
      <c r="H766" s="5">
        <f>SUM(Table1[[#This Row],[Company Size before Layoffs]]-Table1[[#This Row],[Laid Off]])</f>
        <v>391.77777777777777</v>
      </c>
      <c r="I766" s="3" t="s">
        <v>133</v>
      </c>
      <c r="J766" s="4" t="s">
        <v>2385</v>
      </c>
      <c r="K766" s="3" t="s">
        <v>2026</v>
      </c>
      <c r="L766" s="1" t="s">
        <v>2459</v>
      </c>
      <c r="M766" s="2" t="s">
        <v>2035</v>
      </c>
      <c r="N766" s="21">
        <v>45176</v>
      </c>
      <c r="O766" s="22"/>
      <c r="P766" s="23"/>
    </row>
    <row r="767" spans="1:16" ht="27" customHeight="1" x14ac:dyDescent="0.15">
      <c r="A767" s="24">
        <v>766</v>
      </c>
      <c r="B767" s="2" t="s">
        <v>639</v>
      </c>
      <c r="C767" s="2" t="s">
        <v>1014</v>
      </c>
      <c r="D767" s="7">
        <v>600</v>
      </c>
      <c r="E767" s="6">
        <v>45020</v>
      </c>
      <c r="F767" s="18">
        <v>40</v>
      </c>
      <c r="G767" s="5">
        <f>SUM((Table1[[#This Row],[Laid Off]]*100)/Table1[[#This Row],[in Percent]])</f>
        <v>1500</v>
      </c>
      <c r="H767" s="5">
        <f>SUM(Table1[[#This Row],[Company Size before Layoffs]]-Table1[[#This Row],[Laid Off]])</f>
        <v>900</v>
      </c>
      <c r="I767" s="3" t="s">
        <v>11</v>
      </c>
      <c r="J767" s="4" t="s">
        <v>2576</v>
      </c>
      <c r="K767" s="3" t="s">
        <v>2026</v>
      </c>
      <c r="L767" s="1"/>
      <c r="M767" s="2" t="s">
        <v>2018</v>
      </c>
      <c r="N767" s="21">
        <v>45020</v>
      </c>
      <c r="O767" s="22"/>
      <c r="P767" s="23"/>
    </row>
    <row r="768" spans="1:16" ht="28" customHeight="1" x14ac:dyDescent="0.15">
      <c r="A768" s="24">
        <v>767</v>
      </c>
      <c r="B768" s="2" t="s">
        <v>640</v>
      </c>
      <c r="C768" s="2" t="s">
        <v>23</v>
      </c>
      <c r="D768" s="7">
        <v>135</v>
      </c>
      <c r="E768" s="6">
        <v>45020</v>
      </c>
      <c r="F768" s="18"/>
      <c r="G768" s="5"/>
      <c r="H768" s="5"/>
      <c r="I768" s="3" t="s">
        <v>8</v>
      </c>
      <c r="J768" s="4" t="s">
        <v>2992</v>
      </c>
      <c r="K768" s="3" t="s">
        <v>2024</v>
      </c>
      <c r="L768" s="1" t="s">
        <v>2993</v>
      </c>
      <c r="M768" s="2" t="s">
        <v>2222</v>
      </c>
      <c r="N768" s="21">
        <v>45025</v>
      </c>
      <c r="O768" s="22"/>
      <c r="P768" s="23"/>
    </row>
    <row r="769" spans="1:16" ht="27" customHeight="1" x14ac:dyDescent="0.15">
      <c r="A769" s="24">
        <v>768</v>
      </c>
      <c r="B769" s="2" t="s">
        <v>641</v>
      </c>
      <c r="C769" s="2" t="s">
        <v>2123</v>
      </c>
      <c r="D769" s="7">
        <v>40</v>
      </c>
      <c r="E769" s="6">
        <v>45020</v>
      </c>
      <c r="F769" s="18"/>
      <c r="G769" s="5"/>
      <c r="H769" s="5"/>
      <c r="I769" s="3" t="s">
        <v>11</v>
      </c>
      <c r="J769" s="4" t="s">
        <v>2994</v>
      </c>
      <c r="K769" s="3" t="s">
        <v>2220</v>
      </c>
      <c r="L769" s="1" t="s">
        <v>2508</v>
      </c>
      <c r="M769" s="2" t="s">
        <v>2049</v>
      </c>
      <c r="N769" s="21">
        <v>45027</v>
      </c>
      <c r="O769" s="22"/>
      <c r="P769" s="23"/>
    </row>
    <row r="770" spans="1:16" ht="28" customHeight="1" x14ac:dyDescent="0.15">
      <c r="A770" s="24">
        <v>769</v>
      </c>
      <c r="B770" s="2" t="s">
        <v>642</v>
      </c>
      <c r="C770" s="2" t="s">
        <v>2095</v>
      </c>
      <c r="D770" s="7">
        <v>15</v>
      </c>
      <c r="E770" s="6">
        <v>45020</v>
      </c>
      <c r="F770" s="18">
        <v>20</v>
      </c>
      <c r="G770" s="5">
        <f>SUM((Table1[[#This Row],[Laid Off]]*100)/Table1[[#This Row],[in Percent]])</f>
        <v>75</v>
      </c>
      <c r="H770" s="5">
        <f>SUM(Table1[[#This Row],[Company Size before Layoffs]]-Table1[[#This Row],[Laid Off]])</f>
        <v>60</v>
      </c>
      <c r="I770" s="3" t="s">
        <v>14</v>
      </c>
      <c r="J770" s="4" t="s">
        <v>2995</v>
      </c>
      <c r="K770" s="3" t="s">
        <v>2026</v>
      </c>
      <c r="L770" s="1" t="s">
        <v>2670</v>
      </c>
      <c r="M770" s="2" t="s">
        <v>2222</v>
      </c>
      <c r="N770" s="21">
        <v>45021</v>
      </c>
      <c r="O770" s="22"/>
      <c r="P770" s="23"/>
    </row>
    <row r="771" spans="1:16" ht="27" customHeight="1" x14ac:dyDescent="0.15">
      <c r="A771" s="24">
        <v>770</v>
      </c>
      <c r="B771" s="2" t="s">
        <v>643</v>
      </c>
      <c r="C771" s="2" t="s">
        <v>1427</v>
      </c>
      <c r="D771" s="5"/>
      <c r="E771" s="6">
        <v>45020</v>
      </c>
      <c r="F771" s="18"/>
      <c r="G771" s="5"/>
      <c r="H771" s="5"/>
      <c r="I771" s="3" t="s">
        <v>11</v>
      </c>
      <c r="J771" s="4" t="s">
        <v>2747</v>
      </c>
      <c r="K771" s="3" t="s">
        <v>2081</v>
      </c>
      <c r="L771" s="1"/>
      <c r="M771" s="2" t="s">
        <v>2656</v>
      </c>
      <c r="N771" s="21">
        <v>45021</v>
      </c>
      <c r="O771" s="22"/>
      <c r="P771" s="23"/>
    </row>
    <row r="772" spans="1:16" ht="28" customHeight="1" x14ac:dyDescent="0.15">
      <c r="A772" s="24">
        <v>771</v>
      </c>
      <c r="B772" s="2" t="s">
        <v>644</v>
      </c>
      <c r="C772" s="2" t="s">
        <v>645</v>
      </c>
      <c r="D772" s="7">
        <v>1000</v>
      </c>
      <c r="E772" s="6">
        <v>45019</v>
      </c>
      <c r="F772" s="18">
        <v>20</v>
      </c>
      <c r="G772" s="5">
        <f>SUM((Table1[[#This Row],[Laid Off]]*100)/Table1[[#This Row],[in Percent]])</f>
        <v>5000</v>
      </c>
      <c r="H772" s="5">
        <f>SUM(Table1[[#This Row],[Company Size before Layoffs]]-Table1[[#This Row],[Laid Off]])</f>
        <v>4000</v>
      </c>
      <c r="I772" s="3" t="s">
        <v>35</v>
      </c>
      <c r="J772" s="4" t="s">
        <v>2996</v>
      </c>
      <c r="K772" s="3" t="s">
        <v>2024</v>
      </c>
      <c r="L772" s="1"/>
      <c r="M772" s="2" t="s">
        <v>2222</v>
      </c>
      <c r="N772" s="21">
        <v>45020</v>
      </c>
      <c r="O772" s="22"/>
      <c r="P772" s="23"/>
    </row>
    <row r="773" spans="1:16" ht="27" customHeight="1" x14ac:dyDescent="0.15">
      <c r="A773" s="24">
        <v>772</v>
      </c>
      <c r="B773" s="2" t="s">
        <v>2997</v>
      </c>
      <c r="C773" s="2" t="s">
        <v>4215</v>
      </c>
      <c r="D773" s="7">
        <v>170</v>
      </c>
      <c r="E773" s="6">
        <v>45019</v>
      </c>
      <c r="F773" s="18">
        <v>23</v>
      </c>
      <c r="G773" s="5">
        <f>SUM((Table1[[#This Row],[Laid Off]]*100)/Table1[[#This Row],[in Percent]])</f>
        <v>739.13043478260875</v>
      </c>
      <c r="H773" s="5">
        <f>SUM(Table1[[#This Row],[Company Size before Layoffs]]-Table1[[#This Row],[Laid Off]])</f>
        <v>569.13043478260875</v>
      </c>
      <c r="I773" s="3" t="s">
        <v>35</v>
      </c>
      <c r="J773" s="4" t="s">
        <v>2931</v>
      </c>
      <c r="K773" s="3" t="s">
        <v>2019</v>
      </c>
      <c r="L773" s="1" t="s">
        <v>2998</v>
      </c>
      <c r="M773" s="2" t="s">
        <v>2222</v>
      </c>
      <c r="N773" s="21">
        <v>45021</v>
      </c>
      <c r="O773" s="22"/>
      <c r="P773" s="23"/>
    </row>
    <row r="774" spans="1:16" ht="27" customHeight="1" x14ac:dyDescent="0.15">
      <c r="A774" s="24">
        <v>773</v>
      </c>
      <c r="B774" s="2" t="s">
        <v>646</v>
      </c>
      <c r="C774" s="2" t="s">
        <v>4215</v>
      </c>
      <c r="D774" s="7">
        <v>48</v>
      </c>
      <c r="E774" s="6">
        <v>45019</v>
      </c>
      <c r="F774" s="18">
        <v>11</v>
      </c>
      <c r="G774" s="5">
        <f>SUM((Table1[[#This Row],[Laid Off]]*100)/Table1[[#This Row],[in Percent]])</f>
        <v>436.36363636363637</v>
      </c>
      <c r="H774" s="5">
        <f>SUM(Table1[[#This Row],[Company Size before Layoffs]]-Table1[[#This Row],[Laid Off]])</f>
        <v>388.36363636363637</v>
      </c>
      <c r="I774" s="3" t="s">
        <v>14</v>
      </c>
      <c r="J774" s="4" t="s">
        <v>2999</v>
      </c>
      <c r="K774" s="3" t="s">
        <v>2025</v>
      </c>
      <c r="L774" s="1" t="s">
        <v>3000</v>
      </c>
      <c r="M774" s="2" t="s">
        <v>2222</v>
      </c>
      <c r="N774" s="21">
        <v>45030</v>
      </c>
      <c r="O774" s="22"/>
      <c r="P774" s="23"/>
    </row>
    <row r="775" spans="1:16" ht="27" customHeight="1" x14ac:dyDescent="0.15">
      <c r="A775" s="24">
        <v>774</v>
      </c>
      <c r="B775" s="2" t="s">
        <v>3001</v>
      </c>
      <c r="C775" s="2" t="s">
        <v>10</v>
      </c>
      <c r="D775" s="7">
        <v>15</v>
      </c>
      <c r="E775" s="6">
        <v>45019</v>
      </c>
      <c r="F775" s="18">
        <v>12</v>
      </c>
      <c r="G775" s="5">
        <f>SUM((Table1[[#This Row],[Laid Off]]*100)/Table1[[#This Row],[in Percent]])</f>
        <v>125</v>
      </c>
      <c r="H775" s="5">
        <f>SUM(Table1[[#This Row],[Company Size before Layoffs]]-Table1[[#This Row],[Laid Off]])</f>
        <v>110</v>
      </c>
      <c r="I775" s="3" t="s">
        <v>133</v>
      </c>
      <c r="J775" s="4" t="s">
        <v>2230</v>
      </c>
      <c r="K775" s="3" t="s">
        <v>2220</v>
      </c>
      <c r="L775" s="1" t="s">
        <v>2442</v>
      </c>
      <c r="M775" s="2" t="s">
        <v>2222</v>
      </c>
      <c r="N775" s="21">
        <v>45020</v>
      </c>
      <c r="O775" s="22"/>
      <c r="P775" s="23"/>
    </row>
    <row r="776" spans="1:16" ht="28" customHeight="1" x14ac:dyDescent="0.15">
      <c r="A776" s="24">
        <v>775</v>
      </c>
      <c r="B776" s="2" t="s">
        <v>647</v>
      </c>
      <c r="C776" s="2" t="s">
        <v>4215</v>
      </c>
      <c r="D776" s="5"/>
      <c r="E776" s="6">
        <v>45019</v>
      </c>
      <c r="F776" s="18"/>
      <c r="G776" s="5"/>
      <c r="H776" s="5"/>
      <c r="I776" s="3" t="s">
        <v>11</v>
      </c>
      <c r="J776" s="4" t="s">
        <v>2219</v>
      </c>
      <c r="K776" s="3" t="s">
        <v>2019</v>
      </c>
      <c r="L776" s="1" t="s">
        <v>3002</v>
      </c>
      <c r="M776" s="2" t="s">
        <v>2222</v>
      </c>
      <c r="N776" s="21">
        <v>45021</v>
      </c>
      <c r="O776" s="22"/>
      <c r="P776" s="23"/>
    </row>
    <row r="777" spans="1:16" ht="27" customHeight="1" x14ac:dyDescent="0.15">
      <c r="A777" s="24">
        <v>776</v>
      </c>
      <c r="B777" s="2" t="s">
        <v>13</v>
      </c>
      <c r="C777" s="2" t="s">
        <v>86</v>
      </c>
      <c r="D777" s="5"/>
      <c r="E777" s="6">
        <v>45019</v>
      </c>
      <c r="F777" s="18"/>
      <c r="G777" s="5"/>
      <c r="H777" s="5"/>
      <c r="I777" s="3" t="s">
        <v>14</v>
      </c>
      <c r="J777" s="4" t="s">
        <v>2309</v>
      </c>
      <c r="K777" s="3" t="s">
        <v>2020</v>
      </c>
      <c r="L777" s="1" t="s">
        <v>2237</v>
      </c>
      <c r="M777" s="2" t="s">
        <v>2206</v>
      </c>
      <c r="N777" s="21">
        <v>45070</v>
      </c>
      <c r="O777" s="22"/>
      <c r="P777" s="23"/>
    </row>
    <row r="778" spans="1:16" ht="28" customHeight="1" x14ac:dyDescent="0.15">
      <c r="A778" s="24">
        <v>777</v>
      </c>
      <c r="B778" s="2" t="s">
        <v>648</v>
      </c>
      <c r="C778" s="2" t="s">
        <v>2138</v>
      </c>
      <c r="D778" s="7">
        <v>89</v>
      </c>
      <c r="E778" s="6">
        <v>45016</v>
      </c>
      <c r="F778" s="18">
        <v>45</v>
      </c>
      <c r="G778" s="5">
        <f>SUM((Table1[[#This Row],[Laid Off]]*100)/Table1[[#This Row],[in Percent]])</f>
        <v>197.77777777777777</v>
      </c>
      <c r="H778" s="5">
        <f>SUM(Table1[[#This Row],[Company Size before Layoffs]]-Table1[[#This Row],[Laid Off]])</f>
        <v>108.77777777777777</v>
      </c>
      <c r="I778" s="3" t="s">
        <v>47</v>
      </c>
      <c r="J778" s="4" t="s">
        <v>3003</v>
      </c>
      <c r="K778" s="3" t="s">
        <v>2020</v>
      </c>
      <c r="L778" s="1" t="s">
        <v>3004</v>
      </c>
      <c r="M778" s="2" t="s">
        <v>2048</v>
      </c>
      <c r="N778" s="21">
        <v>45017</v>
      </c>
      <c r="O778" s="22"/>
      <c r="P778" s="23"/>
    </row>
    <row r="779" spans="1:16" ht="25" customHeight="1" x14ac:dyDescent="0.15">
      <c r="A779" s="24">
        <v>778</v>
      </c>
      <c r="B779" s="2" t="s">
        <v>649</v>
      </c>
      <c r="C779" s="2" t="s">
        <v>4215</v>
      </c>
      <c r="D779" s="5"/>
      <c r="E779" s="6">
        <v>45016</v>
      </c>
      <c r="F779" s="18"/>
      <c r="G779" s="5"/>
      <c r="H779" s="5"/>
      <c r="I779" s="3" t="s">
        <v>66</v>
      </c>
      <c r="J779" s="8" t="s">
        <v>2502</v>
      </c>
      <c r="K779" s="3" t="s">
        <v>2026</v>
      </c>
      <c r="L779" s="1" t="s">
        <v>2779</v>
      </c>
      <c r="M779" s="2" t="s">
        <v>2222</v>
      </c>
      <c r="N779" s="21">
        <v>45029</v>
      </c>
      <c r="O779" s="22"/>
      <c r="P779" s="23"/>
    </row>
    <row r="780" spans="1:16" ht="27" customHeight="1" x14ac:dyDescent="0.15">
      <c r="A780" s="24">
        <v>779</v>
      </c>
      <c r="B780" s="2" t="s">
        <v>650</v>
      </c>
      <c r="C780" s="2" t="s">
        <v>2104</v>
      </c>
      <c r="D780" s="7">
        <v>200</v>
      </c>
      <c r="E780" s="6">
        <v>45015</v>
      </c>
      <c r="F780" s="18"/>
      <c r="G780" s="5"/>
      <c r="H780" s="5"/>
      <c r="I780" s="3" t="s">
        <v>60</v>
      </c>
      <c r="J780" s="4" t="s">
        <v>3005</v>
      </c>
      <c r="K780" s="3" t="s">
        <v>2024</v>
      </c>
      <c r="L780" s="1" t="s">
        <v>3006</v>
      </c>
      <c r="M780" s="2" t="s">
        <v>2021</v>
      </c>
      <c r="N780" s="21">
        <v>45016</v>
      </c>
      <c r="O780" s="22"/>
      <c r="P780" s="23"/>
    </row>
    <row r="781" spans="1:16" ht="28" customHeight="1" x14ac:dyDescent="0.15">
      <c r="A781" s="24">
        <v>780</v>
      </c>
      <c r="B781" s="2" t="s">
        <v>251</v>
      </c>
      <c r="C781" s="2" t="s">
        <v>4215</v>
      </c>
      <c r="D781" s="7">
        <v>200</v>
      </c>
      <c r="E781" s="6">
        <v>45015</v>
      </c>
      <c r="F781" s="18">
        <v>6</v>
      </c>
      <c r="G781" s="5">
        <f>SUM((Table1[[#This Row],[Laid Off]]*100)/Table1[[#This Row],[in Percent]])</f>
        <v>3333.3333333333335</v>
      </c>
      <c r="H781" s="5">
        <f>SUM(Table1[[#This Row],[Company Size before Layoffs]]-Table1[[#This Row],[Laid Off]])</f>
        <v>3133.3333333333335</v>
      </c>
      <c r="I781" s="3" t="s">
        <v>60</v>
      </c>
      <c r="J781" s="4" t="s">
        <v>2307</v>
      </c>
      <c r="K781" s="3" t="s">
        <v>2019</v>
      </c>
      <c r="L781" s="1" t="s">
        <v>2533</v>
      </c>
      <c r="M781" s="2" t="s">
        <v>2222</v>
      </c>
      <c r="N781" s="21">
        <v>45016</v>
      </c>
      <c r="O781" s="22"/>
      <c r="P781" s="23"/>
    </row>
    <row r="782" spans="1:16" ht="27" customHeight="1" x14ac:dyDescent="0.15">
      <c r="A782" s="24">
        <v>781</v>
      </c>
      <c r="B782" s="2" t="s">
        <v>3007</v>
      </c>
      <c r="C782" s="2" t="s">
        <v>247</v>
      </c>
      <c r="D782" s="7">
        <v>150</v>
      </c>
      <c r="E782" s="6">
        <v>45015</v>
      </c>
      <c r="F782" s="18">
        <v>13</v>
      </c>
      <c r="G782" s="5">
        <f>SUM((Table1[[#This Row],[Laid Off]]*100)/Table1[[#This Row],[in Percent]])</f>
        <v>1153.8461538461538</v>
      </c>
      <c r="H782" s="5">
        <f>SUM(Table1[[#This Row],[Company Size before Layoffs]]-Table1[[#This Row],[Laid Off]])</f>
        <v>1003.8461538461538</v>
      </c>
      <c r="I782" s="3" t="s">
        <v>14</v>
      </c>
      <c r="J782" s="4" t="s">
        <v>3008</v>
      </c>
      <c r="K782" s="3" t="s">
        <v>2019</v>
      </c>
      <c r="L782" s="1"/>
      <c r="M782" s="2" t="s">
        <v>2222</v>
      </c>
      <c r="N782" s="21">
        <v>45017</v>
      </c>
      <c r="O782" s="22"/>
      <c r="P782" s="23"/>
    </row>
    <row r="783" spans="1:16" ht="28" customHeight="1" x14ac:dyDescent="0.15">
      <c r="A783" s="24">
        <v>782</v>
      </c>
      <c r="B783" s="2" t="s">
        <v>651</v>
      </c>
      <c r="C783" s="2" t="s">
        <v>1014</v>
      </c>
      <c r="D783" s="7">
        <v>100</v>
      </c>
      <c r="E783" s="6">
        <v>45015</v>
      </c>
      <c r="F783" s="18">
        <v>75</v>
      </c>
      <c r="G783" s="5">
        <f>SUM((Table1[[#This Row],[Laid Off]]*100)/Table1[[#This Row],[in Percent]])</f>
        <v>133.33333333333334</v>
      </c>
      <c r="H783" s="5">
        <f>SUM(Table1[[#This Row],[Company Size before Layoffs]]-Table1[[#This Row],[Laid Off]])</f>
        <v>33.333333333333343</v>
      </c>
      <c r="I783" s="3" t="s">
        <v>6</v>
      </c>
      <c r="J783" s="4" t="s">
        <v>2297</v>
      </c>
      <c r="K783" s="3" t="s">
        <v>2026</v>
      </c>
      <c r="L783" s="1" t="s">
        <v>2465</v>
      </c>
      <c r="M783" s="2" t="s">
        <v>2018</v>
      </c>
      <c r="N783" s="21">
        <v>45016</v>
      </c>
      <c r="O783" s="22"/>
      <c r="P783" s="23"/>
    </row>
    <row r="784" spans="1:16" ht="27" customHeight="1" x14ac:dyDescent="0.15">
      <c r="A784" s="24">
        <v>783</v>
      </c>
      <c r="B784" s="2" t="s">
        <v>652</v>
      </c>
      <c r="C784" s="2" t="s">
        <v>41</v>
      </c>
      <c r="D784" s="7">
        <v>19</v>
      </c>
      <c r="E784" s="6">
        <v>45015</v>
      </c>
      <c r="F784" s="18">
        <v>25</v>
      </c>
      <c r="G784" s="5">
        <f>SUM((Table1[[#This Row],[Laid Off]]*100)/Table1[[#This Row],[in Percent]])</f>
        <v>76</v>
      </c>
      <c r="H784" s="5">
        <f>SUM(Table1[[#This Row],[Company Size before Layoffs]]-Table1[[#This Row],[Laid Off]])</f>
        <v>57</v>
      </c>
      <c r="I784" s="3" t="s">
        <v>14</v>
      </c>
      <c r="J784" s="4" t="s">
        <v>2547</v>
      </c>
      <c r="K784" s="3" t="s">
        <v>2027</v>
      </c>
      <c r="L784" s="1" t="s">
        <v>2752</v>
      </c>
      <c r="M784" s="2" t="s">
        <v>2222</v>
      </c>
      <c r="N784" s="21">
        <v>45019</v>
      </c>
      <c r="O784" s="22"/>
      <c r="P784" s="23"/>
    </row>
    <row r="785" spans="1:16" ht="27" customHeight="1" x14ac:dyDescent="0.15">
      <c r="A785" s="24">
        <v>784</v>
      </c>
      <c r="B785" s="2" t="s">
        <v>653</v>
      </c>
      <c r="C785" s="2" t="s">
        <v>403</v>
      </c>
      <c r="D785" s="7">
        <v>17</v>
      </c>
      <c r="E785" s="6">
        <v>45015</v>
      </c>
      <c r="F785" s="18">
        <v>15</v>
      </c>
      <c r="G785" s="5">
        <f>SUM((Table1[[#This Row],[Laid Off]]*100)/Table1[[#This Row],[in Percent]])</f>
        <v>113.33333333333333</v>
      </c>
      <c r="H785" s="5">
        <f>SUM(Table1[[#This Row],[Company Size before Layoffs]]-Table1[[#This Row],[Laid Off]])</f>
        <v>96.333333333333329</v>
      </c>
      <c r="I785" s="3" t="s">
        <v>69</v>
      </c>
      <c r="J785" s="4" t="s">
        <v>3009</v>
      </c>
      <c r="K785" s="3" t="s">
        <v>2023</v>
      </c>
      <c r="L785" s="1" t="s">
        <v>2233</v>
      </c>
      <c r="M785" s="2" t="s">
        <v>2222</v>
      </c>
      <c r="N785" s="21">
        <v>45078</v>
      </c>
      <c r="O785" s="22"/>
      <c r="P785" s="23"/>
    </row>
    <row r="786" spans="1:16" ht="27" customHeight="1" x14ac:dyDescent="0.15">
      <c r="A786" s="24">
        <v>785</v>
      </c>
      <c r="B786" s="2" t="s">
        <v>58</v>
      </c>
      <c r="C786" s="2" t="s">
        <v>59</v>
      </c>
      <c r="D786" s="7">
        <v>15</v>
      </c>
      <c r="E786" s="6">
        <v>45015</v>
      </c>
      <c r="F786" s="18"/>
      <c r="G786" s="5"/>
      <c r="H786" s="5"/>
      <c r="I786" s="3" t="s">
        <v>60</v>
      </c>
      <c r="J786" s="4" t="s">
        <v>2219</v>
      </c>
      <c r="K786" s="3" t="s">
        <v>2019</v>
      </c>
      <c r="L786" s="1" t="s">
        <v>2285</v>
      </c>
      <c r="M786" s="2" t="s">
        <v>2033</v>
      </c>
      <c r="N786" s="21">
        <v>45017</v>
      </c>
      <c r="O786" s="22"/>
      <c r="P786" s="23"/>
    </row>
    <row r="787" spans="1:16" ht="28" customHeight="1" x14ac:dyDescent="0.15">
      <c r="A787" s="24">
        <v>786</v>
      </c>
      <c r="B787" s="2" t="s">
        <v>654</v>
      </c>
      <c r="C787" s="2" t="s">
        <v>4215</v>
      </c>
      <c r="D787" s="5"/>
      <c r="E787" s="6">
        <v>45015</v>
      </c>
      <c r="F787" s="18">
        <v>17</v>
      </c>
      <c r="G787" s="5"/>
      <c r="H787" s="5"/>
      <c r="I787" s="3" t="s">
        <v>38</v>
      </c>
      <c r="J787" s="4" t="s">
        <v>2248</v>
      </c>
      <c r="K787" s="3" t="s">
        <v>2220</v>
      </c>
      <c r="L787" s="1"/>
      <c r="M787" s="2" t="s">
        <v>2222</v>
      </c>
      <c r="N787" s="21">
        <v>45016</v>
      </c>
      <c r="O787" s="22"/>
      <c r="P787" s="23"/>
    </row>
    <row r="788" spans="1:16" ht="27" customHeight="1" x14ac:dyDescent="0.15">
      <c r="A788" s="24">
        <v>787</v>
      </c>
      <c r="B788" s="2" t="s">
        <v>655</v>
      </c>
      <c r="C788" s="2" t="s">
        <v>103</v>
      </c>
      <c r="D788" s="5"/>
      <c r="E788" s="6">
        <v>45015</v>
      </c>
      <c r="F788" s="18"/>
      <c r="G788" s="5"/>
      <c r="H788" s="5"/>
      <c r="I788" s="3" t="s">
        <v>14</v>
      </c>
      <c r="J788" s="4" t="s">
        <v>2347</v>
      </c>
      <c r="K788" s="3" t="s">
        <v>2220</v>
      </c>
      <c r="L788" s="1" t="s">
        <v>3010</v>
      </c>
      <c r="M788" s="2" t="s">
        <v>103</v>
      </c>
      <c r="N788" s="21">
        <v>45145</v>
      </c>
      <c r="O788" s="22"/>
      <c r="P788" s="23"/>
    </row>
    <row r="789" spans="1:16" ht="28" customHeight="1" x14ac:dyDescent="0.15">
      <c r="A789" s="24">
        <v>788</v>
      </c>
      <c r="B789" s="2" t="s">
        <v>3011</v>
      </c>
      <c r="C789" s="2" t="s">
        <v>103</v>
      </c>
      <c r="D789" s="5"/>
      <c r="E789" s="6">
        <v>45015</v>
      </c>
      <c r="F789" s="18">
        <v>90</v>
      </c>
      <c r="G789" s="5"/>
      <c r="H789" s="5"/>
      <c r="I789" s="3" t="s">
        <v>133</v>
      </c>
      <c r="J789" s="4" t="s">
        <v>2628</v>
      </c>
      <c r="K789" s="3" t="s">
        <v>2024</v>
      </c>
      <c r="L789" s="1"/>
      <c r="M789" s="2" t="s">
        <v>103</v>
      </c>
      <c r="N789" s="21">
        <v>45048</v>
      </c>
      <c r="O789" s="22"/>
      <c r="P789" s="23"/>
    </row>
    <row r="790" spans="1:16" ht="27" customHeight="1" x14ac:dyDescent="0.15">
      <c r="A790" s="24">
        <v>789</v>
      </c>
      <c r="B790" s="2" t="s">
        <v>656</v>
      </c>
      <c r="C790" s="2" t="s">
        <v>2095</v>
      </c>
      <c r="D790" s="5"/>
      <c r="E790" s="6">
        <v>45015</v>
      </c>
      <c r="F790" s="18"/>
      <c r="G790" s="5"/>
      <c r="H790" s="5"/>
      <c r="I790" s="3" t="s">
        <v>2084</v>
      </c>
      <c r="J790" s="4" t="s">
        <v>3012</v>
      </c>
      <c r="K790" s="3" t="s">
        <v>2019</v>
      </c>
      <c r="L790" s="1"/>
      <c r="M790" s="2" t="s">
        <v>2222</v>
      </c>
      <c r="N790" s="21">
        <v>45017</v>
      </c>
      <c r="O790" s="22"/>
      <c r="P790" s="23"/>
    </row>
    <row r="791" spans="1:16" ht="28" customHeight="1" x14ac:dyDescent="0.15">
      <c r="A791" s="24">
        <v>790</v>
      </c>
      <c r="B791" s="2" t="s">
        <v>657</v>
      </c>
      <c r="C791" s="2" t="s">
        <v>658</v>
      </c>
      <c r="D791" s="5"/>
      <c r="E791" s="6">
        <v>45015</v>
      </c>
      <c r="F791" s="18">
        <v>15</v>
      </c>
      <c r="G791" s="5"/>
      <c r="H791" s="5"/>
      <c r="I791" s="3" t="s">
        <v>143</v>
      </c>
      <c r="J791" s="4" t="s">
        <v>3013</v>
      </c>
      <c r="K791" s="3" t="s">
        <v>2023</v>
      </c>
      <c r="L791" s="1"/>
      <c r="M791" s="2" t="s">
        <v>2052</v>
      </c>
      <c r="N791" s="21">
        <v>45056</v>
      </c>
      <c r="O791" s="22"/>
      <c r="P791" s="23"/>
    </row>
    <row r="792" spans="1:16" ht="27" customHeight="1" x14ac:dyDescent="0.15">
      <c r="A792" s="24">
        <v>791</v>
      </c>
      <c r="B792" s="2" t="s">
        <v>3014</v>
      </c>
      <c r="C792" s="2" t="s">
        <v>0</v>
      </c>
      <c r="D792" s="5"/>
      <c r="E792" s="6">
        <v>45015</v>
      </c>
      <c r="F792" s="18">
        <v>12</v>
      </c>
      <c r="G792" s="5"/>
      <c r="H792" s="5"/>
      <c r="I792" s="3" t="s">
        <v>47</v>
      </c>
      <c r="J792" s="4" t="s">
        <v>2297</v>
      </c>
      <c r="K792" s="3" t="s">
        <v>2017</v>
      </c>
      <c r="L792" s="1" t="s">
        <v>3015</v>
      </c>
      <c r="M792" s="2" t="s">
        <v>2018</v>
      </c>
      <c r="N792" s="21">
        <v>45015</v>
      </c>
      <c r="O792" s="22"/>
      <c r="P792" s="23"/>
    </row>
    <row r="793" spans="1:16" ht="27" customHeight="1" x14ac:dyDescent="0.15">
      <c r="A793" s="24">
        <v>792</v>
      </c>
      <c r="B793" s="2" t="s">
        <v>659</v>
      </c>
      <c r="C793" s="2" t="s">
        <v>99</v>
      </c>
      <c r="D793" s="7">
        <v>800</v>
      </c>
      <c r="E793" s="6">
        <v>45014</v>
      </c>
      <c r="F793" s="18"/>
      <c r="G793" s="5"/>
      <c r="H793" s="5"/>
      <c r="I793" s="3" t="s">
        <v>8</v>
      </c>
      <c r="J793" s="4" t="s">
        <v>3016</v>
      </c>
      <c r="K793" s="3" t="s">
        <v>2024</v>
      </c>
      <c r="L793" s="1" t="s">
        <v>2474</v>
      </c>
      <c r="M793" s="2" t="s">
        <v>2222</v>
      </c>
      <c r="N793" s="21">
        <v>45015</v>
      </c>
      <c r="O793" s="22"/>
      <c r="P793" s="23"/>
    </row>
    <row r="794" spans="1:16" ht="27" customHeight="1" x14ac:dyDescent="0.15">
      <c r="A794" s="24">
        <v>793</v>
      </c>
      <c r="B794" s="2" t="s">
        <v>660</v>
      </c>
      <c r="C794" s="2" t="s">
        <v>4215</v>
      </c>
      <c r="D794" s="7">
        <v>780</v>
      </c>
      <c r="E794" s="6">
        <v>45014</v>
      </c>
      <c r="F794" s="18">
        <v>6</v>
      </c>
      <c r="G794" s="5">
        <f>SUM((Table1[[#This Row],[Laid Off]]*100)/Table1[[#This Row],[in Percent]])</f>
        <v>13000</v>
      </c>
      <c r="H794" s="5">
        <f>SUM(Table1[[#This Row],[Company Size before Layoffs]]-Table1[[#This Row],[Laid Off]])</f>
        <v>12220</v>
      </c>
      <c r="I794" s="3" t="s">
        <v>6</v>
      </c>
      <c r="J794" s="4" t="s">
        <v>2687</v>
      </c>
      <c r="K794" s="3" t="s">
        <v>2019</v>
      </c>
      <c r="L794" s="1" t="s">
        <v>2503</v>
      </c>
      <c r="M794" s="2" t="s">
        <v>2222</v>
      </c>
      <c r="N794" s="21">
        <v>45014</v>
      </c>
      <c r="O794" s="22"/>
      <c r="P794" s="23"/>
    </row>
    <row r="795" spans="1:16" ht="28" customHeight="1" x14ac:dyDescent="0.15">
      <c r="A795" s="24">
        <v>794</v>
      </c>
      <c r="B795" s="2" t="s">
        <v>661</v>
      </c>
      <c r="C795" s="2" t="s">
        <v>4215</v>
      </c>
      <c r="D795" s="7">
        <v>480</v>
      </c>
      <c r="E795" s="6">
        <v>45014</v>
      </c>
      <c r="F795" s="18"/>
      <c r="G795" s="5"/>
      <c r="H795" s="5"/>
      <c r="I795" s="3" t="s">
        <v>16</v>
      </c>
      <c r="J795" s="4" t="s">
        <v>3017</v>
      </c>
      <c r="K795" s="3" t="s">
        <v>2019</v>
      </c>
      <c r="L795" s="1"/>
      <c r="M795" s="2" t="s">
        <v>2222</v>
      </c>
      <c r="N795" s="21">
        <v>45017</v>
      </c>
      <c r="O795" s="22"/>
      <c r="P795" s="23"/>
    </row>
    <row r="796" spans="1:16" ht="27" customHeight="1" x14ac:dyDescent="0.15">
      <c r="A796" s="24">
        <v>795</v>
      </c>
      <c r="B796" s="2" t="s">
        <v>662</v>
      </c>
      <c r="C796" s="2" t="s">
        <v>23</v>
      </c>
      <c r="D796" s="7">
        <v>100</v>
      </c>
      <c r="E796" s="6">
        <v>45014</v>
      </c>
      <c r="F796" s="18"/>
      <c r="G796" s="5"/>
      <c r="H796" s="5"/>
      <c r="I796" s="3" t="s">
        <v>11</v>
      </c>
      <c r="J796" s="4" t="s">
        <v>3018</v>
      </c>
      <c r="K796" s="3" t="s">
        <v>2024</v>
      </c>
      <c r="L796" s="1" t="s">
        <v>2810</v>
      </c>
      <c r="M796" s="2" t="s">
        <v>2222</v>
      </c>
      <c r="N796" s="21">
        <v>45016</v>
      </c>
      <c r="O796" s="22"/>
      <c r="P796" s="23"/>
    </row>
    <row r="797" spans="1:16" ht="28" customHeight="1" x14ac:dyDescent="0.15">
      <c r="A797" s="24">
        <v>796</v>
      </c>
      <c r="B797" s="2" t="s">
        <v>663</v>
      </c>
      <c r="C797" s="2" t="s">
        <v>664</v>
      </c>
      <c r="D797" s="7">
        <v>23</v>
      </c>
      <c r="E797" s="6">
        <v>45014</v>
      </c>
      <c r="F797" s="18">
        <v>28</v>
      </c>
      <c r="G797" s="5">
        <f>SUM((Table1[[#This Row],[Laid Off]]*100)/Table1[[#This Row],[in Percent]])</f>
        <v>82.142857142857139</v>
      </c>
      <c r="H797" s="5">
        <f>SUM(Table1[[#This Row],[Company Size before Layoffs]]-Table1[[#This Row],[Laid Off]])</f>
        <v>59.142857142857139</v>
      </c>
      <c r="I797" s="3" t="s">
        <v>8</v>
      </c>
      <c r="J797" s="4" t="s">
        <v>3019</v>
      </c>
      <c r="K797" s="3" t="s">
        <v>2019</v>
      </c>
      <c r="L797" s="1" t="s">
        <v>2976</v>
      </c>
      <c r="M797" s="2" t="s">
        <v>2222</v>
      </c>
      <c r="N797" s="21">
        <v>45024</v>
      </c>
      <c r="O797" s="22"/>
      <c r="P797" s="23"/>
    </row>
    <row r="798" spans="1:16" ht="25" customHeight="1" x14ac:dyDescent="0.15">
      <c r="A798" s="24">
        <v>797</v>
      </c>
      <c r="B798" s="2" t="s">
        <v>665</v>
      </c>
      <c r="C798" s="2" t="s">
        <v>2139</v>
      </c>
      <c r="D798" s="5"/>
      <c r="E798" s="6">
        <v>45014</v>
      </c>
      <c r="F798" s="18">
        <v>25</v>
      </c>
      <c r="G798" s="5"/>
      <c r="H798" s="5"/>
      <c r="I798" s="3" t="s">
        <v>35</v>
      </c>
      <c r="J798" s="4" t="s">
        <v>3020</v>
      </c>
      <c r="K798" s="3" t="s">
        <v>2026</v>
      </c>
      <c r="L798" s="1" t="s">
        <v>2670</v>
      </c>
      <c r="M798" s="2" t="s">
        <v>2058</v>
      </c>
      <c r="N798" s="21">
        <v>45016</v>
      </c>
      <c r="O798" s="22"/>
      <c r="P798" s="23"/>
    </row>
    <row r="799" spans="1:16" ht="27" customHeight="1" x14ac:dyDescent="0.15">
      <c r="A799" s="24">
        <v>798</v>
      </c>
      <c r="B799" s="2" t="s">
        <v>666</v>
      </c>
      <c r="C799" s="2" t="s">
        <v>2100</v>
      </c>
      <c r="D799" s="5"/>
      <c r="E799" s="6">
        <v>45014</v>
      </c>
      <c r="F799" s="18"/>
      <c r="G799" s="5"/>
      <c r="H799" s="5"/>
      <c r="I799" s="3" t="s">
        <v>14</v>
      </c>
      <c r="J799" s="4" t="s">
        <v>3021</v>
      </c>
      <c r="K799" s="3" t="s">
        <v>2031</v>
      </c>
      <c r="L799" s="1" t="s">
        <v>2412</v>
      </c>
      <c r="M799" s="2" t="s">
        <v>2032</v>
      </c>
      <c r="N799" s="21">
        <v>45016</v>
      </c>
      <c r="O799" s="22"/>
      <c r="P799" s="23"/>
    </row>
    <row r="800" spans="1:16" ht="28" customHeight="1" x14ac:dyDescent="0.15">
      <c r="A800" s="24">
        <v>799</v>
      </c>
      <c r="B800" s="2" t="s">
        <v>183</v>
      </c>
      <c r="C800" s="2" t="s">
        <v>4215</v>
      </c>
      <c r="D800" s="5"/>
      <c r="E800" s="6">
        <v>45014</v>
      </c>
      <c r="F800" s="18">
        <v>30</v>
      </c>
      <c r="G800" s="5"/>
      <c r="H800" s="5"/>
      <c r="I800" s="3" t="s">
        <v>2082</v>
      </c>
      <c r="J800" s="4" t="s">
        <v>2241</v>
      </c>
      <c r="K800" s="3" t="s">
        <v>2019</v>
      </c>
      <c r="L800" s="1" t="s">
        <v>2445</v>
      </c>
      <c r="M800" s="2" t="s">
        <v>2222</v>
      </c>
      <c r="N800" s="21">
        <v>45015</v>
      </c>
      <c r="O800" s="22"/>
      <c r="P800" s="23"/>
    </row>
    <row r="801" spans="1:16" ht="27" customHeight="1" x14ac:dyDescent="0.15">
      <c r="A801" s="24">
        <v>800</v>
      </c>
      <c r="B801" s="2" t="s">
        <v>667</v>
      </c>
      <c r="C801" s="2" t="s">
        <v>4215</v>
      </c>
      <c r="D801" s="7">
        <v>1300</v>
      </c>
      <c r="E801" s="6">
        <v>45013</v>
      </c>
      <c r="F801" s="18">
        <v>18</v>
      </c>
      <c r="G801" s="5">
        <f>SUM((Table1[[#This Row],[Laid Off]]*100)/Table1[[#This Row],[in Percent]])</f>
        <v>7222.2222222222226</v>
      </c>
      <c r="H801" s="5">
        <f>SUM(Table1[[#This Row],[Company Size before Layoffs]]-Table1[[#This Row],[Laid Off]])</f>
        <v>5922.2222222222226</v>
      </c>
      <c r="I801" s="3" t="s">
        <v>2082</v>
      </c>
      <c r="J801" s="4" t="s">
        <v>2241</v>
      </c>
      <c r="K801" s="3" t="s">
        <v>2019</v>
      </c>
      <c r="L801" s="1" t="s">
        <v>3022</v>
      </c>
      <c r="M801" s="2" t="s">
        <v>2222</v>
      </c>
      <c r="N801" s="21">
        <v>45014</v>
      </c>
      <c r="O801" s="22"/>
      <c r="P801" s="23"/>
    </row>
    <row r="802" spans="1:16" ht="28" customHeight="1" x14ac:dyDescent="0.15">
      <c r="A802" s="24">
        <v>801</v>
      </c>
      <c r="B802" s="2" t="s">
        <v>668</v>
      </c>
      <c r="C802" s="2" t="s">
        <v>10</v>
      </c>
      <c r="D802" s="7">
        <v>119</v>
      </c>
      <c r="E802" s="6">
        <v>45013</v>
      </c>
      <c r="F802" s="18"/>
      <c r="G802" s="5"/>
      <c r="H802" s="5"/>
      <c r="I802" s="3" t="s">
        <v>11</v>
      </c>
      <c r="J802" s="4" t="s">
        <v>2435</v>
      </c>
      <c r="K802" s="3" t="s">
        <v>2024</v>
      </c>
      <c r="L802" s="1" t="s">
        <v>2369</v>
      </c>
      <c r="M802" s="2" t="s">
        <v>2222</v>
      </c>
      <c r="N802" s="21">
        <v>45014</v>
      </c>
      <c r="O802" s="22"/>
      <c r="P802" s="23"/>
    </row>
    <row r="803" spans="1:16" ht="27" customHeight="1" x14ac:dyDescent="0.15">
      <c r="A803" s="24">
        <v>802</v>
      </c>
      <c r="B803" s="2" t="s">
        <v>669</v>
      </c>
      <c r="C803" s="2" t="s">
        <v>4215</v>
      </c>
      <c r="D803" s="7">
        <v>46</v>
      </c>
      <c r="E803" s="6">
        <v>45013</v>
      </c>
      <c r="F803" s="18">
        <v>33</v>
      </c>
      <c r="G803" s="5">
        <f>SUM((Table1[[#This Row],[Laid Off]]*100)/Table1[[#This Row],[in Percent]])</f>
        <v>139.39393939393941</v>
      </c>
      <c r="H803" s="5">
        <f>SUM(Table1[[#This Row],[Company Size before Layoffs]]-Table1[[#This Row],[Laid Off]])</f>
        <v>93.393939393939405</v>
      </c>
      <c r="I803" s="3" t="s">
        <v>2082</v>
      </c>
      <c r="J803" s="4" t="s">
        <v>3023</v>
      </c>
      <c r="K803" s="3" t="s">
        <v>2019</v>
      </c>
      <c r="L803" s="1" t="s">
        <v>3024</v>
      </c>
      <c r="M803" s="2" t="s">
        <v>2222</v>
      </c>
      <c r="N803" s="21">
        <v>45015</v>
      </c>
      <c r="O803" s="22"/>
      <c r="P803" s="23"/>
    </row>
    <row r="804" spans="1:16" ht="27" customHeight="1" x14ac:dyDescent="0.15">
      <c r="A804" s="24">
        <v>803</v>
      </c>
      <c r="B804" s="2" t="s">
        <v>670</v>
      </c>
      <c r="C804" s="2" t="s">
        <v>671</v>
      </c>
      <c r="D804" s="7">
        <v>275</v>
      </c>
      <c r="E804" s="6">
        <v>45012</v>
      </c>
      <c r="F804" s="18"/>
      <c r="G804" s="5"/>
      <c r="H804" s="5"/>
      <c r="I804" s="3" t="s">
        <v>66</v>
      </c>
      <c r="J804" s="4" t="s">
        <v>2224</v>
      </c>
      <c r="K804" s="3" t="s">
        <v>2024</v>
      </c>
      <c r="L804" s="1" t="s">
        <v>2648</v>
      </c>
      <c r="M804" s="2" t="s">
        <v>2222</v>
      </c>
      <c r="N804" s="21">
        <v>45013</v>
      </c>
      <c r="O804" s="22"/>
      <c r="P804" s="23"/>
    </row>
    <row r="805" spans="1:16" ht="27" customHeight="1" x14ac:dyDescent="0.15">
      <c r="A805" s="24">
        <v>804</v>
      </c>
      <c r="B805" s="2" t="s">
        <v>3025</v>
      </c>
      <c r="C805" s="2" t="s">
        <v>4215</v>
      </c>
      <c r="D805" s="5"/>
      <c r="E805" s="6">
        <v>45012</v>
      </c>
      <c r="F805" s="18">
        <v>35</v>
      </c>
      <c r="G805" s="5"/>
      <c r="H805" s="5"/>
      <c r="I805" s="3" t="s">
        <v>8</v>
      </c>
      <c r="J805" s="4" t="s">
        <v>3026</v>
      </c>
      <c r="K805" s="3" t="s">
        <v>2019</v>
      </c>
      <c r="L805" s="1" t="s">
        <v>3027</v>
      </c>
      <c r="M805" s="2" t="s">
        <v>2222</v>
      </c>
      <c r="N805" s="21">
        <v>45017</v>
      </c>
      <c r="O805" s="22"/>
      <c r="P805" s="23"/>
    </row>
    <row r="806" spans="1:16" ht="28" customHeight="1" x14ac:dyDescent="0.15">
      <c r="A806" s="24">
        <v>805</v>
      </c>
      <c r="B806" s="2" t="s">
        <v>672</v>
      </c>
      <c r="C806" s="2" t="s">
        <v>2</v>
      </c>
      <c r="D806" s="7">
        <v>170</v>
      </c>
      <c r="E806" s="6">
        <v>45009</v>
      </c>
      <c r="F806" s="18"/>
      <c r="G806" s="5"/>
      <c r="H806" s="5"/>
      <c r="I806" s="3" t="s">
        <v>14</v>
      </c>
      <c r="J806" s="4" t="s">
        <v>3028</v>
      </c>
      <c r="K806" s="3" t="s">
        <v>2220</v>
      </c>
      <c r="L806" s="1" t="s">
        <v>3029</v>
      </c>
      <c r="M806" s="2" t="s">
        <v>2222</v>
      </c>
      <c r="N806" s="21">
        <v>45014</v>
      </c>
      <c r="O806" s="22"/>
      <c r="P806" s="23"/>
    </row>
    <row r="807" spans="1:16" ht="27" customHeight="1" x14ac:dyDescent="0.15">
      <c r="A807" s="24">
        <v>806</v>
      </c>
      <c r="B807" s="2" t="s">
        <v>3030</v>
      </c>
      <c r="C807" s="2" t="s">
        <v>673</v>
      </c>
      <c r="D807" s="5"/>
      <c r="E807" s="6">
        <v>45009</v>
      </c>
      <c r="F807" s="18"/>
      <c r="G807" s="5"/>
      <c r="H807" s="5"/>
      <c r="I807" s="3" t="s">
        <v>6</v>
      </c>
      <c r="J807" s="4" t="s">
        <v>3009</v>
      </c>
      <c r="K807" s="3" t="s">
        <v>2024</v>
      </c>
      <c r="L807" s="1"/>
      <c r="M807" s="2" t="s">
        <v>2222</v>
      </c>
      <c r="N807" s="21">
        <v>45015</v>
      </c>
      <c r="O807" s="22"/>
      <c r="P807" s="23"/>
    </row>
    <row r="808" spans="1:16" ht="28" customHeight="1" x14ac:dyDescent="0.15">
      <c r="A808" s="24">
        <v>807</v>
      </c>
      <c r="B808" s="2" t="s">
        <v>674</v>
      </c>
      <c r="C808" s="2" t="s">
        <v>2108</v>
      </c>
      <c r="D808" s="7">
        <v>500</v>
      </c>
      <c r="E808" s="6">
        <v>45008</v>
      </c>
      <c r="F808" s="18"/>
      <c r="G808" s="5"/>
      <c r="H808" s="5"/>
      <c r="I808" s="3" t="s">
        <v>11</v>
      </c>
      <c r="J808" s="4" t="s">
        <v>2444</v>
      </c>
      <c r="K808" s="3" t="s">
        <v>2019</v>
      </c>
      <c r="L808" s="1" t="s">
        <v>2625</v>
      </c>
      <c r="M808" s="2" t="s">
        <v>2040</v>
      </c>
      <c r="N808" s="21">
        <v>45027</v>
      </c>
      <c r="O808" s="22"/>
      <c r="P808" s="23"/>
    </row>
    <row r="809" spans="1:16" ht="27" customHeight="1" x14ac:dyDescent="0.15">
      <c r="A809" s="24">
        <v>808</v>
      </c>
      <c r="B809" s="2" t="s">
        <v>3031</v>
      </c>
      <c r="C809" s="2" t="s">
        <v>99</v>
      </c>
      <c r="D809" s="7">
        <v>200</v>
      </c>
      <c r="E809" s="6">
        <v>45008</v>
      </c>
      <c r="F809" s="18"/>
      <c r="G809" s="5"/>
      <c r="H809" s="5"/>
      <c r="I809" s="3" t="s">
        <v>66</v>
      </c>
      <c r="J809" s="4" t="s">
        <v>2684</v>
      </c>
      <c r="K809" s="3" t="s">
        <v>2024</v>
      </c>
      <c r="L809" s="1" t="s">
        <v>3032</v>
      </c>
      <c r="M809" s="2" t="s">
        <v>2222</v>
      </c>
      <c r="N809" s="21">
        <v>45009</v>
      </c>
      <c r="O809" s="22"/>
      <c r="P809" s="23"/>
    </row>
    <row r="810" spans="1:16" ht="28" customHeight="1" x14ac:dyDescent="0.15">
      <c r="A810" s="24">
        <v>809</v>
      </c>
      <c r="B810" s="2" t="s">
        <v>3033</v>
      </c>
      <c r="C810" s="2" t="s">
        <v>2140</v>
      </c>
      <c r="D810" s="7">
        <v>50</v>
      </c>
      <c r="E810" s="6">
        <v>45008</v>
      </c>
      <c r="F810" s="18"/>
      <c r="G810" s="5"/>
      <c r="H810" s="5"/>
      <c r="I810" s="3" t="s">
        <v>11</v>
      </c>
      <c r="J810" s="4" t="s">
        <v>3034</v>
      </c>
      <c r="K810" s="3" t="s">
        <v>2220</v>
      </c>
      <c r="L810" s="1" t="s">
        <v>2927</v>
      </c>
      <c r="M810" s="2" t="s">
        <v>3035</v>
      </c>
      <c r="N810" s="21">
        <v>45011</v>
      </c>
      <c r="O810" s="22"/>
      <c r="P810" s="23"/>
    </row>
    <row r="811" spans="1:16" ht="27" customHeight="1" x14ac:dyDescent="0.15">
      <c r="A811" s="24">
        <v>810</v>
      </c>
      <c r="B811" s="2" t="s">
        <v>675</v>
      </c>
      <c r="C811" s="2" t="s">
        <v>2108</v>
      </c>
      <c r="D811" s="7">
        <v>10</v>
      </c>
      <c r="E811" s="6">
        <v>45008</v>
      </c>
      <c r="F811" s="18">
        <v>25</v>
      </c>
      <c r="G811" s="5">
        <f>SUM((Table1[[#This Row],[Laid Off]]*100)/Table1[[#This Row],[in Percent]])</f>
        <v>40</v>
      </c>
      <c r="H811" s="5">
        <f>SUM(Table1[[#This Row],[Company Size before Layoffs]]-Table1[[#This Row],[Laid Off]])</f>
        <v>30</v>
      </c>
      <c r="I811" s="3" t="s">
        <v>35</v>
      </c>
      <c r="J811" s="4" t="s">
        <v>2248</v>
      </c>
      <c r="K811" s="3" t="s">
        <v>2027</v>
      </c>
      <c r="L811" s="1" t="s">
        <v>2887</v>
      </c>
      <c r="M811" s="2" t="s">
        <v>2040</v>
      </c>
      <c r="N811" s="21">
        <v>45009</v>
      </c>
      <c r="O811" s="22"/>
      <c r="P811" s="23"/>
    </row>
    <row r="812" spans="1:16" ht="27" customHeight="1" x14ac:dyDescent="0.15">
      <c r="A812" s="24">
        <v>811</v>
      </c>
      <c r="B812" s="2" t="s">
        <v>676</v>
      </c>
      <c r="C812" s="2" t="s">
        <v>41</v>
      </c>
      <c r="D812" s="7">
        <v>2200</v>
      </c>
      <c r="E812" s="6">
        <v>45007</v>
      </c>
      <c r="F812" s="18">
        <v>15</v>
      </c>
      <c r="G812" s="5">
        <f>SUM((Table1[[#This Row],[Laid Off]]*100)/Table1[[#This Row],[in Percent]])</f>
        <v>14666.666666666666</v>
      </c>
      <c r="H812" s="5">
        <f>SUM(Table1[[#This Row],[Company Size before Layoffs]]-Table1[[#This Row],[Laid Off]])</f>
        <v>12466.666666666666</v>
      </c>
      <c r="I812" s="3" t="s">
        <v>92</v>
      </c>
      <c r="J812" s="4" t="s">
        <v>3036</v>
      </c>
      <c r="K812" s="3" t="s">
        <v>2024</v>
      </c>
      <c r="L812" s="1" t="s">
        <v>2474</v>
      </c>
      <c r="M812" s="2" t="s">
        <v>2222</v>
      </c>
      <c r="N812" s="21">
        <v>45007</v>
      </c>
      <c r="O812" s="22"/>
      <c r="P812" s="23"/>
    </row>
    <row r="813" spans="1:16" ht="27" customHeight="1" x14ac:dyDescent="0.15">
      <c r="A813" s="24">
        <v>812</v>
      </c>
      <c r="B813" s="2" t="s">
        <v>677</v>
      </c>
      <c r="C813" s="2" t="s">
        <v>2141</v>
      </c>
      <c r="D813" s="7">
        <v>300</v>
      </c>
      <c r="E813" s="6">
        <v>45007</v>
      </c>
      <c r="F813" s="18"/>
      <c r="G813" s="5"/>
      <c r="H813" s="5"/>
      <c r="I813" s="3" t="s">
        <v>16</v>
      </c>
      <c r="J813" s="4" t="s">
        <v>2219</v>
      </c>
      <c r="K813" s="3" t="s">
        <v>2019</v>
      </c>
      <c r="L813" s="1"/>
      <c r="M813" s="2" t="s">
        <v>2042</v>
      </c>
      <c r="N813" s="21">
        <v>45008</v>
      </c>
      <c r="O813" s="22"/>
      <c r="P813" s="23"/>
    </row>
    <row r="814" spans="1:16" ht="28" customHeight="1" x14ac:dyDescent="0.15">
      <c r="A814" s="24">
        <v>813</v>
      </c>
      <c r="B814" s="2" t="s">
        <v>678</v>
      </c>
      <c r="C814" s="2" t="s">
        <v>4215</v>
      </c>
      <c r="D814" s="7">
        <v>140</v>
      </c>
      <c r="E814" s="6">
        <v>45007</v>
      </c>
      <c r="F814" s="18">
        <v>15</v>
      </c>
      <c r="G814" s="5">
        <f>SUM((Table1[[#This Row],[Laid Off]]*100)/Table1[[#This Row],[in Percent]])</f>
        <v>933.33333333333337</v>
      </c>
      <c r="H814" s="5">
        <f>SUM(Table1[[#This Row],[Company Size before Layoffs]]-Table1[[#This Row],[Laid Off]])</f>
        <v>793.33333333333337</v>
      </c>
      <c r="I814" s="3" t="s">
        <v>92</v>
      </c>
      <c r="J814" s="4" t="s">
        <v>3037</v>
      </c>
      <c r="K814" s="3" t="s">
        <v>2024</v>
      </c>
      <c r="L814" s="1" t="s">
        <v>3038</v>
      </c>
      <c r="M814" s="2" t="s">
        <v>2222</v>
      </c>
      <c r="N814" s="21">
        <v>45007</v>
      </c>
      <c r="O814" s="22"/>
      <c r="P814" s="23"/>
    </row>
    <row r="815" spans="1:16" ht="27" customHeight="1" x14ac:dyDescent="0.15">
      <c r="A815" s="24">
        <v>814</v>
      </c>
      <c r="B815" s="2" t="s">
        <v>3039</v>
      </c>
      <c r="C815" s="2" t="s">
        <v>2142</v>
      </c>
      <c r="D815" s="7">
        <v>40</v>
      </c>
      <c r="E815" s="6">
        <v>45007</v>
      </c>
      <c r="F815" s="18">
        <v>16</v>
      </c>
      <c r="G815" s="5">
        <f>SUM((Table1[[#This Row],[Laid Off]]*100)/Table1[[#This Row],[in Percent]])</f>
        <v>250</v>
      </c>
      <c r="H815" s="5">
        <f>SUM(Table1[[#This Row],[Company Size before Layoffs]]-Table1[[#This Row],[Laid Off]])</f>
        <v>210</v>
      </c>
      <c r="I815" s="3" t="s">
        <v>2082</v>
      </c>
      <c r="J815" s="4" t="s">
        <v>3040</v>
      </c>
      <c r="K815" s="3" t="s">
        <v>2019</v>
      </c>
      <c r="L815" s="1" t="s">
        <v>3041</v>
      </c>
      <c r="M815" s="2" t="s">
        <v>2206</v>
      </c>
      <c r="N815" s="21">
        <v>45009</v>
      </c>
      <c r="O815" s="22"/>
      <c r="P815" s="23"/>
    </row>
    <row r="816" spans="1:16" ht="28" customHeight="1" x14ac:dyDescent="0.15">
      <c r="A816" s="24">
        <v>815</v>
      </c>
      <c r="B816" s="2" t="s">
        <v>679</v>
      </c>
      <c r="C816" s="2" t="s">
        <v>86</v>
      </c>
      <c r="D816" s="5"/>
      <c r="E816" s="6">
        <v>45007</v>
      </c>
      <c r="F816" s="18">
        <v>15</v>
      </c>
      <c r="G816" s="5"/>
      <c r="H816" s="5"/>
      <c r="I816" s="3" t="s">
        <v>104</v>
      </c>
      <c r="J816" s="4" t="s">
        <v>2466</v>
      </c>
      <c r="K816" s="3" t="s">
        <v>2023</v>
      </c>
      <c r="L816" s="1" t="s">
        <v>3042</v>
      </c>
      <c r="M816" s="2" t="s">
        <v>2206</v>
      </c>
      <c r="N816" s="21">
        <v>45112</v>
      </c>
      <c r="O816" s="22"/>
      <c r="P816" s="23"/>
    </row>
    <row r="817" spans="1:16" ht="25" customHeight="1" x14ac:dyDescent="0.15">
      <c r="A817" s="24">
        <v>816</v>
      </c>
      <c r="B817" s="2" t="s">
        <v>680</v>
      </c>
      <c r="C817" s="2" t="s">
        <v>2134</v>
      </c>
      <c r="D817" s="5"/>
      <c r="E817" s="6">
        <v>45007</v>
      </c>
      <c r="F817" s="18"/>
      <c r="G817" s="5"/>
      <c r="H817" s="5"/>
      <c r="I817" s="3" t="s">
        <v>66</v>
      </c>
      <c r="J817" s="4" t="s">
        <v>3043</v>
      </c>
      <c r="K817" s="3" t="s">
        <v>2026</v>
      </c>
      <c r="L817" s="1" t="s">
        <v>2551</v>
      </c>
      <c r="M817" s="2" t="s">
        <v>2035</v>
      </c>
      <c r="N817" s="21">
        <v>45008</v>
      </c>
      <c r="O817" s="22"/>
      <c r="P817" s="23"/>
    </row>
    <row r="818" spans="1:16" ht="27" customHeight="1" x14ac:dyDescent="0.15">
      <c r="A818" s="24">
        <v>817</v>
      </c>
      <c r="B818" s="2" t="s">
        <v>681</v>
      </c>
      <c r="C818" s="2" t="s">
        <v>4215</v>
      </c>
      <c r="D818" s="5"/>
      <c r="E818" s="6">
        <v>45007</v>
      </c>
      <c r="F818" s="18">
        <v>27</v>
      </c>
      <c r="G818" s="5"/>
      <c r="H818" s="5"/>
      <c r="I818" s="3" t="s">
        <v>28</v>
      </c>
      <c r="J818" s="4" t="s">
        <v>2241</v>
      </c>
      <c r="K818" s="3" t="s">
        <v>2025</v>
      </c>
      <c r="L818" s="1" t="s">
        <v>2396</v>
      </c>
      <c r="M818" s="2" t="s">
        <v>2222</v>
      </c>
      <c r="N818" s="21">
        <v>45008</v>
      </c>
      <c r="O818" s="22"/>
      <c r="P818" s="23"/>
    </row>
    <row r="819" spans="1:16" ht="28" customHeight="1" x14ac:dyDescent="0.15">
      <c r="A819" s="24">
        <v>818</v>
      </c>
      <c r="B819" s="2" t="s">
        <v>682</v>
      </c>
      <c r="C819" s="2" t="s">
        <v>86</v>
      </c>
      <c r="D819" s="7">
        <v>1700</v>
      </c>
      <c r="E819" s="6">
        <v>45006</v>
      </c>
      <c r="F819" s="18"/>
      <c r="G819" s="5"/>
      <c r="H819" s="5"/>
      <c r="I819" s="3" t="s">
        <v>18</v>
      </c>
      <c r="J819" s="4" t="s">
        <v>3044</v>
      </c>
      <c r="K819" s="3" t="s">
        <v>2024</v>
      </c>
      <c r="L819" s="1"/>
      <c r="M819" s="2" t="s">
        <v>2206</v>
      </c>
      <c r="N819" s="21">
        <v>45007</v>
      </c>
      <c r="O819" s="22"/>
      <c r="P819" s="23"/>
    </row>
    <row r="820" spans="1:16" ht="27" customHeight="1" x14ac:dyDescent="0.15">
      <c r="A820" s="24">
        <v>819</v>
      </c>
      <c r="B820" s="2" t="s">
        <v>683</v>
      </c>
      <c r="C820" s="2" t="s">
        <v>4215</v>
      </c>
      <c r="D820" s="7">
        <v>320</v>
      </c>
      <c r="E820" s="6">
        <v>45006</v>
      </c>
      <c r="F820" s="18">
        <v>4</v>
      </c>
      <c r="G820" s="5">
        <f>SUM((Table1[[#This Row],[Laid Off]]*100)/Table1[[#This Row],[in Percent]])</f>
        <v>8000</v>
      </c>
      <c r="H820" s="5">
        <f>SUM(Table1[[#This Row],[Company Size before Layoffs]]-Table1[[#This Row],[Laid Off]])</f>
        <v>7680</v>
      </c>
      <c r="I820" s="3" t="s">
        <v>16</v>
      </c>
      <c r="J820" s="4" t="s">
        <v>2219</v>
      </c>
      <c r="K820" s="3" t="s">
        <v>2019</v>
      </c>
      <c r="L820" s="1"/>
      <c r="M820" s="2" t="s">
        <v>2222</v>
      </c>
      <c r="N820" s="21">
        <v>45007</v>
      </c>
      <c r="O820" s="22"/>
      <c r="P820" s="23"/>
    </row>
    <row r="821" spans="1:16" ht="28" customHeight="1" x14ac:dyDescent="0.15">
      <c r="A821" s="24">
        <v>820</v>
      </c>
      <c r="B821" s="2" t="s">
        <v>3045</v>
      </c>
      <c r="C821" s="2" t="s">
        <v>2112</v>
      </c>
      <c r="D821" s="7">
        <v>130</v>
      </c>
      <c r="E821" s="6">
        <v>45006</v>
      </c>
      <c r="F821" s="18">
        <v>10</v>
      </c>
      <c r="G821" s="5">
        <f>SUM((Table1[[#This Row],[Laid Off]]*100)/Table1[[#This Row],[in Percent]])</f>
        <v>1300</v>
      </c>
      <c r="H821" s="5">
        <f>SUM(Table1[[#This Row],[Company Size before Layoffs]]-Table1[[#This Row],[Laid Off]])</f>
        <v>1170</v>
      </c>
      <c r="I821" s="3" t="s">
        <v>92</v>
      </c>
      <c r="J821" s="4" t="s">
        <v>3046</v>
      </c>
      <c r="K821" s="3" t="s">
        <v>2220</v>
      </c>
      <c r="L821" s="1" t="s">
        <v>2506</v>
      </c>
      <c r="M821" s="2" t="s">
        <v>2050</v>
      </c>
      <c r="N821" s="21">
        <v>45007</v>
      </c>
      <c r="O821" s="22"/>
      <c r="P821" s="23"/>
    </row>
    <row r="822" spans="1:16" ht="27" customHeight="1" x14ac:dyDescent="0.15">
      <c r="A822" s="24">
        <v>821</v>
      </c>
      <c r="B822" s="2" t="s">
        <v>95</v>
      </c>
      <c r="C822" s="2" t="s">
        <v>2098</v>
      </c>
      <c r="D822" s="7">
        <v>80</v>
      </c>
      <c r="E822" s="6">
        <v>45006</v>
      </c>
      <c r="F822" s="18">
        <v>10</v>
      </c>
      <c r="G822" s="5">
        <f>SUM((Table1[[#This Row],[Laid Off]]*100)/Table1[[#This Row],[in Percent]])</f>
        <v>800</v>
      </c>
      <c r="H822" s="5">
        <f>SUM(Table1[[#This Row],[Company Size before Layoffs]]-Table1[[#This Row],[Laid Off]])</f>
        <v>720</v>
      </c>
      <c r="I822" s="3" t="s">
        <v>14</v>
      </c>
      <c r="J822" s="4" t="s">
        <v>2340</v>
      </c>
      <c r="K822" s="3" t="s">
        <v>2220</v>
      </c>
      <c r="L822" s="1" t="s">
        <v>2341</v>
      </c>
      <c r="M822" s="2" t="s">
        <v>2035</v>
      </c>
      <c r="N822" s="21">
        <v>45007</v>
      </c>
      <c r="O822" s="22"/>
      <c r="P822" s="23"/>
    </row>
    <row r="823" spans="1:16" ht="27" customHeight="1" x14ac:dyDescent="0.15">
      <c r="A823" s="24">
        <v>822</v>
      </c>
      <c r="B823" s="2" t="s">
        <v>3047</v>
      </c>
      <c r="C823" s="2" t="s">
        <v>2128</v>
      </c>
      <c r="D823" s="7">
        <v>68</v>
      </c>
      <c r="E823" s="6">
        <v>45006</v>
      </c>
      <c r="F823" s="18"/>
      <c r="G823" s="5"/>
      <c r="H823" s="5"/>
      <c r="I823" s="3" t="s">
        <v>92</v>
      </c>
      <c r="J823" s="4" t="s">
        <v>3048</v>
      </c>
      <c r="K823" s="3" t="s">
        <v>2027</v>
      </c>
      <c r="L823" s="1"/>
      <c r="M823" s="2" t="s">
        <v>2022</v>
      </c>
      <c r="N823" s="21">
        <v>45007</v>
      </c>
      <c r="O823" s="22"/>
      <c r="P823" s="23"/>
    </row>
    <row r="824" spans="1:16" ht="27" customHeight="1" x14ac:dyDescent="0.15">
      <c r="A824" s="24">
        <v>823</v>
      </c>
      <c r="B824" s="2" t="s">
        <v>3049</v>
      </c>
      <c r="C824" s="2" t="s">
        <v>332</v>
      </c>
      <c r="D824" s="7">
        <v>40</v>
      </c>
      <c r="E824" s="6">
        <v>45006</v>
      </c>
      <c r="F824" s="18"/>
      <c r="G824" s="5"/>
      <c r="H824" s="5"/>
      <c r="I824" s="3" t="s">
        <v>18</v>
      </c>
      <c r="J824" s="4" t="s">
        <v>2248</v>
      </c>
      <c r="K824" s="3" t="s">
        <v>2027</v>
      </c>
      <c r="L824" s="1" t="s">
        <v>3050</v>
      </c>
      <c r="M824" s="2" t="s">
        <v>2049</v>
      </c>
      <c r="N824" s="21">
        <v>45007</v>
      </c>
      <c r="O824" s="22"/>
      <c r="P824" s="23"/>
    </row>
    <row r="825" spans="1:16" ht="28" customHeight="1" x14ac:dyDescent="0.15">
      <c r="A825" s="24">
        <v>824</v>
      </c>
      <c r="B825" s="2" t="s">
        <v>684</v>
      </c>
      <c r="C825" s="2" t="s">
        <v>0</v>
      </c>
      <c r="D825" s="7">
        <v>15</v>
      </c>
      <c r="E825" s="6">
        <v>45006</v>
      </c>
      <c r="F825" s="18">
        <v>4</v>
      </c>
      <c r="G825" s="5">
        <f>SUM((Table1[[#This Row],[Laid Off]]*100)/Table1[[#This Row],[in Percent]])</f>
        <v>375</v>
      </c>
      <c r="H825" s="5">
        <f>SUM(Table1[[#This Row],[Company Size before Layoffs]]-Table1[[#This Row],[Laid Off]])</f>
        <v>360</v>
      </c>
      <c r="I825" s="3" t="s">
        <v>14</v>
      </c>
      <c r="J825" s="4" t="s">
        <v>3051</v>
      </c>
      <c r="K825" s="3" t="s">
        <v>2023</v>
      </c>
      <c r="L825" s="1" t="s">
        <v>2369</v>
      </c>
      <c r="M825" s="2" t="s">
        <v>2018</v>
      </c>
      <c r="N825" s="21">
        <v>45006</v>
      </c>
      <c r="O825" s="22"/>
      <c r="P825" s="23"/>
    </row>
    <row r="826" spans="1:16" ht="27" customHeight="1" x14ac:dyDescent="0.15">
      <c r="A826" s="24">
        <v>825</v>
      </c>
      <c r="B826" s="2" t="s">
        <v>158</v>
      </c>
      <c r="C826" s="2" t="s">
        <v>10</v>
      </c>
      <c r="D826" s="5"/>
      <c r="E826" s="6">
        <v>45006</v>
      </c>
      <c r="F826" s="18"/>
      <c r="G826" s="5"/>
      <c r="H826" s="5"/>
      <c r="I826" s="3" t="s">
        <v>2351</v>
      </c>
      <c r="J826" s="4" t="s">
        <v>2230</v>
      </c>
      <c r="K826" s="3" t="s">
        <v>2019</v>
      </c>
      <c r="L826" s="1" t="s">
        <v>2415</v>
      </c>
      <c r="M826" s="2" t="s">
        <v>2222</v>
      </c>
      <c r="N826" s="21">
        <v>45008</v>
      </c>
      <c r="O826" s="22"/>
      <c r="P826" s="23"/>
    </row>
    <row r="827" spans="1:16" ht="28" customHeight="1" x14ac:dyDescent="0.15">
      <c r="A827" s="24">
        <v>826</v>
      </c>
      <c r="B827" s="2" t="s">
        <v>3052</v>
      </c>
      <c r="C827" s="2" t="s">
        <v>2123</v>
      </c>
      <c r="D827" s="5"/>
      <c r="E827" s="6">
        <v>45006</v>
      </c>
      <c r="F827" s="18"/>
      <c r="G827" s="5"/>
      <c r="H827" s="5"/>
      <c r="I827" s="3" t="s">
        <v>6</v>
      </c>
      <c r="J827" s="4" t="s">
        <v>3053</v>
      </c>
      <c r="K827" s="3" t="s">
        <v>2027</v>
      </c>
      <c r="L827" s="1" t="s">
        <v>2648</v>
      </c>
      <c r="M827" s="2" t="s">
        <v>2049</v>
      </c>
      <c r="N827" s="21">
        <v>45008</v>
      </c>
      <c r="O827" s="22"/>
      <c r="P827" s="23"/>
    </row>
    <row r="828" spans="1:16" ht="27" customHeight="1" x14ac:dyDescent="0.15">
      <c r="A828" s="24">
        <v>827</v>
      </c>
      <c r="B828" s="2" t="s">
        <v>685</v>
      </c>
      <c r="C828" s="2" t="s">
        <v>21</v>
      </c>
      <c r="D828" s="5"/>
      <c r="E828" s="6">
        <v>45006</v>
      </c>
      <c r="F828" s="18"/>
      <c r="G828" s="5"/>
      <c r="H828" s="5"/>
      <c r="I828" s="3" t="s">
        <v>38</v>
      </c>
      <c r="J828" s="4" t="s">
        <v>2280</v>
      </c>
      <c r="K828" s="3" t="s">
        <v>2026</v>
      </c>
      <c r="L828" s="1" t="s">
        <v>2923</v>
      </c>
      <c r="M828" s="2" t="s">
        <v>2222</v>
      </c>
      <c r="N828" s="21">
        <v>45009</v>
      </c>
      <c r="O828" s="22"/>
      <c r="P828" s="23"/>
    </row>
    <row r="829" spans="1:16" ht="28" customHeight="1" x14ac:dyDescent="0.15">
      <c r="A829" s="24">
        <v>828</v>
      </c>
      <c r="B829" s="2" t="s">
        <v>686</v>
      </c>
      <c r="C829" s="2" t="s">
        <v>1427</v>
      </c>
      <c r="D829" s="5"/>
      <c r="E829" s="6">
        <v>45006</v>
      </c>
      <c r="F829" s="18">
        <v>10</v>
      </c>
      <c r="G829" s="5"/>
      <c r="H829" s="5"/>
      <c r="I829" s="3" t="s">
        <v>14</v>
      </c>
      <c r="J829" s="4" t="s">
        <v>3054</v>
      </c>
      <c r="K829" s="3" t="s">
        <v>2019</v>
      </c>
      <c r="L829" s="1" t="s">
        <v>3004</v>
      </c>
      <c r="M829" s="2" t="s">
        <v>2656</v>
      </c>
      <c r="N829" s="21">
        <v>45007</v>
      </c>
      <c r="O829" s="22"/>
      <c r="P829" s="23"/>
    </row>
    <row r="830" spans="1:16" ht="27" customHeight="1" x14ac:dyDescent="0.15">
      <c r="A830" s="24">
        <v>829</v>
      </c>
      <c r="B830" s="2" t="s">
        <v>81</v>
      </c>
      <c r="C830" s="2" t="s">
        <v>10</v>
      </c>
      <c r="D830" s="7">
        <v>9000</v>
      </c>
      <c r="E830" s="6">
        <v>45005</v>
      </c>
      <c r="F830" s="18"/>
      <c r="G830" s="5"/>
      <c r="H830" s="5"/>
      <c r="I830" s="3" t="s">
        <v>11</v>
      </c>
      <c r="J830" s="4" t="s">
        <v>2253</v>
      </c>
      <c r="K830" s="3" t="s">
        <v>2019</v>
      </c>
      <c r="L830" s="1" t="s">
        <v>2328</v>
      </c>
      <c r="M830" s="2" t="s">
        <v>2222</v>
      </c>
      <c r="N830" s="21">
        <v>45005</v>
      </c>
      <c r="O830" s="22"/>
      <c r="P830" s="23"/>
    </row>
    <row r="831" spans="1:16" ht="27" customHeight="1" x14ac:dyDescent="0.15">
      <c r="A831" s="24">
        <v>830</v>
      </c>
      <c r="B831" s="2" t="s">
        <v>687</v>
      </c>
      <c r="C831" s="2" t="s">
        <v>2143</v>
      </c>
      <c r="D831" s="5"/>
      <c r="E831" s="6">
        <v>45005</v>
      </c>
      <c r="F831" s="18">
        <v>10</v>
      </c>
      <c r="G831" s="5"/>
      <c r="H831" s="5"/>
      <c r="I831" s="3" t="s">
        <v>6</v>
      </c>
      <c r="J831" s="4" t="s">
        <v>3055</v>
      </c>
      <c r="K831" s="3" t="s">
        <v>2023</v>
      </c>
      <c r="L831" s="1" t="s">
        <v>2647</v>
      </c>
      <c r="M831" s="2" t="s">
        <v>2028</v>
      </c>
      <c r="N831" s="21">
        <v>45006</v>
      </c>
      <c r="O831" s="22"/>
      <c r="P831" s="23"/>
    </row>
    <row r="832" spans="1:16" ht="27" customHeight="1" x14ac:dyDescent="0.15">
      <c r="A832" s="24">
        <v>831</v>
      </c>
      <c r="B832" s="2" t="s">
        <v>688</v>
      </c>
      <c r="C832" s="2" t="s">
        <v>0</v>
      </c>
      <c r="D832" s="7">
        <v>100</v>
      </c>
      <c r="E832" s="6">
        <v>45002</v>
      </c>
      <c r="F832" s="18">
        <v>2</v>
      </c>
      <c r="G832" s="5">
        <f>SUM((Table1[[#This Row],[Laid Off]]*100)/Table1[[#This Row],[in Percent]])</f>
        <v>5000</v>
      </c>
      <c r="H832" s="5">
        <f>SUM(Table1[[#This Row],[Company Size before Layoffs]]-Table1[[#This Row],[Laid Off]])</f>
        <v>4900</v>
      </c>
      <c r="I832" s="3" t="s">
        <v>11</v>
      </c>
      <c r="J832" s="4" t="s">
        <v>2297</v>
      </c>
      <c r="K832" s="3" t="s">
        <v>2030</v>
      </c>
      <c r="L832" s="1" t="s">
        <v>3056</v>
      </c>
      <c r="M832" s="2" t="s">
        <v>2018</v>
      </c>
      <c r="N832" s="21">
        <v>45005</v>
      </c>
      <c r="O832" s="22"/>
      <c r="P832" s="23"/>
    </row>
    <row r="833" spans="1:16" ht="28" customHeight="1" x14ac:dyDescent="0.15">
      <c r="A833" s="24">
        <v>832</v>
      </c>
      <c r="B833" s="2" t="s">
        <v>689</v>
      </c>
      <c r="C833" s="2" t="s">
        <v>2107</v>
      </c>
      <c r="D833" s="7">
        <v>50</v>
      </c>
      <c r="E833" s="6">
        <v>45002</v>
      </c>
      <c r="F833" s="18">
        <v>25</v>
      </c>
      <c r="G833" s="5">
        <f>SUM((Table1[[#This Row],[Laid Off]]*100)/Table1[[#This Row],[in Percent]])</f>
        <v>200</v>
      </c>
      <c r="H833" s="5">
        <f>SUM(Table1[[#This Row],[Company Size before Layoffs]]-Table1[[#This Row],[Laid Off]])</f>
        <v>150</v>
      </c>
      <c r="I833" s="3" t="s">
        <v>35</v>
      </c>
      <c r="J833" s="4" t="s">
        <v>3057</v>
      </c>
      <c r="K833" s="3" t="s">
        <v>2023</v>
      </c>
      <c r="L833" s="1" t="s">
        <v>2637</v>
      </c>
      <c r="M833" s="2" t="s">
        <v>2035</v>
      </c>
      <c r="N833" s="21">
        <v>45008</v>
      </c>
      <c r="O833" s="22"/>
      <c r="P833" s="23"/>
    </row>
    <row r="834" spans="1:16" ht="27" customHeight="1" x14ac:dyDescent="0.15">
      <c r="A834" s="24">
        <v>833</v>
      </c>
      <c r="B834" s="2" t="s">
        <v>3058</v>
      </c>
      <c r="C834" s="2" t="s">
        <v>300</v>
      </c>
      <c r="D834" s="5"/>
      <c r="E834" s="6">
        <v>45002</v>
      </c>
      <c r="F834" s="18"/>
      <c r="G834" s="5"/>
      <c r="H834" s="5"/>
      <c r="I834" s="3" t="s">
        <v>28</v>
      </c>
      <c r="J834" s="4" t="s">
        <v>3059</v>
      </c>
      <c r="K834" s="3" t="s">
        <v>2220</v>
      </c>
      <c r="L834" s="1" t="s">
        <v>2845</v>
      </c>
      <c r="M834" s="2" t="s">
        <v>2222</v>
      </c>
      <c r="N834" s="21">
        <v>45003</v>
      </c>
      <c r="O834" s="22"/>
      <c r="P834" s="23"/>
    </row>
    <row r="835" spans="1:16" ht="28" customHeight="1" x14ac:dyDescent="0.15">
      <c r="A835" s="24">
        <v>834</v>
      </c>
      <c r="B835" s="2" t="s">
        <v>486</v>
      </c>
      <c r="C835" s="2" t="s">
        <v>4215</v>
      </c>
      <c r="D835" s="7">
        <v>114</v>
      </c>
      <c r="E835" s="6">
        <v>45001</v>
      </c>
      <c r="F835" s="18">
        <v>2</v>
      </c>
      <c r="G835" s="5">
        <f>SUM((Table1[[#This Row],[Laid Off]]*100)/Table1[[#This Row],[in Percent]])</f>
        <v>5700</v>
      </c>
      <c r="H835" s="5">
        <f>SUM(Table1[[#This Row],[Company Size before Layoffs]]-Table1[[#This Row],[Laid Off]])</f>
        <v>5586</v>
      </c>
      <c r="I835" s="3" t="s">
        <v>214</v>
      </c>
      <c r="J835" s="4" t="s">
        <v>2576</v>
      </c>
      <c r="K835" s="3" t="s">
        <v>2019</v>
      </c>
      <c r="L835" s="1" t="s">
        <v>2829</v>
      </c>
      <c r="M835" s="2" t="s">
        <v>2222</v>
      </c>
      <c r="N835" s="21">
        <v>45001</v>
      </c>
      <c r="O835" s="22"/>
      <c r="P835" s="23"/>
    </row>
    <row r="836" spans="1:16" ht="25" customHeight="1" x14ac:dyDescent="0.15">
      <c r="A836" s="24">
        <v>835</v>
      </c>
      <c r="B836" s="2" t="s">
        <v>493</v>
      </c>
      <c r="C836" s="2" t="s">
        <v>4215</v>
      </c>
      <c r="D836" s="7">
        <v>108</v>
      </c>
      <c r="E836" s="6">
        <v>45001</v>
      </c>
      <c r="F836" s="18"/>
      <c r="G836" s="5"/>
      <c r="H836" s="5"/>
      <c r="I836" s="3" t="s">
        <v>2083</v>
      </c>
      <c r="J836" s="4" t="s">
        <v>2256</v>
      </c>
      <c r="K836" s="3" t="s">
        <v>2019</v>
      </c>
      <c r="L836" s="1"/>
      <c r="M836" s="2" t="s">
        <v>2222</v>
      </c>
      <c r="N836" s="21">
        <v>45002</v>
      </c>
      <c r="O836" s="22"/>
      <c r="P836" s="23"/>
    </row>
    <row r="837" spans="1:16" ht="27" customHeight="1" x14ac:dyDescent="0.15">
      <c r="A837" s="24">
        <v>836</v>
      </c>
      <c r="B837" s="2" t="s">
        <v>690</v>
      </c>
      <c r="C837" s="2" t="s">
        <v>2144</v>
      </c>
      <c r="D837" s="7">
        <v>70</v>
      </c>
      <c r="E837" s="6">
        <v>45001</v>
      </c>
      <c r="F837" s="18">
        <v>28</v>
      </c>
      <c r="G837" s="5">
        <f>SUM((Table1[[#This Row],[Laid Off]]*100)/Table1[[#This Row],[in Percent]])</f>
        <v>250</v>
      </c>
      <c r="H837" s="5">
        <f>SUM(Table1[[#This Row],[Company Size before Layoffs]]-Table1[[#This Row],[Laid Off]])</f>
        <v>180</v>
      </c>
      <c r="I837" s="3" t="s">
        <v>209</v>
      </c>
      <c r="J837" s="4" t="s">
        <v>3060</v>
      </c>
      <c r="K837" s="3" t="s">
        <v>2024</v>
      </c>
      <c r="L837" s="1"/>
      <c r="M837" s="2" t="s">
        <v>2058</v>
      </c>
      <c r="N837" s="21">
        <v>45001</v>
      </c>
      <c r="O837" s="22"/>
      <c r="P837" s="23"/>
    </row>
    <row r="838" spans="1:16" ht="28" customHeight="1" x14ac:dyDescent="0.15">
      <c r="A838" s="24">
        <v>837</v>
      </c>
      <c r="B838" s="2" t="s">
        <v>56</v>
      </c>
      <c r="C838" s="2" t="s">
        <v>4215</v>
      </c>
      <c r="D838" s="7">
        <v>42</v>
      </c>
      <c r="E838" s="6">
        <v>45001</v>
      </c>
      <c r="F838" s="18">
        <v>15</v>
      </c>
      <c r="G838" s="5">
        <f>SUM((Table1[[#This Row],[Laid Off]]*100)/Table1[[#This Row],[in Percent]])</f>
        <v>280</v>
      </c>
      <c r="H838" s="5">
        <f>SUM(Table1[[#This Row],[Company Size before Layoffs]]-Table1[[#This Row],[Laid Off]])</f>
        <v>238</v>
      </c>
      <c r="I838" s="3" t="s">
        <v>47</v>
      </c>
      <c r="J838" s="4" t="s">
        <v>2241</v>
      </c>
      <c r="K838" s="3" t="s">
        <v>2023</v>
      </c>
      <c r="L838" s="1" t="s">
        <v>2282</v>
      </c>
      <c r="M838" s="2" t="s">
        <v>2222</v>
      </c>
      <c r="N838" s="21">
        <v>45001</v>
      </c>
      <c r="O838" s="22"/>
      <c r="P838" s="23"/>
    </row>
    <row r="839" spans="1:16" ht="27" customHeight="1" x14ac:dyDescent="0.15">
      <c r="A839" s="24">
        <v>838</v>
      </c>
      <c r="B839" s="2" t="s">
        <v>691</v>
      </c>
      <c r="C839" s="2" t="s">
        <v>10</v>
      </c>
      <c r="D839" s="7">
        <v>40</v>
      </c>
      <c r="E839" s="6">
        <v>45001</v>
      </c>
      <c r="F839" s="18">
        <v>21</v>
      </c>
      <c r="G839" s="5">
        <f>SUM((Table1[[#This Row],[Laid Off]]*100)/Table1[[#This Row],[in Percent]])</f>
        <v>190.47619047619048</v>
      </c>
      <c r="H839" s="5">
        <f>SUM(Table1[[#This Row],[Company Size before Layoffs]]-Table1[[#This Row],[Laid Off]])</f>
        <v>150.47619047619048</v>
      </c>
      <c r="I839" s="3" t="s">
        <v>11</v>
      </c>
      <c r="J839" s="4" t="s">
        <v>2230</v>
      </c>
      <c r="K839" s="3" t="s">
        <v>2019</v>
      </c>
      <c r="L839" s="1" t="s">
        <v>2519</v>
      </c>
      <c r="M839" s="2" t="s">
        <v>2222</v>
      </c>
      <c r="N839" s="21">
        <v>45002</v>
      </c>
      <c r="O839" s="22"/>
      <c r="P839" s="23"/>
    </row>
    <row r="840" spans="1:16" ht="28" customHeight="1" x14ac:dyDescent="0.15">
      <c r="A840" s="24">
        <v>839</v>
      </c>
      <c r="B840" s="2" t="s">
        <v>692</v>
      </c>
      <c r="C840" s="2" t="s">
        <v>88</v>
      </c>
      <c r="D840" s="5"/>
      <c r="E840" s="6">
        <v>45001</v>
      </c>
      <c r="F840" s="18"/>
      <c r="G840" s="5"/>
      <c r="H840" s="5"/>
      <c r="I840" s="3" t="s">
        <v>92</v>
      </c>
      <c r="J840" s="4" t="s">
        <v>2224</v>
      </c>
      <c r="K840" s="3" t="s">
        <v>2026</v>
      </c>
      <c r="L840" s="1" t="s">
        <v>2537</v>
      </c>
      <c r="M840" s="2" t="s">
        <v>2222</v>
      </c>
      <c r="N840" s="21">
        <v>45003</v>
      </c>
      <c r="O840" s="22"/>
      <c r="P840" s="23"/>
    </row>
    <row r="841" spans="1:16" ht="27" customHeight="1" x14ac:dyDescent="0.15">
      <c r="A841" s="24">
        <v>840</v>
      </c>
      <c r="B841" s="2" t="s">
        <v>693</v>
      </c>
      <c r="C841" s="2" t="s">
        <v>23</v>
      </c>
      <c r="D841" s="7">
        <v>140</v>
      </c>
      <c r="E841" s="6">
        <v>45000</v>
      </c>
      <c r="F841" s="18"/>
      <c r="G841" s="5"/>
      <c r="H841" s="5"/>
      <c r="I841" s="3" t="s">
        <v>38</v>
      </c>
      <c r="J841" s="4" t="s">
        <v>2241</v>
      </c>
      <c r="K841" s="3" t="s">
        <v>2220</v>
      </c>
      <c r="L841" s="1" t="s">
        <v>3061</v>
      </c>
      <c r="M841" s="2" t="s">
        <v>2222</v>
      </c>
      <c r="N841" s="21">
        <v>45001</v>
      </c>
      <c r="O841" s="22"/>
      <c r="P841" s="23"/>
    </row>
    <row r="842" spans="1:16" ht="27" customHeight="1" x14ac:dyDescent="0.15">
      <c r="A842" s="24">
        <v>841</v>
      </c>
      <c r="B842" s="2" t="s">
        <v>412</v>
      </c>
      <c r="C842" s="2" t="s">
        <v>0</v>
      </c>
      <c r="D842" s="7">
        <v>56</v>
      </c>
      <c r="E842" s="6">
        <v>45000</v>
      </c>
      <c r="F842" s="18">
        <v>30</v>
      </c>
      <c r="G842" s="5">
        <f>SUM((Table1[[#This Row],[Laid Off]]*100)/Table1[[#This Row],[in Percent]])</f>
        <v>186.66666666666666</v>
      </c>
      <c r="H842" s="5">
        <f>SUM(Table1[[#This Row],[Company Size before Layoffs]]-Table1[[#This Row],[Laid Off]])</f>
        <v>130.66666666666666</v>
      </c>
      <c r="I842" s="3" t="s">
        <v>11</v>
      </c>
      <c r="J842" s="4" t="s">
        <v>2297</v>
      </c>
      <c r="K842" s="3" t="s">
        <v>2027</v>
      </c>
      <c r="L842" s="1" t="s">
        <v>2648</v>
      </c>
      <c r="M842" s="2" t="s">
        <v>2018</v>
      </c>
      <c r="N842" s="21">
        <v>45001</v>
      </c>
      <c r="O842" s="22"/>
      <c r="P842" s="23"/>
    </row>
    <row r="843" spans="1:16" ht="27" customHeight="1" x14ac:dyDescent="0.15">
      <c r="A843" s="24">
        <v>842</v>
      </c>
      <c r="B843" s="2" t="s">
        <v>694</v>
      </c>
      <c r="C843" s="2" t="s">
        <v>2095</v>
      </c>
      <c r="D843" s="7">
        <v>32</v>
      </c>
      <c r="E843" s="6">
        <v>45000</v>
      </c>
      <c r="F843" s="18">
        <v>25</v>
      </c>
      <c r="G843" s="5">
        <f>SUM((Table1[[#This Row],[Laid Off]]*100)/Table1[[#This Row],[in Percent]])</f>
        <v>128</v>
      </c>
      <c r="H843" s="5">
        <f>SUM(Table1[[#This Row],[Company Size before Layoffs]]-Table1[[#This Row],[Laid Off]])</f>
        <v>96</v>
      </c>
      <c r="I843" s="3" t="s">
        <v>11</v>
      </c>
      <c r="J843" s="4" t="s">
        <v>3062</v>
      </c>
      <c r="K843" s="3" t="s">
        <v>2019</v>
      </c>
      <c r="L843" s="1" t="s">
        <v>2396</v>
      </c>
      <c r="M843" s="2" t="s">
        <v>2222</v>
      </c>
      <c r="N843" s="21">
        <v>45002</v>
      </c>
      <c r="O843" s="22"/>
      <c r="P843" s="23"/>
    </row>
    <row r="844" spans="1:16" ht="28" customHeight="1" x14ac:dyDescent="0.15">
      <c r="A844" s="24">
        <v>843</v>
      </c>
      <c r="B844" s="2" t="s">
        <v>489</v>
      </c>
      <c r="C844" s="2" t="s">
        <v>2121</v>
      </c>
      <c r="D844" s="7">
        <v>30</v>
      </c>
      <c r="E844" s="6">
        <v>45000</v>
      </c>
      <c r="F844" s="18"/>
      <c r="G844" s="5"/>
      <c r="H844" s="5"/>
      <c r="I844" s="3" t="s">
        <v>14</v>
      </c>
      <c r="J844" s="4" t="s">
        <v>2831</v>
      </c>
      <c r="K844" s="3" t="s">
        <v>2019</v>
      </c>
      <c r="L844" s="1" t="s">
        <v>2832</v>
      </c>
      <c r="M844" s="2" t="s">
        <v>2044</v>
      </c>
      <c r="N844" s="21">
        <v>45085</v>
      </c>
      <c r="O844" s="22"/>
      <c r="P844" s="23"/>
    </row>
    <row r="845" spans="1:16" ht="27" customHeight="1" x14ac:dyDescent="0.15">
      <c r="A845" s="24">
        <v>844</v>
      </c>
      <c r="B845" s="2" t="s">
        <v>3063</v>
      </c>
      <c r="C845" s="2" t="s">
        <v>1427</v>
      </c>
      <c r="D845" s="7">
        <v>25</v>
      </c>
      <c r="E845" s="6">
        <v>45000</v>
      </c>
      <c r="F845" s="18">
        <v>30</v>
      </c>
      <c r="G845" s="5">
        <f>SUM((Table1[[#This Row],[Laid Off]]*100)/Table1[[#This Row],[in Percent]])</f>
        <v>83.333333333333329</v>
      </c>
      <c r="H845" s="5">
        <f>SUM(Table1[[#This Row],[Company Size before Layoffs]]-Table1[[#This Row],[Laid Off]])</f>
        <v>58.333333333333329</v>
      </c>
      <c r="I845" s="3" t="s">
        <v>14</v>
      </c>
      <c r="J845" s="4" t="s">
        <v>3054</v>
      </c>
      <c r="K845" s="3" t="s">
        <v>2026</v>
      </c>
      <c r="L845" s="1" t="s">
        <v>2752</v>
      </c>
      <c r="M845" s="2" t="s">
        <v>2656</v>
      </c>
      <c r="N845" s="21">
        <v>45000</v>
      </c>
      <c r="O845" s="22"/>
      <c r="P845" s="23"/>
    </row>
    <row r="846" spans="1:16" ht="28" customHeight="1" x14ac:dyDescent="0.15">
      <c r="A846" s="24">
        <v>845</v>
      </c>
      <c r="B846" s="2" t="s">
        <v>695</v>
      </c>
      <c r="C846" s="2" t="s">
        <v>23</v>
      </c>
      <c r="D846" s="5"/>
      <c r="E846" s="6">
        <v>45000</v>
      </c>
      <c r="F846" s="18"/>
      <c r="G846" s="5"/>
      <c r="H846" s="5"/>
      <c r="I846" s="3" t="s">
        <v>28</v>
      </c>
      <c r="J846" s="4" t="s">
        <v>2224</v>
      </c>
      <c r="K846" s="3" t="s">
        <v>2220</v>
      </c>
      <c r="L846" s="1" t="s">
        <v>2258</v>
      </c>
      <c r="M846" s="2" t="s">
        <v>2222</v>
      </c>
      <c r="N846" s="21">
        <v>45003</v>
      </c>
      <c r="O846" s="22"/>
      <c r="P846" s="23"/>
    </row>
    <row r="847" spans="1:16" ht="27" customHeight="1" x14ac:dyDescent="0.15">
      <c r="A847" s="24">
        <v>846</v>
      </c>
      <c r="B847" s="2" t="s">
        <v>194</v>
      </c>
      <c r="C847" s="2" t="s">
        <v>4215</v>
      </c>
      <c r="D847" s="7">
        <v>10000</v>
      </c>
      <c r="E847" s="6">
        <v>44999</v>
      </c>
      <c r="F847" s="18"/>
      <c r="G847" s="5"/>
      <c r="H847" s="5"/>
      <c r="I847" s="3" t="s">
        <v>6</v>
      </c>
      <c r="J847" s="4" t="s">
        <v>3064</v>
      </c>
      <c r="K847" s="3" t="s">
        <v>2019</v>
      </c>
      <c r="L847" s="1" t="s">
        <v>2460</v>
      </c>
      <c r="M847" s="2" t="s">
        <v>2222</v>
      </c>
      <c r="N847" s="21">
        <v>44999</v>
      </c>
      <c r="O847" s="22"/>
      <c r="P847" s="23"/>
    </row>
    <row r="848" spans="1:16" ht="28" customHeight="1" x14ac:dyDescent="0.15">
      <c r="A848" s="24">
        <v>847</v>
      </c>
      <c r="B848" s="2" t="s">
        <v>696</v>
      </c>
      <c r="C848" s="2" t="s">
        <v>697</v>
      </c>
      <c r="D848" s="7">
        <v>100</v>
      </c>
      <c r="E848" s="6">
        <v>44999</v>
      </c>
      <c r="F848" s="18">
        <v>10</v>
      </c>
      <c r="G848" s="5">
        <f>SUM((Table1[[#This Row],[Laid Off]]*100)/Table1[[#This Row],[in Percent]])</f>
        <v>1000</v>
      </c>
      <c r="H848" s="5">
        <f>SUM(Table1[[#This Row],[Company Size before Layoffs]]-Table1[[#This Row],[Laid Off]])</f>
        <v>900</v>
      </c>
      <c r="I848" s="3" t="s">
        <v>11</v>
      </c>
      <c r="J848" s="4" t="s">
        <v>2246</v>
      </c>
      <c r="K848" s="3" t="s">
        <v>2025</v>
      </c>
      <c r="L848" s="1" t="s">
        <v>3065</v>
      </c>
      <c r="M848" s="2" t="s">
        <v>2222</v>
      </c>
      <c r="N848" s="21">
        <v>44999</v>
      </c>
      <c r="O848" s="22"/>
      <c r="P848" s="23"/>
    </row>
    <row r="849" spans="1:16" ht="27" customHeight="1" x14ac:dyDescent="0.15">
      <c r="A849" s="24">
        <v>848</v>
      </c>
      <c r="B849" s="2" t="s">
        <v>698</v>
      </c>
      <c r="C849" s="2" t="s">
        <v>4215</v>
      </c>
      <c r="D849" s="7">
        <v>75</v>
      </c>
      <c r="E849" s="6">
        <v>44999</v>
      </c>
      <c r="F849" s="18">
        <v>20</v>
      </c>
      <c r="G849" s="5">
        <f>SUM((Table1[[#This Row],[Laid Off]]*100)/Table1[[#This Row],[in Percent]])</f>
        <v>375</v>
      </c>
      <c r="H849" s="5">
        <f>SUM(Table1[[#This Row],[Company Size before Layoffs]]-Table1[[#This Row],[Laid Off]])</f>
        <v>300</v>
      </c>
      <c r="I849" s="3" t="s">
        <v>104</v>
      </c>
      <c r="J849" s="4" t="s">
        <v>2246</v>
      </c>
      <c r="K849" s="3" t="s">
        <v>2020</v>
      </c>
      <c r="L849" s="1" t="s">
        <v>3066</v>
      </c>
      <c r="M849" s="2" t="s">
        <v>2222</v>
      </c>
      <c r="N849" s="21">
        <v>45000</v>
      </c>
      <c r="O849" s="22"/>
      <c r="P849" s="23"/>
    </row>
    <row r="850" spans="1:16" ht="27" customHeight="1" x14ac:dyDescent="0.15">
      <c r="A850" s="24">
        <v>849</v>
      </c>
      <c r="B850" s="2" t="s">
        <v>699</v>
      </c>
      <c r="C850" s="2" t="s">
        <v>2145</v>
      </c>
      <c r="D850" s="7">
        <v>50</v>
      </c>
      <c r="E850" s="6">
        <v>44999</v>
      </c>
      <c r="F850" s="18">
        <v>14</v>
      </c>
      <c r="G850" s="5">
        <f>SUM((Table1[[#This Row],[Laid Off]]*100)/Table1[[#This Row],[in Percent]])</f>
        <v>357.14285714285717</v>
      </c>
      <c r="H850" s="5">
        <f>SUM(Table1[[#This Row],[Company Size before Layoffs]]-Table1[[#This Row],[Laid Off]])</f>
        <v>307.14285714285717</v>
      </c>
      <c r="I850" s="3" t="s">
        <v>16</v>
      </c>
      <c r="J850" s="4" t="s">
        <v>3067</v>
      </c>
      <c r="K850" s="3" t="s">
        <v>2023</v>
      </c>
      <c r="L850" s="1" t="s">
        <v>2382</v>
      </c>
      <c r="M850" s="2" t="s">
        <v>2035</v>
      </c>
      <c r="N850" s="21">
        <v>45002</v>
      </c>
      <c r="O850" s="22"/>
      <c r="P850" s="23"/>
    </row>
    <row r="851" spans="1:16" ht="27" customHeight="1" x14ac:dyDescent="0.15">
      <c r="A851" s="24">
        <v>850</v>
      </c>
      <c r="B851" s="2" t="s">
        <v>700</v>
      </c>
      <c r="C851" s="2" t="s">
        <v>4215</v>
      </c>
      <c r="D851" s="7">
        <v>30</v>
      </c>
      <c r="E851" s="6">
        <v>44999</v>
      </c>
      <c r="F851" s="18"/>
      <c r="G851" s="5"/>
      <c r="H851" s="5"/>
      <c r="I851" s="3" t="s">
        <v>16</v>
      </c>
      <c r="J851" s="4" t="s">
        <v>3068</v>
      </c>
      <c r="K851" s="3" t="s">
        <v>2019</v>
      </c>
      <c r="L851" s="1"/>
      <c r="M851" s="2" t="s">
        <v>2222</v>
      </c>
      <c r="N851" s="21">
        <v>45000</v>
      </c>
      <c r="O851" s="22"/>
      <c r="P851" s="23"/>
    </row>
    <row r="852" spans="1:16" ht="28" customHeight="1" x14ac:dyDescent="0.15">
      <c r="A852" s="24">
        <v>851</v>
      </c>
      <c r="B852" s="2" t="s">
        <v>701</v>
      </c>
      <c r="C852" s="2" t="s">
        <v>306</v>
      </c>
      <c r="D852" s="7">
        <v>15</v>
      </c>
      <c r="E852" s="6">
        <v>44999</v>
      </c>
      <c r="F852" s="18">
        <v>30</v>
      </c>
      <c r="G852" s="5">
        <f>SUM((Table1[[#This Row],[Laid Off]]*100)/Table1[[#This Row],[in Percent]])</f>
        <v>50</v>
      </c>
      <c r="H852" s="5">
        <f>SUM(Table1[[#This Row],[Company Size before Layoffs]]-Table1[[#This Row],[Laid Off]])</f>
        <v>35</v>
      </c>
      <c r="I852" s="3" t="s">
        <v>14</v>
      </c>
      <c r="J852" s="4" t="s">
        <v>2224</v>
      </c>
      <c r="K852" s="3" t="s">
        <v>2027</v>
      </c>
      <c r="L852" s="1" t="s">
        <v>2321</v>
      </c>
      <c r="M852" s="2" t="s">
        <v>2222</v>
      </c>
      <c r="N852" s="21">
        <v>45002</v>
      </c>
      <c r="O852" s="22"/>
      <c r="P852" s="23"/>
    </row>
    <row r="853" spans="1:16" ht="27" customHeight="1" x14ac:dyDescent="0.15">
      <c r="A853" s="24">
        <v>852</v>
      </c>
      <c r="B853" s="2" t="s">
        <v>3069</v>
      </c>
      <c r="C853" s="2" t="s">
        <v>2102</v>
      </c>
      <c r="D853" s="7">
        <v>600</v>
      </c>
      <c r="E853" s="6">
        <v>44995</v>
      </c>
      <c r="F853" s="18"/>
      <c r="G853" s="5"/>
      <c r="H853" s="5"/>
      <c r="I853" s="3" t="s">
        <v>2082</v>
      </c>
      <c r="J853" s="4" t="s">
        <v>2307</v>
      </c>
      <c r="K853" s="3" t="s">
        <v>2019</v>
      </c>
      <c r="L853" s="1" t="s">
        <v>2247</v>
      </c>
      <c r="M853" s="2" t="s">
        <v>2043</v>
      </c>
      <c r="N853" s="21">
        <v>44995</v>
      </c>
      <c r="O853" s="22"/>
      <c r="P853" s="23"/>
    </row>
    <row r="854" spans="1:16" ht="28" customHeight="1" x14ac:dyDescent="0.15">
      <c r="A854" s="24">
        <v>853</v>
      </c>
      <c r="B854" s="2" t="s">
        <v>702</v>
      </c>
      <c r="C854" s="2" t="s">
        <v>2146</v>
      </c>
      <c r="D854" s="7">
        <v>80</v>
      </c>
      <c r="E854" s="6">
        <v>44995</v>
      </c>
      <c r="F854" s="18"/>
      <c r="G854" s="5"/>
      <c r="H854" s="5"/>
      <c r="I854" s="3" t="s">
        <v>6</v>
      </c>
      <c r="J854" s="4" t="s">
        <v>3070</v>
      </c>
      <c r="K854" s="3" t="s">
        <v>2220</v>
      </c>
      <c r="L854" s="1"/>
      <c r="M854" s="2" t="s">
        <v>2059</v>
      </c>
      <c r="N854" s="21">
        <v>45000</v>
      </c>
      <c r="O854" s="22"/>
      <c r="P854" s="23"/>
    </row>
    <row r="855" spans="1:16" ht="25" customHeight="1" x14ac:dyDescent="0.15">
      <c r="A855" s="24">
        <v>854</v>
      </c>
      <c r="B855" s="2" t="s">
        <v>3071</v>
      </c>
      <c r="C855" s="2" t="s">
        <v>3072</v>
      </c>
      <c r="D855" s="7">
        <v>800</v>
      </c>
      <c r="E855" s="6">
        <v>44994</v>
      </c>
      <c r="F855" s="18">
        <v>15</v>
      </c>
      <c r="G855" s="5">
        <f>SUM((Table1[[#This Row],[Laid Off]]*100)/Table1[[#This Row],[in Percent]])</f>
        <v>5333.333333333333</v>
      </c>
      <c r="H855" s="5">
        <f>SUM(Table1[[#This Row],[Company Size before Layoffs]]-Table1[[#This Row],[Laid Off]])</f>
        <v>4533.333333333333</v>
      </c>
      <c r="I855" s="3" t="s">
        <v>14</v>
      </c>
      <c r="J855" s="4" t="s">
        <v>3073</v>
      </c>
      <c r="K855" s="3" t="s">
        <v>2019</v>
      </c>
      <c r="L855" s="1" t="s">
        <v>3074</v>
      </c>
      <c r="M855" s="2" t="s">
        <v>2656</v>
      </c>
      <c r="N855" s="21">
        <v>44994</v>
      </c>
      <c r="O855" s="22"/>
      <c r="P855" s="23"/>
    </row>
    <row r="856" spans="1:16" ht="27" customHeight="1" x14ac:dyDescent="0.15">
      <c r="A856" s="24">
        <v>855</v>
      </c>
      <c r="B856" s="2" t="s">
        <v>703</v>
      </c>
      <c r="C856" s="2" t="s">
        <v>2102</v>
      </c>
      <c r="D856" s="7">
        <v>200</v>
      </c>
      <c r="E856" s="6">
        <v>44994</v>
      </c>
      <c r="F856" s="18"/>
      <c r="G856" s="5"/>
      <c r="H856" s="5"/>
      <c r="I856" s="3" t="s">
        <v>18</v>
      </c>
      <c r="J856" s="4" t="s">
        <v>2347</v>
      </c>
      <c r="K856" s="3" t="s">
        <v>2220</v>
      </c>
      <c r="L856" s="1"/>
      <c r="M856" s="2" t="s">
        <v>2043</v>
      </c>
      <c r="N856" s="21">
        <v>44995</v>
      </c>
      <c r="O856" s="22"/>
      <c r="P856" s="23"/>
    </row>
    <row r="857" spans="1:16" ht="28" customHeight="1" x14ac:dyDescent="0.15">
      <c r="A857" s="24">
        <v>856</v>
      </c>
      <c r="B857" s="2" t="s">
        <v>704</v>
      </c>
      <c r="C857" s="2" t="s">
        <v>403</v>
      </c>
      <c r="D857" s="7">
        <v>100</v>
      </c>
      <c r="E857" s="6">
        <v>44994</v>
      </c>
      <c r="F857" s="18">
        <v>2</v>
      </c>
      <c r="G857" s="5">
        <f>SUM((Table1[[#This Row],[Laid Off]]*100)/Table1[[#This Row],[in Percent]])</f>
        <v>5000</v>
      </c>
      <c r="H857" s="5">
        <f>SUM(Table1[[#This Row],[Company Size before Layoffs]]-Table1[[#This Row],[Laid Off]])</f>
        <v>4900</v>
      </c>
      <c r="I857" s="3" t="s">
        <v>18</v>
      </c>
      <c r="J857" s="4" t="s">
        <v>2219</v>
      </c>
      <c r="K857" s="3" t="s">
        <v>2017</v>
      </c>
      <c r="L857" s="1" t="s">
        <v>3075</v>
      </c>
      <c r="M857" s="2" t="s">
        <v>2222</v>
      </c>
      <c r="N857" s="21">
        <v>44995</v>
      </c>
      <c r="O857" s="22"/>
      <c r="P857" s="23"/>
    </row>
    <row r="858" spans="1:16" ht="27" customHeight="1" x14ac:dyDescent="0.15">
      <c r="A858" s="24">
        <v>857</v>
      </c>
      <c r="B858" s="2" t="s">
        <v>3076</v>
      </c>
      <c r="C858" s="2" t="s">
        <v>2098</v>
      </c>
      <c r="D858" s="7">
        <v>50</v>
      </c>
      <c r="E858" s="6">
        <v>44994</v>
      </c>
      <c r="F858" s="18"/>
      <c r="G858" s="5"/>
      <c r="H858" s="5"/>
      <c r="I858" s="3" t="s">
        <v>14</v>
      </c>
      <c r="J858" s="4" t="s">
        <v>3077</v>
      </c>
      <c r="K858" s="3" t="s">
        <v>2024</v>
      </c>
      <c r="L858" s="1" t="s">
        <v>2323</v>
      </c>
      <c r="M858" s="2" t="s">
        <v>2035</v>
      </c>
      <c r="N858" s="21">
        <v>44995</v>
      </c>
      <c r="O858" s="22"/>
      <c r="P858" s="23"/>
    </row>
    <row r="859" spans="1:16" ht="28" customHeight="1" x14ac:dyDescent="0.15">
      <c r="A859" s="24">
        <v>858</v>
      </c>
      <c r="B859" s="2" t="s">
        <v>705</v>
      </c>
      <c r="C859" s="2" t="s">
        <v>2095</v>
      </c>
      <c r="D859" s="7">
        <v>40</v>
      </c>
      <c r="E859" s="6">
        <v>44994</v>
      </c>
      <c r="F859" s="18"/>
      <c r="G859" s="5"/>
      <c r="H859" s="5"/>
      <c r="I859" s="3" t="s">
        <v>60</v>
      </c>
      <c r="J859" s="4" t="s">
        <v>2383</v>
      </c>
      <c r="K859" s="3" t="s">
        <v>2024</v>
      </c>
      <c r="L859" s="1"/>
      <c r="M859" s="2" t="s">
        <v>2222</v>
      </c>
      <c r="N859" s="21">
        <v>44994</v>
      </c>
      <c r="O859" s="22"/>
      <c r="P859" s="23"/>
    </row>
    <row r="860" spans="1:16" ht="27" customHeight="1" x14ac:dyDescent="0.15">
      <c r="A860" s="24">
        <v>859</v>
      </c>
      <c r="B860" s="2" t="s">
        <v>692</v>
      </c>
      <c r="C860" s="2" t="s">
        <v>88</v>
      </c>
      <c r="D860" s="5"/>
      <c r="E860" s="6">
        <v>44994</v>
      </c>
      <c r="F860" s="18"/>
      <c r="G860" s="5"/>
      <c r="H860" s="5"/>
      <c r="I860" s="3" t="s">
        <v>92</v>
      </c>
      <c r="J860" s="4" t="s">
        <v>2248</v>
      </c>
      <c r="K860" s="3" t="s">
        <v>2026</v>
      </c>
      <c r="L860" s="1" t="s">
        <v>2537</v>
      </c>
      <c r="M860" s="2" t="s">
        <v>2222</v>
      </c>
      <c r="N860" s="21">
        <v>44995</v>
      </c>
      <c r="O860" s="22"/>
      <c r="P860" s="23"/>
    </row>
    <row r="861" spans="1:16" ht="27" customHeight="1" x14ac:dyDescent="0.15">
      <c r="A861" s="24">
        <v>860</v>
      </c>
      <c r="B861" s="2" t="s">
        <v>3078</v>
      </c>
      <c r="C861" s="2" t="s">
        <v>10</v>
      </c>
      <c r="D861" s="5"/>
      <c r="E861" s="6">
        <v>44994</v>
      </c>
      <c r="F861" s="18">
        <v>70</v>
      </c>
      <c r="G861" s="5"/>
      <c r="H861" s="5"/>
      <c r="I861" s="3" t="s">
        <v>8</v>
      </c>
      <c r="J861" s="4" t="s">
        <v>2230</v>
      </c>
      <c r="K861" s="3" t="s">
        <v>2019</v>
      </c>
      <c r="L861" s="1" t="s">
        <v>2586</v>
      </c>
      <c r="M861" s="2" t="s">
        <v>2222</v>
      </c>
      <c r="N861" s="21">
        <v>44998</v>
      </c>
      <c r="O861" s="22"/>
      <c r="P861" s="23"/>
    </row>
    <row r="862" spans="1:16" ht="27" customHeight="1" x14ac:dyDescent="0.15">
      <c r="A862" s="24">
        <v>861</v>
      </c>
      <c r="B862" s="2" t="s">
        <v>3079</v>
      </c>
      <c r="C862" s="2" t="s">
        <v>2</v>
      </c>
      <c r="D862" s="5"/>
      <c r="E862" s="6">
        <v>44994</v>
      </c>
      <c r="F862" s="18">
        <v>100</v>
      </c>
      <c r="G862" s="5"/>
      <c r="H862" s="5">
        <f>SUM(Table1[[#This Row],[Company Size before Layoffs]]-Table1[[#This Row],[Laid Off]])</f>
        <v>0</v>
      </c>
      <c r="I862" s="3" t="s">
        <v>47</v>
      </c>
      <c r="J862" s="4" t="s">
        <v>2248</v>
      </c>
      <c r="K862" s="3" t="s">
        <v>2027</v>
      </c>
      <c r="L862" s="1"/>
      <c r="M862" s="2" t="s">
        <v>2222</v>
      </c>
      <c r="N862" s="21">
        <v>44995</v>
      </c>
      <c r="O862" s="22"/>
      <c r="P862" s="23"/>
    </row>
    <row r="863" spans="1:16" ht="28" customHeight="1" x14ac:dyDescent="0.15">
      <c r="A863" s="24">
        <v>862</v>
      </c>
      <c r="B863" s="2" t="s">
        <v>3080</v>
      </c>
      <c r="C863" s="2" t="s">
        <v>2098</v>
      </c>
      <c r="D863" s="7">
        <v>42</v>
      </c>
      <c r="E863" s="6">
        <v>44993</v>
      </c>
      <c r="F863" s="18">
        <v>15</v>
      </c>
      <c r="G863" s="5">
        <f>SUM((Table1[[#This Row],[Laid Off]]*100)/Table1[[#This Row],[in Percent]])</f>
        <v>280</v>
      </c>
      <c r="H863" s="5">
        <f>SUM(Table1[[#This Row],[Company Size before Layoffs]]-Table1[[#This Row],[Laid Off]])</f>
        <v>238</v>
      </c>
      <c r="I863" s="3" t="s">
        <v>60</v>
      </c>
      <c r="J863" s="4" t="s">
        <v>3081</v>
      </c>
      <c r="K863" s="3" t="s">
        <v>2024</v>
      </c>
      <c r="L863" s="1" t="s">
        <v>3082</v>
      </c>
      <c r="M863" s="2" t="s">
        <v>2035</v>
      </c>
      <c r="N863" s="21">
        <v>44994</v>
      </c>
      <c r="O863" s="22"/>
      <c r="P863" s="23"/>
    </row>
    <row r="864" spans="1:16" ht="27" customHeight="1" x14ac:dyDescent="0.15">
      <c r="A864" s="24">
        <v>863</v>
      </c>
      <c r="B864" s="2" t="s">
        <v>706</v>
      </c>
      <c r="C864" s="2" t="s">
        <v>23</v>
      </c>
      <c r="D864" s="5"/>
      <c r="E864" s="6">
        <v>44993</v>
      </c>
      <c r="F864" s="18">
        <v>15</v>
      </c>
      <c r="G864" s="5"/>
      <c r="H864" s="5"/>
      <c r="I864" s="3" t="s">
        <v>66</v>
      </c>
      <c r="J864" s="4" t="s">
        <v>2224</v>
      </c>
      <c r="K864" s="3" t="s">
        <v>2026</v>
      </c>
      <c r="L864" s="1" t="s">
        <v>2231</v>
      </c>
      <c r="M864" s="2" t="s">
        <v>2222</v>
      </c>
      <c r="N864" s="21">
        <v>44996</v>
      </c>
      <c r="O864" s="22"/>
      <c r="P864" s="23"/>
    </row>
    <row r="865" spans="1:16" ht="28" customHeight="1" x14ac:dyDescent="0.15">
      <c r="A865" s="24">
        <v>864</v>
      </c>
      <c r="B865" s="2" t="s">
        <v>707</v>
      </c>
      <c r="C865" s="2" t="s">
        <v>1014</v>
      </c>
      <c r="D865" s="7">
        <v>300</v>
      </c>
      <c r="E865" s="6">
        <v>44992</v>
      </c>
      <c r="F865" s="18">
        <v>15</v>
      </c>
      <c r="G865" s="5">
        <f>SUM((Table1[[#This Row],[Laid Off]]*100)/Table1[[#This Row],[in Percent]])</f>
        <v>2000</v>
      </c>
      <c r="H865" s="5">
        <f>SUM(Table1[[#This Row],[Company Size before Layoffs]]-Table1[[#This Row],[Laid Off]])</f>
        <v>1700</v>
      </c>
      <c r="I865" s="3" t="s">
        <v>8</v>
      </c>
      <c r="J865" s="4" t="s">
        <v>2496</v>
      </c>
      <c r="K865" s="3" t="s">
        <v>2025</v>
      </c>
      <c r="L865" s="1" t="s">
        <v>3083</v>
      </c>
      <c r="M865" s="2" t="s">
        <v>2018</v>
      </c>
      <c r="N865" s="21">
        <v>44992</v>
      </c>
      <c r="O865" s="22"/>
      <c r="P865" s="23"/>
    </row>
    <row r="866" spans="1:16" ht="27" customHeight="1" x14ac:dyDescent="0.15">
      <c r="A866" s="24">
        <v>865</v>
      </c>
      <c r="B866" s="2" t="s">
        <v>3084</v>
      </c>
      <c r="C866" s="2" t="s">
        <v>2</v>
      </c>
      <c r="D866" s="7">
        <v>80</v>
      </c>
      <c r="E866" s="6">
        <v>44992</v>
      </c>
      <c r="F866" s="18">
        <v>15</v>
      </c>
      <c r="G866" s="5">
        <f>SUM((Table1[[#This Row],[Laid Off]]*100)/Table1[[#This Row],[in Percent]])</f>
        <v>533.33333333333337</v>
      </c>
      <c r="H866" s="5">
        <f>SUM(Table1[[#This Row],[Company Size before Layoffs]]-Table1[[#This Row],[Laid Off]])</f>
        <v>453.33333333333337</v>
      </c>
      <c r="I866" s="3" t="s">
        <v>209</v>
      </c>
      <c r="J866" s="4" t="s">
        <v>3085</v>
      </c>
      <c r="K866" s="3" t="s">
        <v>2023</v>
      </c>
      <c r="L866" s="1" t="s">
        <v>3086</v>
      </c>
      <c r="M866" s="2" t="s">
        <v>2222</v>
      </c>
      <c r="N866" s="21">
        <v>44993</v>
      </c>
      <c r="O866" s="22"/>
      <c r="P866" s="23"/>
    </row>
    <row r="867" spans="1:16" ht="28" customHeight="1" x14ac:dyDescent="0.15">
      <c r="A867" s="24">
        <v>866</v>
      </c>
      <c r="B867" s="2" t="s">
        <v>708</v>
      </c>
      <c r="C867" s="2" t="s">
        <v>2095</v>
      </c>
      <c r="D867" s="5"/>
      <c r="E867" s="6">
        <v>44992</v>
      </c>
      <c r="F867" s="18">
        <v>100</v>
      </c>
      <c r="G867" s="5"/>
      <c r="H867" s="5">
        <f>SUM(Table1[[#This Row],[Company Size before Layoffs]]-Table1[[#This Row],[Laid Off]])</f>
        <v>0</v>
      </c>
      <c r="I867" s="3" t="s">
        <v>14</v>
      </c>
      <c r="J867" s="4" t="s">
        <v>3087</v>
      </c>
      <c r="K867" s="3" t="s">
        <v>2027</v>
      </c>
      <c r="L867" s="1" t="s">
        <v>2768</v>
      </c>
      <c r="M867" s="2" t="s">
        <v>2222</v>
      </c>
      <c r="N867" s="21">
        <v>44992</v>
      </c>
      <c r="O867" s="22"/>
      <c r="P867" s="23"/>
    </row>
    <row r="868" spans="1:16" ht="27" customHeight="1" x14ac:dyDescent="0.15">
      <c r="A868" s="24">
        <v>867</v>
      </c>
      <c r="B868" s="2" t="s">
        <v>3088</v>
      </c>
      <c r="C868" s="2" t="s">
        <v>86</v>
      </c>
      <c r="D868" s="5"/>
      <c r="E868" s="6">
        <v>44992</v>
      </c>
      <c r="F868" s="18">
        <v>25</v>
      </c>
      <c r="G868" s="5"/>
      <c r="H868" s="5"/>
      <c r="I868" s="3" t="s">
        <v>104</v>
      </c>
      <c r="J868" s="4" t="s">
        <v>3089</v>
      </c>
      <c r="K868" s="3" t="s">
        <v>2220</v>
      </c>
      <c r="L868" s="1" t="s">
        <v>2293</v>
      </c>
      <c r="M868" s="2" t="s">
        <v>2206</v>
      </c>
      <c r="N868" s="21">
        <v>45008</v>
      </c>
      <c r="O868" s="22"/>
      <c r="P868" s="23"/>
    </row>
    <row r="869" spans="1:16" ht="27" customHeight="1" x14ac:dyDescent="0.15">
      <c r="A869" s="24">
        <v>868</v>
      </c>
      <c r="B869" s="2" t="s">
        <v>3090</v>
      </c>
      <c r="C869" s="2" t="s">
        <v>2095</v>
      </c>
      <c r="D869" s="5"/>
      <c r="E869" s="6">
        <v>44992</v>
      </c>
      <c r="F869" s="18"/>
      <c r="G869" s="5"/>
      <c r="H869" s="5"/>
      <c r="I869" s="3" t="s">
        <v>6</v>
      </c>
      <c r="J869" s="4" t="s">
        <v>3091</v>
      </c>
      <c r="K869" s="3" t="s">
        <v>2019</v>
      </c>
      <c r="L869" s="1" t="s">
        <v>2693</v>
      </c>
      <c r="M869" s="2" t="s">
        <v>2222</v>
      </c>
      <c r="N869" s="21">
        <v>44993</v>
      </c>
      <c r="O869" s="22"/>
      <c r="P869" s="23"/>
    </row>
    <row r="870" spans="1:16" ht="27" customHeight="1" x14ac:dyDescent="0.15">
      <c r="A870" s="24">
        <v>869</v>
      </c>
      <c r="B870" s="2" t="s">
        <v>2268</v>
      </c>
      <c r="C870" s="2" t="s">
        <v>10</v>
      </c>
      <c r="D870" s="5"/>
      <c r="E870" s="6">
        <v>44992</v>
      </c>
      <c r="F870" s="18"/>
      <c r="G870" s="5"/>
      <c r="H870" s="5"/>
      <c r="I870" s="3" t="s">
        <v>11</v>
      </c>
      <c r="J870" s="4" t="s">
        <v>2230</v>
      </c>
      <c r="K870" s="3" t="s">
        <v>2024</v>
      </c>
      <c r="L870" s="1" t="s">
        <v>2269</v>
      </c>
      <c r="M870" s="2" t="s">
        <v>2222</v>
      </c>
      <c r="N870" s="21">
        <v>44995</v>
      </c>
      <c r="O870" s="22"/>
      <c r="P870" s="23"/>
    </row>
    <row r="871" spans="1:16" ht="28" customHeight="1" x14ac:dyDescent="0.15">
      <c r="A871" s="24">
        <v>870</v>
      </c>
      <c r="B871" s="2" t="s">
        <v>709</v>
      </c>
      <c r="C871" s="2" t="s">
        <v>2123</v>
      </c>
      <c r="D871" s="7">
        <v>500</v>
      </c>
      <c r="E871" s="6">
        <v>44991</v>
      </c>
      <c r="F871" s="18">
        <v>5</v>
      </c>
      <c r="G871" s="5">
        <f>SUM((Table1[[#This Row],[Laid Off]]*100)/Table1[[#This Row],[in Percent]])</f>
        <v>10000</v>
      </c>
      <c r="H871" s="5">
        <f>SUM(Table1[[#This Row],[Company Size before Layoffs]]-Table1[[#This Row],[Laid Off]])</f>
        <v>9500</v>
      </c>
      <c r="I871" s="3" t="s">
        <v>35</v>
      </c>
      <c r="J871" s="4" t="s">
        <v>2253</v>
      </c>
      <c r="K871" s="3" t="s">
        <v>2019</v>
      </c>
      <c r="L871" s="1" t="s">
        <v>3092</v>
      </c>
      <c r="M871" s="2" t="s">
        <v>2049</v>
      </c>
      <c r="N871" s="21">
        <v>44992</v>
      </c>
      <c r="O871" s="22"/>
      <c r="P871" s="23"/>
    </row>
    <row r="872" spans="1:16" ht="27" customHeight="1" x14ac:dyDescent="0.15">
      <c r="A872" s="24">
        <v>871</v>
      </c>
      <c r="B872" s="2" t="s">
        <v>3093</v>
      </c>
      <c r="C872" s="2" t="s">
        <v>2095</v>
      </c>
      <c r="D872" s="7">
        <v>475</v>
      </c>
      <c r="E872" s="6">
        <v>44991</v>
      </c>
      <c r="F872" s="18">
        <v>8</v>
      </c>
      <c r="G872" s="5">
        <f>SUM((Table1[[#This Row],[Laid Off]]*100)/Table1[[#This Row],[in Percent]])</f>
        <v>5937.5</v>
      </c>
      <c r="H872" s="5">
        <f>SUM(Table1[[#This Row],[Company Size before Layoffs]]-Table1[[#This Row],[Laid Off]])</f>
        <v>5462.5</v>
      </c>
      <c r="I872" s="3" t="s">
        <v>60</v>
      </c>
      <c r="J872" s="4" t="s">
        <v>2957</v>
      </c>
      <c r="K872" s="3" t="s">
        <v>2019</v>
      </c>
      <c r="L872" s="1" t="s">
        <v>3094</v>
      </c>
      <c r="M872" s="2" t="s">
        <v>2222</v>
      </c>
      <c r="N872" s="21">
        <v>44992</v>
      </c>
      <c r="O872" s="22"/>
      <c r="P872" s="23"/>
    </row>
    <row r="873" spans="1:16" ht="28" customHeight="1" x14ac:dyDescent="0.15">
      <c r="A873" s="24">
        <v>872</v>
      </c>
      <c r="B873" s="2" t="s">
        <v>76</v>
      </c>
      <c r="C873" s="2" t="s">
        <v>2097</v>
      </c>
      <c r="D873" s="7">
        <v>400</v>
      </c>
      <c r="E873" s="6">
        <v>44991</v>
      </c>
      <c r="F873" s="18"/>
      <c r="G873" s="5"/>
      <c r="H873" s="5"/>
      <c r="I873" s="3" t="s">
        <v>11</v>
      </c>
      <c r="J873" s="4" t="s">
        <v>2261</v>
      </c>
      <c r="K873" s="3" t="s">
        <v>2026</v>
      </c>
      <c r="L873" s="1" t="s">
        <v>2321</v>
      </c>
      <c r="M873" s="2" t="s">
        <v>2032</v>
      </c>
      <c r="N873" s="21">
        <v>44992</v>
      </c>
      <c r="O873" s="22"/>
      <c r="P873" s="23"/>
    </row>
    <row r="874" spans="1:16" ht="25" customHeight="1" x14ac:dyDescent="0.15">
      <c r="A874" s="24">
        <v>873</v>
      </c>
      <c r="B874" s="2" t="s">
        <v>3095</v>
      </c>
      <c r="C874" s="2" t="s">
        <v>101</v>
      </c>
      <c r="D874" s="7">
        <v>265</v>
      </c>
      <c r="E874" s="6">
        <v>44991</v>
      </c>
      <c r="F874" s="18"/>
      <c r="G874" s="5"/>
      <c r="H874" s="5"/>
      <c r="I874" s="3" t="s">
        <v>92</v>
      </c>
      <c r="J874" s="4" t="s">
        <v>2224</v>
      </c>
      <c r="K874" s="3" t="s">
        <v>2220</v>
      </c>
      <c r="L874" s="1"/>
      <c r="M874" s="2" t="s">
        <v>2222</v>
      </c>
      <c r="N874" s="21">
        <v>44993</v>
      </c>
      <c r="O874" s="22"/>
      <c r="P874" s="23"/>
    </row>
    <row r="875" spans="1:16" ht="27" customHeight="1" x14ac:dyDescent="0.15">
      <c r="A875" s="24">
        <v>874</v>
      </c>
      <c r="B875" s="2" t="s">
        <v>3096</v>
      </c>
      <c r="C875" s="2" t="s">
        <v>982</v>
      </c>
      <c r="D875" s="7">
        <v>120</v>
      </c>
      <c r="E875" s="6">
        <v>44991</v>
      </c>
      <c r="F875" s="18"/>
      <c r="G875" s="5"/>
      <c r="H875" s="5"/>
      <c r="I875" s="3" t="s">
        <v>47</v>
      </c>
      <c r="J875" s="4" t="s">
        <v>3097</v>
      </c>
      <c r="K875" s="3" t="s">
        <v>2220</v>
      </c>
      <c r="L875" s="1" t="s">
        <v>3098</v>
      </c>
      <c r="M875" s="2" t="s">
        <v>2018</v>
      </c>
      <c r="N875" s="21">
        <v>44992</v>
      </c>
      <c r="O875" s="22"/>
      <c r="P875" s="23"/>
    </row>
    <row r="876" spans="1:16" ht="28" customHeight="1" x14ac:dyDescent="0.15">
      <c r="A876" s="24">
        <v>875</v>
      </c>
      <c r="B876" s="2" t="s">
        <v>710</v>
      </c>
      <c r="C876" s="2" t="s">
        <v>0</v>
      </c>
      <c r="D876" s="7">
        <v>30</v>
      </c>
      <c r="E876" s="6">
        <v>44991</v>
      </c>
      <c r="F876" s="18"/>
      <c r="G876" s="5"/>
      <c r="H876" s="5"/>
      <c r="I876" s="3" t="s">
        <v>11</v>
      </c>
      <c r="J876" s="4" t="s">
        <v>3099</v>
      </c>
      <c r="K876" s="3" t="s">
        <v>2025</v>
      </c>
      <c r="L876" s="1" t="s">
        <v>2233</v>
      </c>
      <c r="M876" s="2" t="s">
        <v>2018</v>
      </c>
      <c r="N876" s="21">
        <v>45024</v>
      </c>
      <c r="O876" s="22"/>
      <c r="P876" s="23"/>
    </row>
    <row r="877" spans="1:16" ht="27" customHeight="1" x14ac:dyDescent="0.15">
      <c r="A877" s="24">
        <v>876</v>
      </c>
      <c r="B877" s="2" t="s">
        <v>711</v>
      </c>
      <c r="C877" s="2" t="s">
        <v>2108</v>
      </c>
      <c r="D877" s="5"/>
      <c r="E877" s="6">
        <v>44991</v>
      </c>
      <c r="F877" s="18"/>
      <c r="G877" s="5"/>
      <c r="H877" s="5"/>
      <c r="I877" s="3" t="s">
        <v>11</v>
      </c>
      <c r="J877" s="4" t="s">
        <v>2280</v>
      </c>
      <c r="K877" s="3" t="s">
        <v>2023</v>
      </c>
      <c r="L877" s="1" t="s">
        <v>2396</v>
      </c>
      <c r="M877" s="2" t="s">
        <v>2040</v>
      </c>
      <c r="N877" s="21">
        <v>44993</v>
      </c>
      <c r="O877" s="22"/>
      <c r="P877" s="23"/>
    </row>
    <row r="878" spans="1:16" ht="28" customHeight="1" x14ac:dyDescent="0.15">
      <c r="A878" s="24">
        <v>877</v>
      </c>
      <c r="B878" s="2" t="s">
        <v>712</v>
      </c>
      <c r="C878" s="2" t="s">
        <v>2203</v>
      </c>
      <c r="D878" s="7">
        <v>13</v>
      </c>
      <c r="E878" s="6">
        <v>44989</v>
      </c>
      <c r="F878" s="18"/>
      <c r="G878" s="5"/>
      <c r="H878" s="5"/>
      <c r="I878" s="3" t="s">
        <v>92</v>
      </c>
      <c r="J878" s="4" t="s">
        <v>3100</v>
      </c>
      <c r="K878" s="3" t="s">
        <v>2024</v>
      </c>
      <c r="L878" s="1"/>
      <c r="M878" s="2" t="s">
        <v>2028</v>
      </c>
      <c r="N878" s="21">
        <v>45019</v>
      </c>
      <c r="O878" s="22"/>
      <c r="P878" s="23"/>
    </row>
    <row r="879" spans="1:16" ht="27" customHeight="1" x14ac:dyDescent="0.15">
      <c r="A879" s="24">
        <v>878</v>
      </c>
      <c r="B879" s="2" t="s">
        <v>713</v>
      </c>
      <c r="C879" s="2" t="s">
        <v>2121</v>
      </c>
      <c r="D879" s="7">
        <v>340</v>
      </c>
      <c r="E879" s="6">
        <v>44988</v>
      </c>
      <c r="F879" s="18">
        <v>15</v>
      </c>
      <c r="G879" s="5">
        <f>SUM((Table1[[#This Row],[Laid Off]]*100)/Table1[[#This Row],[in Percent]])</f>
        <v>2266.6666666666665</v>
      </c>
      <c r="H879" s="5">
        <f>SUM(Table1[[#This Row],[Company Size before Layoffs]]-Table1[[#This Row],[Laid Off]])</f>
        <v>1926.6666666666665</v>
      </c>
      <c r="I879" s="3" t="s">
        <v>28</v>
      </c>
      <c r="J879" s="4" t="s">
        <v>2638</v>
      </c>
      <c r="K879" s="3" t="s">
        <v>2220</v>
      </c>
      <c r="L879" s="1" t="s">
        <v>3101</v>
      </c>
      <c r="M879" s="2" t="s">
        <v>2044</v>
      </c>
      <c r="N879" s="21">
        <v>44989</v>
      </c>
      <c r="O879" s="22"/>
      <c r="P879" s="23"/>
    </row>
    <row r="880" spans="1:16" ht="27" customHeight="1" x14ac:dyDescent="0.15">
      <c r="A880" s="24">
        <v>879</v>
      </c>
      <c r="B880" s="2" t="s">
        <v>3102</v>
      </c>
      <c r="C880" s="2" t="s">
        <v>4215</v>
      </c>
      <c r="D880" s="7">
        <v>230</v>
      </c>
      <c r="E880" s="6">
        <v>44988</v>
      </c>
      <c r="F880" s="18">
        <v>70</v>
      </c>
      <c r="G880" s="5">
        <f>SUM((Table1[[#This Row],[Laid Off]]*100)/Table1[[#This Row],[in Percent]])</f>
        <v>328.57142857142856</v>
      </c>
      <c r="H880" s="5">
        <f>SUM(Table1[[#This Row],[Company Size before Layoffs]]-Table1[[#This Row],[Laid Off]])</f>
        <v>98.571428571428555</v>
      </c>
      <c r="I880" s="3" t="s">
        <v>2082</v>
      </c>
      <c r="J880" s="4" t="s">
        <v>2241</v>
      </c>
      <c r="K880" s="3" t="s">
        <v>2019</v>
      </c>
      <c r="L880" s="1" t="s">
        <v>3103</v>
      </c>
      <c r="M880" s="2" t="s">
        <v>2222</v>
      </c>
      <c r="N880" s="21">
        <v>44988</v>
      </c>
      <c r="O880" s="22"/>
      <c r="P880" s="23"/>
    </row>
    <row r="881" spans="1:16" ht="27" customHeight="1" x14ac:dyDescent="0.15">
      <c r="A881" s="24">
        <v>880</v>
      </c>
      <c r="B881" s="2" t="s">
        <v>714</v>
      </c>
      <c r="C881" s="2" t="s">
        <v>2123</v>
      </c>
      <c r="D881" s="7">
        <v>100</v>
      </c>
      <c r="E881" s="6">
        <v>44988</v>
      </c>
      <c r="F881" s="18"/>
      <c r="G881" s="5"/>
      <c r="H881" s="5"/>
      <c r="I881" s="3" t="s">
        <v>28</v>
      </c>
      <c r="J881" s="4" t="s">
        <v>2749</v>
      </c>
      <c r="K881" s="3" t="s">
        <v>2220</v>
      </c>
      <c r="L881" s="1" t="s">
        <v>2976</v>
      </c>
      <c r="M881" s="2" t="s">
        <v>2049</v>
      </c>
      <c r="N881" s="21">
        <v>44989</v>
      </c>
      <c r="O881" s="22"/>
      <c r="P881" s="23"/>
    </row>
    <row r="882" spans="1:16" ht="28" customHeight="1" x14ac:dyDescent="0.15">
      <c r="A882" s="24">
        <v>881</v>
      </c>
      <c r="B882" s="2" t="s">
        <v>3104</v>
      </c>
      <c r="C882" s="2" t="s">
        <v>4215</v>
      </c>
      <c r="D882" s="7">
        <v>63</v>
      </c>
      <c r="E882" s="6">
        <v>44988</v>
      </c>
      <c r="F882" s="18"/>
      <c r="G882" s="5"/>
      <c r="H882" s="5"/>
      <c r="I882" s="3" t="s">
        <v>38</v>
      </c>
      <c r="J882" s="4" t="s">
        <v>2224</v>
      </c>
      <c r="K882" s="3" t="s">
        <v>2024</v>
      </c>
      <c r="L882" s="1" t="s">
        <v>2461</v>
      </c>
      <c r="M882" s="2" t="s">
        <v>2222</v>
      </c>
      <c r="N882" s="21">
        <v>44989</v>
      </c>
      <c r="O882" s="22"/>
      <c r="P882" s="23"/>
    </row>
    <row r="883" spans="1:16" ht="27" customHeight="1" x14ac:dyDescent="0.15">
      <c r="A883" s="24">
        <v>882</v>
      </c>
      <c r="B883" s="2" t="s">
        <v>715</v>
      </c>
      <c r="C883" s="2" t="s">
        <v>4215</v>
      </c>
      <c r="D883" s="7">
        <v>30</v>
      </c>
      <c r="E883" s="6">
        <v>44988</v>
      </c>
      <c r="F883" s="18"/>
      <c r="G883" s="5"/>
      <c r="H883" s="5"/>
      <c r="I883" s="3" t="s">
        <v>2351</v>
      </c>
      <c r="J883" s="4" t="s">
        <v>2219</v>
      </c>
      <c r="K883" s="3" t="s">
        <v>2019</v>
      </c>
      <c r="L883" s="1" t="s">
        <v>2477</v>
      </c>
      <c r="M883" s="2" t="s">
        <v>2222</v>
      </c>
      <c r="N883" s="21">
        <v>44989</v>
      </c>
      <c r="O883" s="22"/>
      <c r="P883" s="23"/>
    </row>
    <row r="884" spans="1:16" ht="28" customHeight="1" x14ac:dyDescent="0.15">
      <c r="A884" s="24">
        <v>883</v>
      </c>
      <c r="B884" s="2" t="s">
        <v>716</v>
      </c>
      <c r="C884" s="2" t="s">
        <v>10</v>
      </c>
      <c r="D884" s="5"/>
      <c r="E884" s="6">
        <v>44988</v>
      </c>
      <c r="F884" s="18"/>
      <c r="G884" s="5"/>
      <c r="H884" s="5"/>
      <c r="I884" s="3" t="s">
        <v>8</v>
      </c>
      <c r="J884" s="4" t="s">
        <v>2224</v>
      </c>
      <c r="K884" s="3" t="s">
        <v>2019</v>
      </c>
      <c r="L884" s="1" t="s">
        <v>2485</v>
      </c>
      <c r="M884" s="2" t="s">
        <v>2222</v>
      </c>
      <c r="N884" s="21">
        <v>44992</v>
      </c>
      <c r="O884" s="22"/>
      <c r="P884" s="23"/>
    </row>
    <row r="885" spans="1:16" ht="27" customHeight="1" x14ac:dyDescent="0.15">
      <c r="A885" s="24">
        <v>884</v>
      </c>
      <c r="B885" s="2" t="s">
        <v>349</v>
      </c>
      <c r="C885" s="2" t="s">
        <v>23</v>
      </c>
      <c r="D885" s="5"/>
      <c r="E885" s="6">
        <v>44988</v>
      </c>
      <c r="F885" s="18"/>
      <c r="G885" s="5"/>
      <c r="H885" s="5"/>
      <c r="I885" s="3" t="s">
        <v>35</v>
      </c>
      <c r="J885" s="4" t="s">
        <v>2224</v>
      </c>
      <c r="K885" s="3" t="s">
        <v>2030</v>
      </c>
      <c r="L885" s="1" t="s">
        <v>2239</v>
      </c>
      <c r="M885" s="2" t="s">
        <v>2222</v>
      </c>
      <c r="N885" s="21">
        <v>44989</v>
      </c>
      <c r="O885" s="22"/>
      <c r="P885" s="23"/>
    </row>
    <row r="886" spans="1:16" ht="28" customHeight="1" x14ac:dyDescent="0.15">
      <c r="A886" s="24">
        <v>885</v>
      </c>
      <c r="B886" s="2" t="s">
        <v>3105</v>
      </c>
      <c r="C886" s="2" t="s">
        <v>4215</v>
      </c>
      <c r="D886" s="7">
        <v>177</v>
      </c>
      <c r="E886" s="6">
        <v>44987</v>
      </c>
      <c r="F886" s="18">
        <v>3</v>
      </c>
      <c r="G886" s="5">
        <f>SUM((Table1[[#This Row],[Laid Off]]*100)/Table1[[#This Row],[in Percent]])</f>
        <v>5900</v>
      </c>
      <c r="H886" s="5">
        <f>SUM(Table1[[#This Row],[Company Size before Layoffs]]-Table1[[#This Row],[Laid Off]])</f>
        <v>5723</v>
      </c>
      <c r="I886" s="3" t="s">
        <v>109</v>
      </c>
      <c r="J886" s="4" t="s">
        <v>2566</v>
      </c>
      <c r="K886" s="3" t="s">
        <v>2019</v>
      </c>
      <c r="L886" s="1" t="s">
        <v>2637</v>
      </c>
      <c r="M886" s="2" t="s">
        <v>2222</v>
      </c>
      <c r="N886" s="21">
        <v>44988</v>
      </c>
      <c r="O886" s="22"/>
      <c r="P886" s="23"/>
    </row>
    <row r="887" spans="1:16" ht="27" customHeight="1" x14ac:dyDescent="0.15">
      <c r="A887" s="24">
        <v>886</v>
      </c>
      <c r="B887" s="2" t="s">
        <v>717</v>
      </c>
      <c r="C887" s="2" t="s">
        <v>4215</v>
      </c>
      <c r="D887" s="7">
        <v>79</v>
      </c>
      <c r="E887" s="6">
        <v>44987</v>
      </c>
      <c r="F887" s="18"/>
      <c r="G887" s="5"/>
      <c r="H887" s="5"/>
      <c r="I887" s="3" t="s">
        <v>47</v>
      </c>
      <c r="J887" s="4" t="s">
        <v>2224</v>
      </c>
      <c r="K887" s="3" t="s">
        <v>2025</v>
      </c>
      <c r="L887" s="1" t="s">
        <v>3106</v>
      </c>
      <c r="M887" s="2" t="s">
        <v>2222</v>
      </c>
      <c r="N887" s="21">
        <v>44989</v>
      </c>
      <c r="O887" s="22"/>
      <c r="P887" s="23"/>
    </row>
    <row r="888" spans="1:16" ht="27" customHeight="1" x14ac:dyDescent="0.15">
      <c r="A888" s="24">
        <v>887</v>
      </c>
      <c r="B888" s="2" t="s">
        <v>3107</v>
      </c>
      <c r="C888" s="2" t="s">
        <v>2147</v>
      </c>
      <c r="D888" s="7">
        <v>50</v>
      </c>
      <c r="E888" s="6">
        <v>44987</v>
      </c>
      <c r="F888" s="18"/>
      <c r="G888" s="5"/>
      <c r="H888" s="5"/>
      <c r="I888" s="3" t="s">
        <v>18</v>
      </c>
      <c r="J888" s="4" t="s">
        <v>3108</v>
      </c>
      <c r="K888" s="3" t="s">
        <v>2024</v>
      </c>
      <c r="L888" s="1"/>
      <c r="M888" s="2" t="s">
        <v>2044</v>
      </c>
      <c r="N888" s="21">
        <v>44989</v>
      </c>
      <c r="O888" s="22"/>
      <c r="P888" s="23"/>
    </row>
    <row r="889" spans="1:16" ht="27" customHeight="1" x14ac:dyDescent="0.15">
      <c r="A889" s="24">
        <v>888</v>
      </c>
      <c r="B889" s="2" t="s">
        <v>718</v>
      </c>
      <c r="C889" s="2" t="s">
        <v>2205</v>
      </c>
      <c r="D889" s="7">
        <v>30</v>
      </c>
      <c r="E889" s="6">
        <v>44987</v>
      </c>
      <c r="F889" s="18">
        <v>11</v>
      </c>
      <c r="G889" s="5">
        <f>SUM((Table1[[#This Row],[Laid Off]]*100)/Table1[[#This Row],[in Percent]])</f>
        <v>272.72727272727275</v>
      </c>
      <c r="H889" s="5">
        <f>SUM(Table1[[#This Row],[Company Size before Layoffs]]-Table1[[#This Row],[Laid Off]])</f>
        <v>242.72727272727275</v>
      </c>
      <c r="I889" s="3" t="s">
        <v>209</v>
      </c>
      <c r="J889" s="4" t="s">
        <v>2297</v>
      </c>
      <c r="K889" s="3" t="s">
        <v>2027</v>
      </c>
      <c r="L889" s="1" t="s">
        <v>2797</v>
      </c>
      <c r="M889" s="2" t="s">
        <v>2018</v>
      </c>
      <c r="N889" s="21">
        <v>44989</v>
      </c>
      <c r="O889" s="22"/>
      <c r="P889" s="23"/>
    </row>
    <row r="890" spans="1:16" ht="28" customHeight="1" x14ac:dyDescent="0.15">
      <c r="A890" s="24">
        <v>889</v>
      </c>
      <c r="B890" s="2" t="s">
        <v>3109</v>
      </c>
      <c r="C890" s="2" t="s">
        <v>4215</v>
      </c>
      <c r="D890" s="7">
        <v>12</v>
      </c>
      <c r="E890" s="6">
        <v>44987</v>
      </c>
      <c r="F890" s="18">
        <v>10</v>
      </c>
      <c r="G890" s="5">
        <f>SUM((Table1[[#This Row],[Laid Off]]*100)/Table1[[#This Row],[in Percent]])</f>
        <v>120</v>
      </c>
      <c r="H890" s="5">
        <f>SUM(Table1[[#This Row],[Company Size before Layoffs]]-Table1[[#This Row],[Laid Off]])</f>
        <v>108</v>
      </c>
      <c r="I890" s="3" t="s">
        <v>60</v>
      </c>
      <c r="J890" s="4" t="s">
        <v>2424</v>
      </c>
      <c r="K890" s="3" t="s">
        <v>2024</v>
      </c>
      <c r="L890" s="1" t="s">
        <v>2709</v>
      </c>
      <c r="M890" s="2" t="s">
        <v>2222</v>
      </c>
      <c r="N890" s="21">
        <v>44989</v>
      </c>
      <c r="O890" s="22"/>
      <c r="P890" s="23"/>
    </row>
    <row r="891" spans="1:16" ht="27" customHeight="1" x14ac:dyDescent="0.15">
      <c r="A891" s="24">
        <v>890</v>
      </c>
      <c r="B891" s="2" t="s">
        <v>719</v>
      </c>
      <c r="C891" s="2" t="s">
        <v>2110</v>
      </c>
      <c r="D891" s="5"/>
      <c r="E891" s="6">
        <v>44987</v>
      </c>
      <c r="F891" s="18">
        <v>10</v>
      </c>
      <c r="G891" s="5"/>
      <c r="H891" s="5"/>
      <c r="I891" s="3" t="s">
        <v>14</v>
      </c>
      <c r="J891" s="4" t="s">
        <v>3110</v>
      </c>
      <c r="K891" s="3" t="s">
        <v>2220</v>
      </c>
      <c r="L891" s="1"/>
      <c r="M891" s="2" t="s">
        <v>2042</v>
      </c>
      <c r="N891" s="21">
        <v>44993</v>
      </c>
      <c r="O891" s="22"/>
      <c r="P891" s="23"/>
    </row>
    <row r="892" spans="1:16" ht="28" customHeight="1" x14ac:dyDescent="0.15">
      <c r="A892" s="24">
        <v>891</v>
      </c>
      <c r="B892" s="2" t="s">
        <v>720</v>
      </c>
      <c r="C892" s="2" t="s">
        <v>0</v>
      </c>
      <c r="D892" s="5"/>
      <c r="E892" s="6">
        <v>44987</v>
      </c>
      <c r="F892" s="18"/>
      <c r="G892" s="5"/>
      <c r="H892" s="5"/>
      <c r="I892" s="3" t="s">
        <v>11</v>
      </c>
      <c r="J892" s="4" t="s">
        <v>2607</v>
      </c>
      <c r="K892" s="3" t="s">
        <v>2024</v>
      </c>
      <c r="L892" s="1" t="s">
        <v>3111</v>
      </c>
      <c r="M892" s="2" t="s">
        <v>2018</v>
      </c>
      <c r="N892" s="21">
        <v>44992</v>
      </c>
      <c r="O892" s="22"/>
      <c r="P892" s="23"/>
    </row>
    <row r="893" spans="1:16" ht="25" customHeight="1" x14ac:dyDescent="0.15">
      <c r="A893" s="24">
        <v>892</v>
      </c>
      <c r="B893" s="2" t="s">
        <v>721</v>
      </c>
      <c r="C893" s="2" t="s">
        <v>2</v>
      </c>
      <c r="D893" s="5"/>
      <c r="E893" s="6">
        <v>44987</v>
      </c>
      <c r="F893" s="18">
        <v>100</v>
      </c>
      <c r="G893" s="5"/>
      <c r="H893" s="5">
        <f>SUM(Table1[[#This Row],[Company Size before Layoffs]]-Table1[[#This Row],[Laid Off]])</f>
        <v>0</v>
      </c>
      <c r="I893" s="3" t="s">
        <v>6</v>
      </c>
      <c r="J893" s="4" t="s">
        <v>2931</v>
      </c>
      <c r="K893" s="3" t="s">
        <v>2024</v>
      </c>
      <c r="L893" s="1"/>
      <c r="M893" s="2" t="s">
        <v>2222</v>
      </c>
      <c r="N893" s="21">
        <v>44990</v>
      </c>
      <c r="O893" s="22"/>
      <c r="P893" s="23"/>
    </row>
    <row r="894" spans="1:16" ht="27" customHeight="1" x14ac:dyDescent="0.15">
      <c r="A894" s="24">
        <v>893</v>
      </c>
      <c r="B894" s="2" t="s">
        <v>126</v>
      </c>
      <c r="C894" s="2" t="s">
        <v>2095</v>
      </c>
      <c r="D894" s="5"/>
      <c r="E894" s="6">
        <v>44987</v>
      </c>
      <c r="F894" s="18"/>
      <c r="G894" s="5"/>
      <c r="H894" s="5"/>
      <c r="I894" s="3" t="s">
        <v>28</v>
      </c>
      <c r="J894" s="4" t="s">
        <v>2248</v>
      </c>
      <c r="K894" s="3" t="s">
        <v>2020</v>
      </c>
      <c r="L894" s="1" t="s">
        <v>2378</v>
      </c>
      <c r="M894" s="2" t="s">
        <v>2222</v>
      </c>
      <c r="N894" s="21">
        <v>45004</v>
      </c>
      <c r="O894" s="22"/>
      <c r="P894" s="23"/>
    </row>
    <row r="895" spans="1:16" ht="28" customHeight="1" x14ac:dyDescent="0.15">
      <c r="A895" s="24">
        <v>894</v>
      </c>
      <c r="B895" s="2" t="s">
        <v>3112</v>
      </c>
      <c r="C895" s="2" t="s">
        <v>456</v>
      </c>
      <c r="D895" s="5"/>
      <c r="E895" s="6">
        <v>44987</v>
      </c>
      <c r="F895" s="18"/>
      <c r="G895" s="5"/>
      <c r="H895" s="5"/>
      <c r="I895" s="3" t="s">
        <v>143</v>
      </c>
      <c r="J895" s="4" t="s">
        <v>2510</v>
      </c>
      <c r="K895" s="3" t="s">
        <v>2024</v>
      </c>
      <c r="L895" s="1"/>
      <c r="M895" s="2" t="s">
        <v>2222</v>
      </c>
      <c r="N895" s="21">
        <v>44989</v>
      </c>
      <c r="O895" s="22"/>
      <c r="P895" s="23"/>
    </row>
    <row r="896" spans="1:16" ht="27" customHeight="1" x14ac:dyDescent="0.15">
      <c r="A896" s="24">
        <v>895</v>
      </c>
      <c r="B896" s="2" t="s">
        <v>2615</v>
      </c>
      <c r="C896" s="2" t="s">
        <v>233</v>
      </c>
      <c r="D896" s="7">
        <v>500</v>
      </c>
      <c r="E896" s="6">
        <v>44986</v>
      </c>
      <c r="F896" s="18">
        <v>4</v>
      </c>
      <c r="G896" s="5">
        <f>SUM((Table1[[#This Row],[Laid Off]]*100)/Table1[[#This Row],[in Percent]])</f>
        <v>12500</v>
      </c>
      <c r="H896" s="5">
        <f>SUM(Table1[[#This Row],[Company Size before Layoffs]]-Table1[[#This Row],[Laid Off]])</f>
        <v>12000</v>
      </c>
      <c r="I896" s="3" t="s">
        <v>35</v>
      </c>
      <c r="J896" s="4" t="s">
        <v>2241</v>
      </c>
      <c r="K896" s="3" t="s">
        <v>2019</v>
      </c>
      <c r="L896" s="1" t="s">
        <v>2616</v>
      </c>
      <c r="M896" s="2" t="s">
        <v>2222</v>
      </c>
      <c r="N896" s="21">
        <v>44987</v>
      </c>
      <c r="O896" s="22"/>
      <c r="P896" s="23"/>
    </row>
    <row r="897" spans="1:16" ht="28" customHeight="1" x14ac:dyDescent="0.15">
      <c r="A897" s="24">
        <v>896</v>
      </c>
      <c r="B897" s="2" t="s">
        <v>722</v>
      </c>
      <c r="C897" s="2" t="s">
        <v>2121</v>
      </c>
      <c r="D897" s="7">
        <v>355</v>
      </c>
      <c r="E897" s="6">
        <v>44986</v>
      </c>
      <c r="F897" s="18">
        <v>6</v>
      </c>
      <c r="G897" s="5">
        <f>SUM((Table1[[#This Row],[Laid Off]]*100)/Table1[[#This Row],[in Percent]])</f>
        <v>5916.666666666667</v>
      </c>
      <c r="H897" s="5">
        <f>SUM(Table1[[#This Row],[Company Size before Layoffs]]-Table1[[#This Row],[Laid Off]])</f>
        <v>5561.666666666667</v>
      </c>
      <c r="I897" s="3" t="s">
        <v>18</v>
      </c>
      <c r="J897" s="4" t="s">
        <v>2555</v>
      </c>
      <c r="K897" s="3" t="s">
        <v>2038</v>
      </c>
      <c r="L897" s="1" t="s">
        <v>2285</v>
      </c>
      <c r="M897" s="2" t="s">
        <v>2044</v>
      </c>
      <c r="N897" s="21">
        <v>44987</v>
      </c>
      <c r="O897" s="22"/>
      <c r="P897" s="23"/>
    </row>
    <row r="898" spans="1:16" ht="27" customHeight="1" x14ac:dyDescent="0.15">
      <c r="A898" s="24">
        <v>897</v>
      </c>
      <c r="B898" s="2" t="s">
        <v>723</v>
      </c>
      <c r="C898" s="2" t="s">
        <v>4215</v>
      </c>
      <c r="D898" s="7">
        <v>300</v>
      </c>
      <c r="E898" s="6">
        <v>44986</v>
      </c>
      <c r="F898" s="18"/>
      <c r="G898" s="5"/>
      <c r="H898" s="5"/>
      <c r="I898" s="3" t="s">
        <v>8</v>
      </c>
      <c r="J898" s="4" t="s">
        <v>2436</v>
      </c>
      <c r="K898" s="3" t="s">
        <v>2025</v>
      </c>
      <c r="L898" s="1" t="s">
        <v>3113</v>
      </c>
      <c r="M898" s="2" t="s">
        <v>2222</v>
      </c>
      <c r="N898" s="21">
        <v>44988</v>
      </c>
      <c r="O898" s="22"/>
      <c r="P898" s="23"/>
    </row>
    <row r="899" spans="1:16" ht="27" customHeight="1" x14ac:dyDescent="0.15">
      <c r="A899" s="24">
        <v>898</v>
      </c>
      <c r="B899" s="2" t="s">
        <v>2416</v>
      </c>
      <c r="C899" s="2" t="s">
        <v>4215</v>
      </c>
      <c r="D899" s="7">
        <v>209</v>
      </c>
      <c r="E899" s="6">
        <v>44986</v>
      </c>
      <c r="F899" s="18">
        <v>8</v>
      </c>
      <c r="G899" s="5">
        <f>SUM((Table1[[#This Row],[Laid Off]]*100)/Table1[[#This Row],[in Percent]])</f>
        <v>2612.5</v>
      </c>
      <c r="H899" s="5">
        <f>SUM(Table1[[#This Row],[Company Size before Layoffs]]-Table1[[#This Row],[Laid Off]])</f>
        <v>2403.5</v>
      </c>
      <c r="I899" s="3" t="s">
        <v>2082</v>
      </c>
      <c r="J899" s="4" t="s">
        <v>2246</v>
      </c>
      <c r="K899" s="3" t="s">
        <v>2038</v>
      </c>
      <c r="L899" s="1" t="s">
        <v>2417</v>
      </c>
      <c r="M899" s="2" t="s">
        <v>2222</v>
      </c>
      <c r="N899" s="21">
        <v>44987</v>
      </c>
      <c r="O899" s="22"/>
      <c r="P899" s="23"/>
    </row>
    <row r="900" spans="1:16" ht="27" customHeight="1" x14ac:dyDescent="0.15">
      <c r="A900" s="24">
        <v>899</v>
      </c>
      <c r="B900" s="2" t="s">
        <v>724</v>
      </c>
      <c r="C900" s="2" t="s">
        <v>2108</v>
      </c>
      <c r="D900" s="7">
        <v>200</v>
      </c>
      <c r="E900" s="6">
        <v>44986</v>
      </c>
      <c r="F900" s="18">
        <v>20</v>
      </c>
      <c r="G900" s="5">
        <f>SUM((Table1[[#This Row],[Laid Off]]*100)/Table1[[#This Row],[in Percent]])</f>
        <v>1000</v>
      </c>
      <c r="H900" s="5">
        <f>SUM(Table1[[#This Row],[Company Size before Layoffs]]-Table1[[#This Row],[Laid Off]])</f>
        <v>800</v>
      </c>
      <c r="I900" s="3" t="s">
        <v>92</v>
      </c>
      <c r="J900" s="4" t="s">
        <v>2407</v>
      </c>
      <c r="K900" s="3" t="s">
        <v>2025</v>
      </c>
      <c r="L900" s="1" t="s">
        <v>3114</v>
      </c>
      <c r="M900" s="2" t="s">
        <v>2040</v>
      </c>
      <c r="N900" s="21">
        <v>44987</v>
      </c>
      <c r="O900" s="22"/>
      <c r="P900" s="23"/>
    </row>
    <row r="901" spans="1:16" ht="28" customHeight="1" x14ac:dyDescent="0.15">
      <c r="A901" s="24">
        <v>900</v>
      </c>
      <c r="B901" s="2" t="s">
        <v>3115</v>
      </c>
      <c r="C901" s="2" t="s">
        <v>4215</v>
      </c>
      <c r="D901" s="7">
        <v>200</v>
      </c>
      <c r="E901" s="6">
        <v>44986</v>
      </c>
      <c r="F901" s="18"/>
      <c r="G901" s="5"/>
      <c r="H901" s="5"/>
      <c r="I901" s="3" t="s">
        <v>214</v>
      </c>
      <c r="J901" s="4" t="s">
        <v>2297</v>
      </c>
      <c r="K901" s="3" t="s">
        <v>2023</v>
      </c>
      <c r="L901" s="1" t="s">
        <v>3116</v>
      </c>
      <c r="M901" s="2" t="s">
        <v>2222</v>
      </c>
      <c r="N901" s="21">
        <v>44987</v>
      </c>
      <c r="O901" s="22"/>
      <c r="P901" s="23"/>
    </row>
    <row r="902" spans="1:16" ht="27" customHeight="1" x14ac:dyDescent="0.15">
      <c r="A902" s="24">
        <v>901</v>
      </c>
      <c r="B902" s="2" t="s">
        <v>725</v>
      </c>
      <c r="C902" s="2" t="s">
        <v>4215</v>
      </c>
      <c r="D902" s="7">
        <v>100</v>
      </c>
      <c r="E902" s="6">
        <v>44986</v>
      </c>
      <c r="F902" s="18">
        <v>14</v>
      </c>
      <c r="G902" s="5">
        <f>SUM((Table1[[#This Row],[Laid Off]]*100)/Table1[[#This Row],[in Percent]])</f>
        <v>714.28571428571433</v>
      </c>
      <c r="H902" s="5">
        <f>SUM(Table1[[#This Row],[Company Size before Layoffs]]-Table1[[#This Row],[Laid Off]])</f>
        <v>614.28571428571433</v>
      </c>
      <c r="I902" s="3" t="s">
        <v>2351</v>
      </c>
      <c r="J902" s="4" t="s">
        <v>2430</v>
      </c>
      <c r="K902" s="3" t="s">
        <v>2019</v>
      </c>
      <c r="L902" s="1" t="s">
        <v>3117</v>
      </c>
      <c r="M902" s="2" t="s">
        <v>2222</v>
      </c>
      <c r="N902" s="21">
        <v>44987</v>
      </c>
      <c r="O902" s="22"/>
      <c r="P902" s="23"/>
    </row>
    <row r="903" spans="1:16" ht="28" customHeight="1" x14ac:dyDescent="0.15">
      <c r="A903" s="24">
        <v>902</v>
      </c>
      <c r="B903" s="2" t="s">
        <v>3118</v>
      </c>
      <c r="C903" s="2" t="s">
        <v>10</v>
      </c>
      <c r="D903" s="5"/>
      <c r="E903" s="6">
        <v>44986</v>
      </c>
      <c r="F903" s="18">
        <v>50</v>
      </c>
      <c r="G903" s="5"/>
      <c r="H903" s="5"/>
      <c r="I903" s="3" t="s">
        <v>104</v>
      </c>
      <c r="J903" s="4" t="s">
        <v>2466</v>
      </c>
      <c r="K903" s="3" t="s">
        <v>2027</v>
      </c>
      <c r="L903" s="1" t="s">
        <v>2467</v>
      </c>
      <c r="M903" s="2" t="s">
        <v>2222</v>
      </c>
      <c r="N903" s="21">
        <v>44989</v>
      </c>
      <c r="O903" s="22"/>
      <c r="P903" s="23"/>
    </row>
    <row r="904" spans="1:16" ht="27" customHeight="1" x14ac:dyDescent="0.15">
      <c r="A904" s="24">
        <v>903</v>
      </c>
      <c r="B904" s="2" t="s">
        <v>660</v>
      </c>
      <c r="C904" s="2" t="s">
        <v>2202</v>
      </c>
      <c r="D904" s="7">
        <v>200</v>
      </c>
      <c r="E904" s="6">
        <v>44985</v>
      </c>
      <c r="F904" s="18"/>
      <c r="G904" s="5"/>
      <c r="H904" s="5"/>
      <c r="I904" s="3" t="s">
        <v>6</v>
      </c>
      <c r="J904" s="4" t="s">
        <v>3119</v>
      </c>
      <c r="K904" s="3" t="s">
        <v>2019</v>
      </c>
      <c r="L904" s="1" t="s">
        <v>2503</v>
      </c>
      <c r="M904" s="2" t="s">
        <v>2222</v>
      </c>
      <c r="N904" s="21">
        <v>44987</v>
      </c>
      <c r="O904" s="22"/>
      <c r="P904" s="23"/>
    </row>
    <row r="905" spans="1:16" ht="28" customHeight="1" x14ac:dyDescent="0.15">
      <c r="A905" s="24">
        <v>904</v>
      </c>
      <c r="B905" s="2" t="s">
        <v>726</v>
      </c>
      <c r="C905" s="2" t="s">
        <v>4215</v>
      </c>
      <c r="D905" s="7">
        <v>80</v>
      </c>
      <c r="E905" s="6">
        <v>44985</v>
      </c>
      <c r="F905" s="18">
        <v>8</v>
      </c>
      <c r="G905" s="5">
        <f>SUM((Table1[[#This Row],[Laid Off]]*100)/Table1[[#This Row],[in Percent]])</f>
        <v>1000</v>
      </c>
      <c r="H905" s="5">
        <f>SUM(Table1[[#This Row],[Company Size before Layoffs]]-Table1[[#This Row],[Laid Off]])</f>
        <v>920</v>
      </c>
      <c r="I905" s="3" t="s">
        <v>6</v>
      </c>
      <c r="J905" s="4" t="s">
        <v>2307</v>
      </c>
      <c r="K905" s="3" t="s">
        <v>2019</v>
      </c>
      <c r="L905" s="1" t="s">
        <v>3120</v>
      </c>
      <c r="M905" s="2" t="s">
        <v>2222</v>
      </c>
      <c r="N905" s="21">
        <v>44986</v>
      </c>
      <c r="O905" s="22"/>
      <c r="P905" s="23"/>
    </row>
    <row r="906" spans="1:16" ht="27" customHeight="1" x14ac:dyDescent="0.15">
      <c r="A906" s="24">
        <v>905</v>
      </c>
      <c r="B906" s="2" t="s">
        <v>388</v>
      </c>
      <c r="C906" s="2" t="s">
        <v>61</v>
      </c>
      <c r="D906" s="7">
        <v>10</v>
      </c>
      <c r="E906" s="6">
        <v>44985</v>
      </c>
      <c r="F906" s="18"/>
      <c r="G906" s="5"/>
      <c r="H906" s="5"/>
      <c r="I906" s="3" t="s">
        <v>2084</v>
      </c>
      <c r="J906" s="4" t="s">
        <v>2280</v>
      </c>
      <c r="K906" s="3" t="s">
        <v>2027</v>
      </c>
      <c r="L906" s="1" t="s">
        <v>2658</v>
      </c>
      <c r="M906" s="2" t="s">
        <v>2222</v>
      </c>
      <c r="N906" s="21">
        <v>45128</v>
      </c>
      <c r="O906" s="22"/>
      <c r="P906" s="23"/>
    </row>
    <row r="907" spans="1:16" ht="27" customHeight="1" x14ac:dyDescent="0.15">
      <c r="A907" s="24">
        <v>906</v>
      </c>
      <c r="B907" s="2" t="s">
        <v>3121</v>
      </c>
      <c r="C907" s="2" t="s">
        <v>0</v>
      </c>
      <c r="D907" s="5"/>
      <c r="E907" s="6">
        <v>44985</v>
      </c>
      <c r="F907" s="18">
        <v>100</v>
      </c>
      <c r="G907" s="5"/>
      <c r="H907" s="5">
        <f>SUM(Table1[[#This Row],[Company Size before Layoffs]]-Table1[[#This Row],[Laid Off]])</f>
        <v>0</v>
      </c>
      <c r="I907" s="3" t="s">
        <v>47</v>
      </c>
      <c r="J907" s="4" t="s">
        <v>2297</v>
      </c>
      <c r="K907" s="3" t="s">
        <v>2220</v>
      </c>
      <c r="L907" s="1"/>
      <c r="M907" s="2" t="s">
        <v>2018</v>
      </c>
      <c r="N907" s="21">
        <v>44989</v>
      </c>
      <c r="O907" s="22"/>
      <c r="P907" s="23"/>
    </row>
    <row r="908" spans="1:16" ht="27" customHeight="1" x14ac:dyDescent="0.15">
      <c r="A908" s="24">
        <v>907</v>
      </c>
      <c r="B908" s="2" t="s">
        <v>727</v>
      </c>
      <c r="C908" s="2" t="s">
        <v>2</v>
      </c>
      <c r="D908" s="5"/>
      <c r="E908" s="6">
        <v>44985</v>
      </c>
      <c r="F908" s="18">
        <v>9</v>
      </c>
      <c r="G908" s="5"/>
      <c r="H908" s="5"/>
      <c r="I908" s="3" t="s">
        <v>14</v>
      </c>
      <c r="J908" s="4" t="s">
        <v>2728</v>
      </c>
      <c r="K908" s="3" t="s">
        <v>2019</v>
      </c>
      <c r="L908" s="1" t="s">
        <v>3122</v>
      </c>
      <c r="M908" s="2" t="s">
        <v>2222</v>
      </c>
      <c r="N908" s="21">
        <v>44986</v>
      </c>
      <c r="O908" s="22"/>
      <c r="P908" s="23"/>
    </row>
    <row r="909" spans="1:16" ht="28" customHeight="1" x14ac:dyDescent="0.15">
      <c r="A909" s="24">
        <v>908</v>
      </c>
      <c r="B909" s="2" t="s">
        <v>201</v>
      </c>
      <c r="C909" s="2" t="s">
        <v>2111</v>
      </c>
      <c r="D909" s="7">
        <v>300</v>
      </c>
      <c r="E909" s="6">
        <v>44984</v>
      </c>
      <c r="F909" s="18"/>
      <c r="G909" s="5"/>
      <c r="H909" s="5"/>
      <c r="I909" s="3" t="s">
        <v>2082</v>
      </c>
      <c r="J909" s="4" t="s">
        <v>3123</v>
      </c>
      <c r="K909" s="3" t="s">
        <v>2019</v>
      </c>
      <c r="L909" s="1" t="s">
        <v>3124</v>
      </c>
      <c r="M909" s="2" t="s">
        <v>2022</v>
      </c>
      <c r="N909" s="21">
        <v>44985</v>
      </c>
      <c r="O909" s="22"/>
      <c r="P909" s="23"/>
    </row>
    <row r="910" spans="1:16" ht="27" customHeight="1" x14ac:dyDescent="0.15">
      <c r="A910" s="24">
        <v>909</v>
      </c>
      <c r="B910" s="2" t="s">
        <v>728</v>
      </c>
      <c r="C910" s="2" t="s">
        <v>4215</v>
      </c>
      <c r="D910" s="7">
        <v>285</v>
      </c>
      <c r="E910" s="6">
        <v>44984</v>
      </c>
      <c r="F910" s="18">
        <v>15</v>
      </c>
      <c r="G910" s="5">
        <f>SUM((Table1[[#This Row],[Laid Off]]*100)/Table1[[#This Row],[in Percent]])</f>
        <v>1900</v>
      </c>
      <c r="H910" s="5">
        <f>SUM(Table1[[#This Row],[Company Size before Layoffs]]-Table1[[#This Row],[Laid Off]])</f>
        <v>1615</v>
      </c>
      <c r="I910" s="3" t="s">
        <v>8</v>
      </c>
      <c r="J910" s="4" t="s">
        <v>2280</v>
      </c>
      <c r="K910" s="3" t="s">
        <v>2023</v>
      </c>
      <c r="L910" s="1" t="s">
        <v>2841</v>
      </c>
      <c r="M910" s="2" t="s">
        <v>2222</v>
      </c>
      <c r="N910" s="21">
        <v>44985</v>
      </c>
      <c r="O910" s="22"/>
      <c r="P910" s="23"/>
    </row>
    <row r="911" spans="1:16" ht="28" customHeight="1" x14ac:dyDescent="0.15">
      <c r="A911" s="24">
        <v>910</v>
      </c>
      <c r="B911" s="2" t="s">
        <v>729</v>
      </c>
      <c r="C911" s="2" t="s">
        <v>233</v>
      </c>
      <c r="D911" s="7">
        <v>130</v>
      </c>
      <c r="E911" s="6">
        <v>44984</v>
      </c>
      <c r="F911" s="18">
        <v>25</v>
      </c>
      <c r="G911" s="5">
        <f>SUM((Table1[[#This Row],[Laid Off]]*100)/Table1[[#This Row],[in Percent]])</f>
        <v>520</v>
      </c>
      <c r="H911" s="5">
        <f>SUM(Table1[[#This Row],[Company Size before Layoffs]]-Table1[[#This Row],[Laid Off]])</f>
        <v>390</v>
      </c>
      <c r="I911" s="3" t="s">
        <v>14</v>
      </c>
      <c r="J911" s="4" t="s">
        <v>2557</v>
      </c>
      <c r="K911" s="3" t="s">
        <v>2220</v>
      </c>
      <c r="L911" s="1" t="s">
        <v>3125</v>
      </c>
      <c r="M911" s="2" t="s">
        <v>2222</v>
      </c>
      <c r="N911" s="21">
        <v>44989</v>
      </c>
      <c r="O911" s="22"/>
      <c r="P911" s="23"/>
    </row>
    <row r="912" spans="1:16" ht="25" customHeight="1" x14ac:dyDescent="0.15">
      <c r="A912" s="24">
        <v>911</v>
      </c>
      <c r="B912" s="2" t="s">
        <v>730</v>
      </c>
      <c r="C912" s="2" t="s">
        <v>108</v>
      </c>
      <c r="D912" s="7">
        <v>75</v>
      </c>
      <c r="E912" s="6">
        <v>44984</v>
      </c>
      <c r="F912" s="18">
        <v>2</v>
      </c>
      <c r="G912" s="5">
        <f>SUM((Table1[[#This Row],[Laid Off]]*100)/Table1[[#This Row],[in Percent]])</f>
        <v>3750</v>
      </c>
      <c r="H912" s="5">
        <f>SUM(Table1[[#This Row],[Company Size before Layoffs]]-Table1[[#This Row],[Laid Off]])</f>
        <v>3675</v>
      </c>
      <c r="I912" s="3" t="s">
        <v>66</v>
      </c>
      <c r="J912" s="4" t="s">
        <v>2253</v>
      </c>
      <c r="K912" s="3" t="s">
        <v>2019</v>
      </c>
      <c r="L912" s="1" t="s">
        <v>3126</v>
      </c>
      <c r="M912" s="2" t="s">
        <v>2222</v>
      </c>
      <c r="N912" s="21">
        <v>44985</v>
      </c>
      <c r="O912" s="22"/>
      <c r="P912" s="23"/>
    </row>
    <row r="913" spans="1:16" ht="27" customHeight="1" x14ac:dyDescent="0.15">
      <c r="A913" s="24">
        <v>912</v>
      </c>
      <c r="B913" s="2" t="s">
        <v>226</v>
      </c>
      <c r="C913" s="2" t="s">
        <v>10</v>
      </c>
      <c r="D913" s="7">
        <v>70</v>
      </c>
      <c r="E913" s="6">
        <v>44984</v>
      </c>
      <c r="F913" s="18">
        <v>7</v>
      </c>
      <c r="G913" s="5">
        <f>SUM((Table1[[#This Row],[Laid Off]]*100)/Table1[[#This Row],[in Percent]])</f>
        <v>1000</v>
      </c>
      <c r="H913" s="5">
        <f>SUM(Table1[[#This Row],[Company Size before Layoffs]]-Table1[[#This Row],[Laid Off]])</f>
        <v>930</v>
      </c>
      <c r="I913" s="3" t="s">
        <v>69</v>
      </c>
      <c r="J913" s="4" t="s">
        <v>2230</v>
      </c>
      <c r="K913" s="3" t="s">
        <v>2037</v>
      </c>
      <c r="L913" s="1" t="s">
        <v>2500</v>
      </c>
      <c r="M913" s="2" t="s">
        <v>2222</v>
      </c>
      <c r="N913" s="21">
        <v>44985</v>
      </c>
      <c r="O913" s="22"/>
      <c r="P913" s="23"/>
    </row>
    <row r="914" spans="1:16" ht="28" customHeight="1" x14ac:dyDescent="0.15">
      <c r="A914" s="24">
        <v>913</v>
      </c>
      <c r="B914" s="2" t="s">
        <v>731</v>
      </c>
      <c r="C914" s="2" t="s">
        <v>4215</v>
      </c>
      <c r="D914" s="7">
        <v>19</v>
      </c>
      <c r="E914" s="6">
        <v>44984</v>
      </c>
      <c r="F914" s="18">
        <v>25</v>
      </c>
      <c r="G914" s="5">
        <f>SUM((Table1[[#This Row],[Laid Off]]*100)/Table1[[#This Row],[in Percent]])</f>
        <v>76</v>
      </c>
      <c r="H914" s="5">
        <f>SUM(Table1[[#This Row],[Company Size before Layoffs]]-Table1[[#This Row],[Laid Off]])</f>
        <v>57</v>
      </c>
      <c r="I914" s="3" t="s">
        <v>109</v>
      </c>
      <c r="J914" s="4" t="s">
        <v>2224</v>
      </c>
      <c r="K914" s="3" t="s">
        <v>2026</v>
      </c>
      <c r="L914" s="1" t="s">
        <v>3124</v>
      </c>
      <c r="M914" s="2" t="s">
        <v>2222</v>
      </c>
      <c r="N914" s="21">
        <v>44986</v>
      </c>
      <c r="O914" s="22"/>
      <c r="P914" s="23"/>
    </row>
    <row r="915" spans="1:16" ht="27" customHeight="1" x14ac:dyDescent="0.15">
      <c r="A915" s="24">
        <v>914</v>
      </c>
      <c r="B915" s="2" t="s">
        <v>732</v>
      </c>
      <c r="C915" s="2" t="s">
        <v>2090</v>
      </c>
      <c r="D915" s="7">
        <v>40</v>
      </c>
      <c r="E915" s="6">
        <v>44983</v>
      </c>
      <c r="F915" s="18"/>
      <c r="G915" s="5"/>
      <c r="H915" s="5"/>
      <c r="I915" s="3" t="s">
        <v>109</v>
      </c>
      <c r="J915" s="4" t="s">
        <v>2228</v>
      </c>
      <c r="K915" s="3" t="s">
        <v>2220</v>
      </c>
      <c r="L915" s="1" t="s">
        <v>3127</v>
      </c>
      <c r="M915" s="2" t="s">
        <v>2029</v>
      </c>
      <c r="N915" s="21">
        <v>44984</v>
      </c>
      <c r="O915" s="22"/>
      <c r="P915" s="23"/>
    </row>
    <row r="916" spans="1:16" ht="28" customHeight="1" x14ac:dyDescent="0.15">
      <c r="A916" s="24">
        <v>915</v>
      </c>
      <c r="B916" s="2" t="s">
        <v>3128</v>
      </c>
      <c r="C916" s="2" t="s">
        <v>4215</v>
      </c>
      <c r="D916" s="7">
        <v>200</v>
      </c>
      <c r="E916" s="6">
        <v>44982</v>
      </c>
      <c r="F916" s="18">
        <v>10</v>
      </c>
      <c r="G916" s="5">
        <f>SUM((Table1[[#This Row],[Laid Off]]*100)/Table1[[#This Row],[in Percent]])</f>
        <v>2000</v>
      </c>
      <c r="H916" s="5">
        <f>SUM(Table1[[#This Row],[Company Size before Layoffs]]-Table1[[#This Row],[Laid Off]])</f>
        <v>1800</v>
      </c>
      <c r="I916" s="3" t="s">
        <v>6</v>
      </c>
      <c r="J916" s="4" t="s">
        <v>3129</v>
      </c>
      <c r="K916" s="3" t="s">
        <v>2019</v>
      </c>
      <c r="L916" s="1" t="s">
        <v>3111</v>
      </c>
      <c r="M916" s="2" t="s">
        <v>2222</v>
      </c>
      <c r="N916" s="21">
        <v>44983</v>
      </c>
      <c r="O916" s="22"/>
      <c r="P916" s="23"/>
    </row>
    <row r="917" spans="1:16" ht="27" customHeight="1" x14ac:dyDescent="0.15">
      <c r="A917" s="24">
        <v>916</v>
      </c>
      <c r="B917" s="2" t="s">
        <v>733</v>
      </c>
      <c r="C917" s="2" t="s">
        <v>59</v>
      </c>
      <c r="D917" s="7">
        <v>8500</v>
      </c>
      <c r="E917" s="6">
        <v>44981</v>
      </c>
      <c r="F917" s="18">
        <v>8</v>
      </c>
      <c r="G917" s="5">
        <f>SUM((Table1[[#This Row],[Laid Off]]*100)/Table1[[#This Row],[in Percent]])</f>
        <v>106250</v>
      </c>
      <c r="H917" s="5">
        <f>SUM(Table1[[#This Row],[Company Size before Layoffs]]-Table1[[#This Row],[Laid Off]])</f>
        <v>97750</v>
      </c>
      <c r="I917" s="3" t="s">
        <v>35</v>
      </c>
      <c r="J917" s="4" t="s">
        <v>2307</v>
      </c>
      <c r="K917" s="3" t="s">
        <v>2019</v>
      </c>
      <c r="L917" s="1" t="s">
        <v>3130</v>
      </c>
      <c r="M917" s="2" t="s">
        <v>2033</v>
      </c>
      <c r="N917" s="21">
        <v>44981</v>
      </c>
      <c r="O917" s="22"/>
      <c r="P917" s="23"/>
    </row>
    <row r="918" spans="1:16" ht="27" customHeight="1" x14ac:dyDescent="0.15">
      <c r="A918" s="24">
        <v>917</v>
      </c>
      <c r="B918" s="2" t="s">
        <v>734</v>
      </c>
      <c r="C918" s="2" t="s">
        <v>0</v>
      </c>
      <c r="D918" s="7">
        <v>300</v>
      </c>
      <c r="E918" s="6">
        <v>44981</v>
      </c>
      <c r="F918" s="18"/>
      <c r="G918" s="5"/>
      <c r="H918" s="5"/>
      <c r="I918" s="3" t="s">
        <v>35</v>
      </c>
      <c r="J918" s="4" t="s">
        <v>2607</v>
      </c>
      <c r="K918" s="3" t="s">
        <v>2038</v>
      </c>
      <c r="L918" s="1" t="s">
        <v>2247</v>
      </c>
      <c r="M918" s="2" t="s">
        <v>2018</v>
      </c>
      <c r="N918" s="21">
        <v>44982</v>
      </c>
      <c r="O918" s="22"/>
      <c r="P918" s="23"/>
    </row>
    <row r="919" spans="1:16" ht="27" customHeight="1" x14ac:dyDescent="0.15">
      <c r="A919" s="24">
        <v>918</v>
      </c>
      <c r="B919" s="2" t="s">
        <v>3131</v>
      </c>
      <c r="C919" s="2" t="s">
        <v>4215</v>
      </c>
      <c r="D919" s="7">
        <v>220</v>
      </c>
      <c r="E919" s="6">
        <v>44981</v>
      </c>
      <c r="F919" s="18"/>
      <c r="G919" s="5"/>
      <c r="H919" s="5"/>
      <c r="I919" s="3" t="s">
        <v>2082</v>
      </c>
      <c r="J919" s="4" t="s">
        <v>2839</v>
      </c>
      <c r="K919" s="3" t="s">
        <v>2024</v>
      </c>
      <c r="L919" s="1" t="s">
        <v>3132</v>
      </c>
      <c r="M919" s="2" t="s">
        <v>2222</v>
      </c>
      <c r="N919" s="21">
        <v>44981</v>
      </c>
      <c r="O919" s="22"/>
      <c r="P919" s="23"/>
    </row>
    <row r="920" spans="1:16" ht="28" customHeight="1" x14ac:dyDescent="0.15">
      <c r="A920" s="24">
        <v>919</v>
      </c>
      <c r="B920" s="2" t="s">
        <v>735</v>
      </c>
      <c r="C920" s="2" t="s">
        <v>4215</v>
      </c>
      <c r="D920" s="7">
        <v>59</v>
      </c>
      <c r="E920" s="6">
        <v>44981</v>
      </c>
      <c r="F920" s="18"/>
      <c r="G920" s="5"/>
      <c r="H920" s="5"/>
      <c r="I920" s="3" t="s">
        <v>214</v>
      </c>
      <c r="J920" s="4" t="s">
        <v>2839</v>
      </c>
      <c r="K920" s="3" t="s">
        <v>2024</v>
      </c>
      <c r="L920" s="1" t="s">
        <v>3133</v>
      </c>
      <c r="M920" s="2" t="s">
        <v>2222</v>
      </c>
      <c r="N920" s="21">
        <v>44981</v>
      </c>
      <c r="O920" s="22"/>
      <c r="P920" s="23"/>
    </row>
    <row r="921" spans="1:16" ht="27" customHeight="1" x14ac:dyDescent="0.15">
      <c r="A921" s="24">
        <v>920</v>
      </c>
      <c r="B921" s="2" t="s">
        <v>216</v>
      </c>
      <c r="C921" s="2" t="s">
        <v>4215</v>
      </c>
      <c r="D921" s="7">
        <v>40</v>
      </c>
      <c r="E921" s="6">
        <v>44981</v>
      </c>
      <c r="F921" s="18"/>
      <c r="G921" s="5"/>
      <c r="H921" s="5"/>
      <c r="I921" s="3" t="s">
        <v>18</v>
      </c>
      <c r="J921" s="4" t="s">
        <v>2219</v>
      </c>
      <c r="K921" s="3" t="s">
        <v>2220</v>
      </c>
      <c r="L921" s="1" t="s">
        <v>2491</v>
      </c>
      <c r="M921" s="2" t="s">
        <v>2222</v>
      </c>
      <c r="N921" s="21">
        <v>44984</v>
      </c>
      <c r="O921" s="22"/>
      <c r="P921" s="23"/>
    </row>
    <row r="922" spans="1:16" ht="28" customHeight="1" x14ac:dyDescent="0.15">
      <c r="A922" s="24">
        <v>921</v>
      </c>
      <c r="B922" s="2" t="s">
        <v>736</v>
      </c>
      <c r="C922" s="2" t="s">
        <v>4215</v>
      </c>
      <c r="D922" s="7">
        <v>26</v>
      </c>
      <c r="E922" s="6">
        <v>44981</v>
      </c>
      <c r="F922" s="18"/>
      <c r="G922" s="5"/>
      <c r="H922" s="5"/>
      <c r="I922" s="3" t="s">
        <v>8</v>
      </c>
      <c r="J922" s="4" t="s">
        <v>2839</v>
      </c>
      <c r="K922" s="3" t="s">
        <v>2019</v>
      </c>
      <c r="L922" s="1" t="s">
        <v>3134</v>
      </c>
      <c r="M922" s="2" t="s">
        <v>2222</v>
      </c>
      <c r="N922" s="21">
        <v>44981</v>
      </c>
      <c r="O922" s="22"/>
      <c r="P922" s="23"/>
    </row>
    <row r="923" spans="1:16" ht="27" customHeight="1" x14ac:dyDescent="0.15">
      <c r="A923" s="24">
        <v>922</v>
      </c>
      <c r="B923" s="2" t="s">
        <v>737</v>
      </c>
      <c r="C923" s="2" t="s">
        <v>738</v>
      </c>
      <c r="D923" s="7">
        <v>24</v>
      </c>
      <c r="E923" s="6">
        <v>44981</v>
      </c>
      <c r="F923" s="18"/>
      <c r="G923" s="5"/>
      <c r="H923" s="5"/>
      <c r="I923" s="3" t="s">
        <v>14</v>
      </c>
      <c r="J923" s="4" t="s">
        <v>2224</v>
      </c>
      <c r="K923" s="3" t="s">
        <v>2020</v>
      </c>
      <c r="L923" s="1" t="s">
        <v>2486</v>
      </c>
      <c r="M923" s="2" t="s">
        <v>2222</v>
      </c>
      <c r="N923" s="21">
        <v>44983</v>
      </c>
      <c r="O923" s="22"/>
      <c r="P923" s="23"/>
    </row>
    <row r="924" spans="1:16" ht="28" customHeight="1" x14ac:dyDescent="0.15">
      <c r="A924" s="24">
        <v>923</v>
      </c>
      <c r="B924" s="2" t="s">
        <v>739</v>
      </c>
      <c r="C924" s="2" t="s">
        <v>23</v>
      </c>
      <c r="D924" s="5"/>
      <c r="E924" s="6">
        <v>44981</v>
      </c>
      <c r="F924" s="18">
        <v>18</v>
      </c>
      <c r="G924" s="5"/>
      <c r="H924" s="5"/>
      <c r="I924" s="3" t="s">
        <v>8</v>
      </c>
      <c r="J924" s="4" t="s">
        <v>3135</v>
      </c>
      <c r="K924" s="3" t="s">
        <v>2019</v>
      </c>
      <c r="L924" s="1" t="s">
        <v>2353</v>
      </c>
      <c r="M924" s="2" t="s">
        <v>2222</v>
      </c>
      <c r="N924" s="21">
        <v>45051</v>
      </c>
      <c r="O924" s="22"/>
      <c r="P924" s="23"/>
    </row>
    <row r="925" spans="1:16" ht="27" customHeight="1" x14ac:dyDescent="0.15">
      <c r="A925" s="24">
        <v>924</v>
      </c>
      <c r="B925" s="2" t="s">
        <v>740</v>
      </c>
      <c r="C925" s="2" t="s">
        <v>4215</v>
      </c>
      <c r="D925" s="5"/>
      <c r="E925" s="6">
        <v>44981</v>
      </c>
      <c r="F925" s="18">
        <v>2</v>
      </c>
      <c r="G925" s="5"/>
      <c r="H925" s="5"/>
      <c r="I925" s="3" t="s">
        <v>11</v>
      </c>
      <c r="J925" s="4" t="s">
        <v>2241</v>
      </c>
      <c r="K925" s="3" t="s">
        <v>2024</v>
      </c>
      <c r="L925" s="1" t="s">
        <v>2387</v>
      </c>
      <c r="M925" s="2" t="s">
        <v>2222</v>
      </c>
      <c r="N925" s="21">
        <v>44981</v>
      </c>
      <c r="O925" s="22"/>
      <c r="P925" s="23"/>
    </row>
    <row r="926" spans="1:16" ht="27" customHeight="1" x14ac:dyDescent="0.15">
      <c r="A926" s="24">
        <v>925</v>
      </c>
      <c r="B926" s="2" t="s">
        <v>223</v>
      </c>
      <c r="C926" s="2" t="s">
        <v>635</v>
      </c>
      <c r="D926" s="7">
        <v>200</v>
      </c>
      <c r="E926" s="6">
        <v>44980</v>
      </c>
      <c r="F926" s="18">
        <v>10</v>
      </c>
      <c r="G926" s="5">
        <f>SUM((Table1[[#This Row],[Laid Off]]*100)/Table1[[#This Row],[in Percent]])</f>
        <v>2000</v>
      </c>
      <c r="H926" s="5">
        <f>SUM(Table1[[#This Row],[Company Size before Layoffs]]-Table1[[#This Row],[Laid Off]])</f>
        <v>1800</v>
      </c>
      <c r="I926" s="3" t="s">
        <v>8</v>
      </c>
      <c r="J926" s="4" t="s">
        <v>2907</v>
      </c>
      <c r="K926" s="3" t="s">
        <v>2024</v>
      </c>
      <c r="L926" s="1"/>
      <c r="M926" s="2" t="s">
        <v>2222</v>
      </c>
      <c r="N926" s="21">
        <v>44983</v>
      </c>
      <c r="O926" s="22"/>
      <c r="P926" s="23"/>
    </row>
    <row r="927" spans="1:16" ht="27" customHeight="1" x14ac:dyDescent="0.15">
      <c r="A927" s="24">
        <v>926</v>
      </c>
      <c r="B927" s="2" t="s">
        <v>741</v>
      </c>
      <c r="C927" s="2" t="s">
        <v>2089</v>
      </c>
      <c r="D927" s="7">
        <v>150</v>
      </c>
      <c r="E927" s="6">
        <v>44980</v>
      </c>
      <c r="F927" s="18">
        <v>32</v>
      </c>
      <c r="G927" s="5">
        <f>SUM((Table1[[#This Row],[Laid Off]]*100)/Table1[[#This Row],[in Percent]])</f>
        <v>468.75</v>
      </c>
      <c r="H927" s="5">
        <f>SUM(Table1[[#This Row],[Company Size before Layoffs]]-Table1[[#This Row],[Laid Off]])</f>
        <v>318.75</v>
      </c>
      <c r="I927" s="3" t="s">
        <v>38</v>
      </c>
      <c r="J927" s="4" t="s">
        <v>2280</v>
      </c>
      <c r="K927" s="3" t="s">
        <v>2020</v>
      </c>
      <c r="L927" s="1" t="s">
        <v>3136</v>
      </c>
      <c r="M927" s="2" t="s">
        <v>2022</v>
      </c>
      <c r="N927" s="21">
        <v>44981</v>
      </c>
      <c r="O927" s="22"/>
      <c r="P927" s="23"/>
    </row>
    <row r="928" spans="1:16" ht="28" customHeight="1" x14ac:dyDescent="0.15">
      <c r="A928" s="24">
        <v>927</v>
      </c>
      <c r="B928" s="2" t="s">
        <v>3137</v>
      </c>
      <c r="C928" s="2" t="s">
        <v>2123</v>
      </c>
      <c r="D928" s="7">
        <v>69</v>
      </c>
      <c r="E928" s="6">
        <v>44980</v>
      </c>
      <c r="F928" s="18">
        <v>6</v>
      </c>
      <c r="G928" s="5">
        <f>SUM((Table1[[#This Row],[Laid Off]]*100)/Table1[[#This Row],[in Percent]])</f>
        <v>1150</v>
      </c>
      <c r="H928" s="5">
        <f>SUM(Table1[[#This Row],[Company Size before Layoffs]]-Table1[[#This Row],[Laid Off]])</f>
        <v>1081</v>
      </c>
      <c r="I928" s="3" t="s">
        <v>11</v>
      </c>
      <c r="J928" s="4" t="s">
        <v>3138</v>
      </c>
      <c r="K928" s="3" t="s">
        <v>2220</v>
      </c>
      <c r="L928" s="1"/>
      <c r="M928" s="2" t="s">
        <v>2049</v>
      </c>
      <c r="N928" s="21">
        <v>44981</v>
      </c>
      <c r="O928" s="22"/>
      <c r="P928" s="23"/>
    </row>
    <row r="929" spans="1:16" ht="27" customHeight="1" x14ac:dyDescent="0.15">
      <c r="A929" s="24">
        <v>928</v>
      </c>
      <c r="B929" s="2" t="s">
        <v>3139</v>
      </c>
      <c r="C929" s="2" t="s">
        <v>2</v>
      </c>
      <c r="D929" s="7">
        <v>40</v>
      </c>
      <c r="E929" s="6">
        <v>44980</v>
      </c>
      <c r="F929" s="18"/>
      <c r="G929" s="5"/>
      <c r="H929" s="5"/>
      <c r="I929" s="3" t="s">
        <v>2082</v>
      </c>
      <c r="J929" s="4" t="s">
        <v>2627</v>
      </c>
      <c r="K929" s="3" t="s">
        <v>2019</v>
      </c>
      <c r="L929" s="1" t="s">
        <v>2455</v>
      </c>
      <c r="M929" s="2" t="s">
        <v>2222</v>
      </c>
      <c r="N929" s="21">
        <v>44981</v>
      </c>
      <c r="O929" s="22"/>
      <c r="P929" s="23"/>
    </row>
    <row r="930" spans="1:16" ht="28" customHeight="1" x14ac:dyDescent="0.15">
      <c r="A930" s="24">
        <v>929</v>
      </c>
      <c r="B930" s="2" t="s">
        <v>742</v>
      </c>
      <c r="C930" s="2" t="s">
        <v>4215</v>
      </c>
      <c r="D930" s="7">
        <v>40</v>
      </c>
      <c r="E930" s="6">
        <v>44980</v>
      </c>
      <c r="F930" s="18"/>
      <c r="G930" s="5"/>
      <c r="H930" s="5"/>
      <c r="I930" s="3" t="s">
        <v>2084</v>
      </c>
      <c r="J930" s="4" t="s">
        <v>3140</v>
      </c>
      <c r="K930" s="3" t="s">
        <v>2026</v>
      </c>
      <c r="L930" s="1" t="s">
        <v>2249</v>
      </c>
      <c r="M930" s="2" t="s">
        <v>2222</v>
      </c>
      <c r="N930" s="21">
        <v>44980</v>
      </c>
      <c r="O930" s="22"/>
      <c r="P930" s="23"/>
    </row>
    <row r="931" spans="1:16" ht="25" customHeight="1" x14ac:dyDescent="0.15">
      <c r="A931" s="24">
        <v>930</v>
      </c>
      <c r="B931" s="2" t="s">
        <v>404</v>
      </c>
      <c r="C931" s="2" t="s">
        <v>2705</v>
      </c>
      <c r="D931" s="5"/>
      <c r="E931" s="6">
        <v>44980</v>
      </c>
      <c r="F931" s="18">
        <v>20</v>
      </c>
      <c r="G931" s="5"/>
      <c r="H931" s="5"/>
      <c r="I931" s="3" t="s">
        <v>104</v>
      </c>
      <c r="J931" s="4" t="s">
        <v>2580</v>
      </c>
      <c r="K931" s="3" t="s">
        <v>2020</v>
      </c>
      <c r="L931" s="1" t="s">
        <v>2755</v>
      </c>
      <c r="M931" s="2" t="s">
        <v>2222</v>
      </c>
      <c r="N931" s="21">
        <v>44980</v>
      </c>
      <c r="O931" s="22"/>
      <c r="P931" s="23"/>
    </row>
    <row r="932" spans="1:16" ht="27" customHeight="1" x14ac:dyDescent="0.15">
      <c r="A932" s="24">
        <v>931</v>
      </c>
      <c r="B932" s="2" t="s">
        <v>743</v>
      </c>
      <c r="C932" s="2" t="s">
        <v>2095</v>
      </c>
      <c r="D932" s="5"/>
      <c r="E932" s="6">
        <v>44980</v>
      </c>
      <c r="F932" s="18">
        <v>15</v>
      </c>
      <c r="G932" s="5"/>
      <c r="H932" s="5"/>
      <c r="I932" s="3" t="s">
        <v>104</v>
      </c>
      <c r="J932" s="4" t="s">
        <v>2466</v>
      </c>
      <c r="K932" s="3" t="s">
        <v>2026</v>
      </c>
      <c r="L932" s="1" t="s">
        <v>2426</v>
      </c>
      <c r="M932" s="2" t="s">
        <v>2222</v>
      </c>
      <c r="N932" s="21">
        <v>44980</v>
      </c>
      <c r="O932" s="22"/>
      <c r="P932" s="23"/>
    </row>
    <row r="933" spans="1:16" ht="28" customHeight="1" x14ac:dyDescent="0.15">
      <c r="A933" s="24">
        <v>932</v>
      </c>
      <c r="B933" s="2" t="s">
        <v>3141</v>
      </c>
      <c r="C933" s="2" t="s">
        <v>2091</v>
      </c>
      <c r="D933" s="5"/>
      <c r="E933" s="6">
        <v>44980</v>
      </c>
      <c r="F933" s="18">
        <v>13</v>
      </c>
      <c r="G933" s="5"/>
      <c r="H933" s="5"/>
      <c r="I933" s="3" t="s">
        <v>8</v>
      </c>
      <c r="J933" s="4" t="s">
        <v>2224</v>
      </c>
      <c r="K933" s="3" t="s">
        <v>2220</v>
      </c>
      <c r="L933" s="1"/>
      <c r="M933" s="2" t="s">
        <v>2222</v>
      </c>
      <c r="N933" s="21">
        <v>44983</v>
      </c>
      <c r="O933" s="22"/>
      <c r="P933" s="23"/>
    </row>
    <row r="934" spans="1:16" ht="27" customHeight="1" x14ac:dyDescent="0.15">
      <c r="A934" s="24">
        <v>933</v>
      </c>
      <c r="B934" s="2" t="s">
        <v>744</v>
      </c>
      <c r="C934" s="2" t="s">
        <v>86</v>
      </c>
      <c r="D934" s="7">
        <v>200</v>
      </c>
      <c r="E934" s="6">
        <v>44979</v>
      </c>
      <c r="F934" s="18">
        <v>12</v>
      </c>
      <c r="G934" s="5">
        <f>SUM((Table1[[#This Row],[Laid Off]]*100)/Table1[[#This Row],[in Percent]])</f>
        <v>1666.6666666666667</v>
      </c>
      <c r="H934" s="5">
        <f>SUM(Table1[[#This Row],[Company Size before Layoffs]]-Table1[[#This Row],[Laid Off]])</f>
        <v>1466.6666666666667</v>
      </c>
      <c r="I934" s="3" t="s">
        <v>60</v>
      </c>
      <c r="J934" s="4" t="s">
        <v>2228</v>
      </c>
      <c r="K934" s="3" t="s">
        <v>2220</v>
      </c>
      <c r="L934" s="1"/>
      <c r="M934" s="2" t="s">
        <v>2206</v>
      </c>
      <c r="N934" s="21">
        <v>44984</v>
      </c>
      <c r="O934" s="22"/>
      <c r="P934" s="23"/>
    </row>
    <row r="935" spans="1:16" ht="28" customHeight="1" x14ac:dyDescent="0.15">
      <c r="A935" s="24">
        <v>934</v>
      </c>
      <c r="B935" s="2" t="s">
        <v>3142</v>
      </c>
      <c r="C935" s="2" t="s">
        <v>671</v>
      </c>
      <c r="D935" s="7">
        <v>186</v>
      </c>
      <c r="E935" s="6">
        <v>44979</v>
      </c>
      <c r="F935" s="18"/>
      <c r="G935" s="5"/>
      <c r="H935" s="5"/>
      <c r="I935" s="3" t="s">
        <v>214</v>
      </c>
      <c r="J935" s="4" t="s">
        <v>3143</v>
      </c>
      <c r="K935" s="3" t="s">
        <v>2019</v>
      </c>
      <c r="L935" s="1" t="s">
        <v>3144</v>
      </c>
      <c r="M935" s="2" t="s">
        <v>2222</v>
      </c>
      <c r="N935" s="21">
        <v>44980</v>
      </c>
      <c r="O935" s="22"/>
      <c r="P935" s="23"/>
    </row>
    <row r="936" spans="1:16" ht="27" customHeight="1" x14ac:dyDescent="0.15">
      <c r="A936" s="24">
        <v>935</v>
      </c>
      <c r="B936" s="2" t="s">
        <v>745</v>
      </c>
      <c r="C936" s="2" t="s">
        <v>80</v>
      </c>
      <c r="D936" s="5"/>
      <c r="E936" s="6">
        <v>44979</v>
      </c>
      <c r="F936" s="18"/>
      <c r="G936" s="5"/>
      <c r="H936" s="5"/>
      <c r="I936" s="3" t="s">
        <v>8</v>
      </c>
      <c r="J936" s="4" t="s">
        <v>2224</v>
      </c>
      <c r="K936" s="3" t="s">
        <v>2023</v>
      </c>
      <c r="L936" s="1" t="s">
        <v>3145</v>
      </c>
      <c r="M936" s="2" t="s">
        <v>2222</v>
      </c>
      <c r="N936" s="21">
        <v>44981</v>
      </c>
      <c r="O936" s="22"/>
      <c r="P936" s="23"/>
    </row>
    <row r="937" spans="1:16" ht="27" customHeight="1" x14ac:dyDescent="0.15">
      <c r="A937" s="24">
        <v>936</v>
      </c>
      <c r="B937" s="2" t="s">
        <v>746</v>
      </c>
      <c r="C937" s="2" t="s">
        <v>2123</v>
      </c>
      <c r="D937" s="5"/>
      <c r="E937" s="6">
        <v>44979</v>
      </c>
      <c r="F937" s="18">
        <v>11</v>
      </c>
      <c r="G937" s="5"/>
      <c r="H937" s="5"/>
      <c r="I937" s="3" t="s">
        <v>104</v>
      </c>
      <c r="J937" s="4" t="s">
        <v>2994</v>
      </c>
      <c r="K937" s="3" t="s">
        <v>2023</v>
      </c>
      <c r="L937" s="1" t="s">
        <v>3144</v>
      </c>
      <c r="M937" s="2" t="s">
        <v>2049</v>
      </c>
      <c r="N937" s="21">
        <v>44979</v>
      </c>
      <c r="O937" s="22"/>
      <c r="P937" s="23"/>
    </row>
    <row r="938" spans="1:16" ht="27" customHeight="1" x14ac:dyDescent="0.15">
      <c r="A938" s="24">
        <v>937</v>
      </c>
      <c r="B938" s="2" t="s">
        <v>3146</v>
      </c>
      <c r="C938" s="2" t="s">
        <v>23</v>
      </c>
      <c r="D938" s="5"/>
      <c r="E938" s="6">
        <v>44979</v>
      </c>
      <c r="F938" s="18">
        <v>57</v>
      </c>
      <c r="G938" s="5"/>
      <c r="H938" s="5"/>
      <c r="I938" s="3" t="s">
        <v>8</v>
      </c>
      <c r="J938" s="4" t="s">
        <v>3147</v>
      </c>
      <c r="K938" s="3" t="s">
        <v>2024</v>
      </c>
      <c r="L938" s="1" t="s">
        <v>2269</v>
      </c>
      <c r="M938" s="2" t="s">
        <v>2222</v>
      </c>
      <c r="N938" s="21">
        <v>44983</v>
      </c>
      <c r="O938" s="22"/>
      <c r="P938" s="23"/>
    </row>
    <row r="939" spans="1:16" ht="28" customHeight="1" x14ac:dyDescent="0.15">
      <c r="A939" s="24">
        <v>938</v>
      </c>
      <c r="B939" s="2" t="s">
        <v>747</v>
      </c>
      <c r="C939" s="2" t="s">
        <v>748</v>
      </c>
      <c r="D939" s="5"/>
      <c r="E939" s="6">
        <v>44979</v>
      </c>
      <c r="F939" s="18">
        <v>100</v>
      </c>
      <c r="G939" s="5"/>
      <c r="H939" s="5">
        <f>SUM(Table1[[#This Row],[Company Size before Layoffs]]-Table1[[#This Row],[Laid Off]])</f>
        <v>0</v>
      </c>
      <c r="I939" s="3" t="s">
        <v>2082</v>
      </c>
      <c r="J939" s="4" t="s">
        <v>2224</v>
      </c>
      <c r="K939" s="3" t="s">
        <v>2031</v>
      </c>
      <c r="L939" s="1" t="s">
        <v>2647</v>
      </c>
      <c r="M939" s="2" t="s">
        <v>2222</v>
      </c>
      <c r="N939" s="21">
        <v>44980</v>
      </c>
      <c r="O939" s="22"/>
      <c r="P939" s="23"/>
    </row>
    <row r="940" spans="1:16" ht="27" customHeight="1" x14ac:dyDescent="0.15">
      <c r="A940" s="24">
        <v>939</v>
      </c>
      <c r="B940" s="2" t="s">
        <v>749</v>
      </c>
      <c r="C940" s="2" t="s">
        <v>2126</v>
      </c>
      <c r="D940" s="7">
        <v>350</v>
      </c>
      <c r="E940" s="6">
        <v>44978</v>
      </c>
      <c r="F940" s="18">
        <v>70</v>
      </c>
      <c r="G940" s="5">
        <f>SUM((Table1[[#This Row],[Laid Off]]*100)/Table1[[#This Row],[in Percent]])</f>
        <v>500</v>
      </c>
      <c r="H940" s="5">
        <f>SUM(Table1[[#This Row],[Company Size before Layoffs]]-Table1[[#This Row],[Laid Off]])</f>
        <v>150</v>
      </c>
      <c r="I940" s="3" t="s">
        <v>18</v>
      </c>
      <c r="J940" s="4" t="s">
        <v>2241</v>
      </c>
      <c r="K940" s="3" t="s">
        <v>2023</v>
      </c>
      <c r="L940" s="1" t="s">
        <v>2272</v>
      </c>
      <c r="M940" s="2" t="s">
        <v>2054</v>
      </c>
      <c r="N940" s="21">
        <v>44978</v>
      </c>
      <c r="O940" s="22"/>
      <c r="P940" s="23"/>
    </row>
    <row r="941" spans="1:16" ht="28" customHeight="1" x14ac:dyDescent="0.15">
      <c r="A941" s="24">
        <v>940</v>
      </c>
      <c r="B941" s="2" t="s">
        <v>750</v>
      </c>
      <c r="C941" s="2" t="s">
        <v>0</v>
      </c>
      <c r="D941" s="7">
        <v>100</v>
      </c>
      <c r="E941" s="6">
        <v>44978</v>
      </c>
      <c r="F941" s="18">
        <v>20</v>
      </c>
      <c r="G941" s="5">
        <f>SUM((Table1[[#This Row],[Laid Off]]*100)/Table1[[#This Row],[in Percent]])</f>
        <v>500</v>
      </c>
      <c r="H941" s="5">
        <f>SUM(Table1[[#This Row],[Company Size before Layoffs]]-Table1[[#This Row],[Laid Off]])</f>
        <v>400</v>
      </c>
      <c r="I941" s="3" t="s">
        <v>104</v>
      </c>
      <c r="J941" s="4" t="s">
        <v>2297</v>
      </c>
      <c r="K941" s="3" t="s">
        <v>2220</v>
      </c>
      <c r="L941" s="1" t="s">
        <v>2346</v>
      </c>
      <c r="M941" s="2" t="s">
        <v>2018</v>
      </c>
      <c r="N941" s="21">
        <v>44978</v>
      </c>
      <c r="O941" s="22"/>
      <c r="P941" s="23"/>
    </row>
    <row r="942" spans="1:16" ht="27" customHeight="1" x14ac:dyDescent="0.15">
      <c r="A942" s="24">
        <v>941</v>
      </c>
      <c r="B942" s="2" t="s">
        <v>751</v>
      </c>
      <c r="C942" s="2" t="s">
        <v>2146</v>
      </c>
      <c r="D942" s="7">
        <v>85</v>
      </c>
      <c r="E942" s="6">
        <v>44978</v>
      </c>
      <c r="F942" s="18"/>
      <c r="G942" s="5"/>
      <c r="H942" s="5"/>
      <c r="I942" s="3" t="s">
        <v>60</v>
      </c>
      <c r="J942" s="4" t="s">
        <v>3148</v>
      </c>
      <c r="K942" s="3" t="s">
        <v>2220</v>
      </c>
      <c r="L942" s="1" t="s">
        <v>2358</v>
      </c>
      <c r="M942" s="2" t="s">
        <v>2059</v>
      </c>
      <c r="N942" s="21">
        <v>44979</v>
      </c>
      <c r="O942" s="22"/>
      <c r="P942" s="23"/>
    </row>
    <row r="943" spans="1:16" ht="28" customHeight="1" x14ac:dyDescent="0.15">
      <c r="A943" s="24">
        <v>942</v>
      </c>
      <c r="B943" s="2" t="s">
        <v>752</v>
      </c>
      <c r="C943" s="2" t="s">
        <v>4215</v>
      </c>
      <c r="D943" s="7">
        <v>50</v>
      </c>
      <c r="E943" s="6">
        <v>44978</v>
      </c>
      <c r="F943" s="18"/>
      <c r="G943" s="5"/>
      <c r="H943" s="5"/>
      <c r="I943" s="3" t="s">
        <v>14</v>
      </c>
      <c r="J943" s="4" t="s">
        <v>2799</v>
      </c>
      <c r="K943" s="3" t="s">
        <v>2020</v>
      </c>
      <c r="L943" s="1" t="s">
        <v>3149</v>
      </c>
      <c r="M943" s="2" t="s">
        <v>2222</v>
      </c>
      <c r="N943" s="21">
        <v>44981</v>
      </c>
      <c r="O943" s="22"/>
      <c r="P943" s="23"/>
    </row>
    <row r="944" spans="1:16" ht="27" customHeight="1" x14ac:dyDescent="0.15">
      <c r="A944" s="24">
        <v>943</v>
      </c>
      <c r="B944" s="2" t="s">
        <v>3150</v>
      </c>
      <c r="C944" s="2" t="s">
        <v>233</v>
      </c>
      <c r="D944" s="7">
        <v>40</v>
      </c>
      <c r="E944" s="6">
        <v>44978</v>
      </c>
      <c r="F944" s="18">
        <v>4</v>
      </c>
      <c r="G944" s="5">
        <f>SUM((Table1[[#This Row],[Laid Off]]*100)/Table1[[#This Row],[in Percent]])</f>
        <v>1000</v>
      </c>
      <c r="H944" s="5">
        <f>SUM(Table1[[#This Row],[Company Size before Layoffs]]-Table1[[#This Row],[Laid Off]])</f>
        <v>960</v>
      </c>
      <c r="I944" s="3" t="s">
        <v>38</v>
      </c>
      <c r="J944" s="4" t="s">
        <v>3151</v>
      </c>
      <c r="K944" s="3" t="s">
        <v>2026</v>
      </c>
      <c r="L944" s="1" t="s">
        <v>2231</v>
      </c>
      <c r="M944" s="2" t="s">
        <v>2222</v>
      </c>
      <c r="N944" s="21">
        <v>45098</v>
      </c>
      <c r="O944" s="22"/>
      <c r="P944" s="23"/>
    </row>
    <row r="945" spans="1:16" ht="27" customHeight="1" x14ac:dyDescent="0.15">
      <c r="A945" s="24">
        <v>944</v>
      </c>
      <c r="B945" s="2" t="s">
        <v>26</v>
      </c>
      <c r="C945" s="2" t="s">
        <v>2100</v>
      </c>
      <c r="D945" s="7">
        <v>17</v>
      </c>
      <c r="E945" s="6">
        <v>44978</v>
      </c>
      <c r="F945" s="18"/>
      <c r="G945" s="5"/>
      <c r="H945" s="5"/>
      <c r="I945" s="3" t="s">
        <v>2082</v>
      </c>
      <c r="J945" s="4" t="s">
        <v>2283</v>
      </c>
      <c r="K945" s="3" t="s">
        <v>2030</v>
      </c>
      <c r="L945" s="1"/>
      <c r="M945" s="2" t="s">
        <v>2032</v>
      </c>
      <c r="N945" s="21">
        <v>44979</v>
      </c>
      <c r="O945" s="22"/>
      <c r="P945" s="23"/>
    </row>
    <row r="946" spans="1:16" ht="27" customHeight="1" x14ac:dyDescent="0.15">
      <c r="A946" s="24">
        <v>945</v>
      </c>
      <c r="B946" s="2" t="s">
        <v>753</v>
      </c>
      <c r="C946" s="2" t="s">
        <v>2108</v>
      </c>
      <c r="D946" s="5"/>
      <c r="E946" s="6">
        <v>44978</v>
      </c>
      <c r="F946" s="18"/>
      <c r="G946" s="5"/>
      <c r="H946" s="5"/>
      <c r="I946" s="3" t="s">
        <v>38</v>
      </c>
      <c r="J946" s="4" t="s">
        <v>3152</v>
      </c>
      <c r="K946" s="3" t="s">
        <v>2019</v>
      </c>
      <c r="L946" s="1" t="s">
        <v>2426</v>
      </c>
      <c r="M946" s="2" t="s">
        <v>2040</v>
      </c>
      <c r="N946" s="21">
        <v>44978</v>
      </c>
      <c r="O946" s="22"/>
      <c r="P946" s="23"/>
    </row>
    <row r="947" spans="1:16" ht="28" customHeight="1" x14ac:dyDescent="0.15">
      <c r="A947" s="24">
        <v>946</v>
      </c>
      <c r="B947" s="2" t="s">
        <v>754</v>
      </c>
      <c r="C947" s="2" t="s">
        <v>2</v>
      </c>
      <c r="D947" s="5"/>
      <c r="E947" s="6">
        <v>44978</v>
      </c>
      <c r="F947" s="18"/>
      <c r="G947" s="5"/>
      <c r="H947" s="5"/>
      <c r="I947" s="3" t="s">
        <v>28</v>
      </c>
      <c r="J947" s="4" t="s">
        <v>2224</v>
      </c>
      <c r="K947" s="3" t="s">
        <v>2023</v>
      </c>
      <c r="L947" s="1" t="s">
        <v>2565</v>
      </c>
      <c r="M947" s="2" t="s">
        <v>2222</v>
      </c>
      <c r="N947" s="21">
        <v>44979</v>
      </c>
      <c r="O947" s="22"/>
      <c r="P947" s="23"/>
    </row>
    <row r="948" spans="1:16" ht="27" customHeight="1" x14ac:dyDescent="0.15">
      <c r="A948" s="24">
        <v>947</v>
      </c>
      <c r="B948" s="2" t="s">
        <v>2811</v>
      </c>
      <c r="C948" s="2" t="s">
        <v>2089</v>
      </c>
      <c r="D948" s="5"/>
      <c r="E948" s="6">
        <v>44978</v>
      </c>
      <c r="F948" s="18"/>
      <c r="G948" s="5"/>
      <c r="H948" s="5"/>
      <c r="I948" s="3" t="s">
        <v>11</v>
      </c>
      <c r="J948" s="4" t="s">
        <v>2307</v>
      </c>
      <c r="K948" s="3" t="s">
        <v>2019</v>
      </c>
      <c r="L948" s="1" t="s">
        <v>3153</v>
      </c>
      <c r="M948" s="2" t="s">
        <v>2022</v>
      </c>
      <c r="N948" s="21">
        <v>44978</v>
      </c>
      <c r="O948" s="22"/>
      <c r="P948" s="23"/>
    </row>
    <row r="949" spans="1:16" ht="28" customHeight="1" x14ac:dyDescent="0.15">
      <c r="A949" s="24">
        <v>948</v>
      </c>
      <c r="B949" s="2" t="s">
        <v>755</v>
      </c>
      <c r="C949" s="2" t="s">
        <v>0</v>
      </c>
      <c r="D949" s="7">
        <v>200</v>
      </c>
      <c r="E949" s="6">
        <v>44977</v>
      </c>
      <c r="F949" s="18">
        <v>30</v>
      </c>
      <c r="G949" s="5">
        <f>SUM((Table1[[#This Row],[Laid Off]]*100)/Table1[[#This Row],[in Percent]])</f>
        <v>666.66666666666663</v>
      </c>
      <c r="H949" s="5">
        <f>SUM(Table1[[#This Row],[Company Size before Layoffs]]-Table1[[#This Row],[Laid Off]])</f>
        <v>466.66666666666663</v>
      </c>
      <c r="I949" s="3" t="s">
        <v>35</v>
      </c>
      <c r="J949" s="4" t="s">
        <v>2297</v>
      </c>
      <c r="K949" s="3" t="s">
        <v>2026</v>
      </c>
      <c r="L949" s="1" t="s">
        <v>2323</v>
      </c>
      <c r="M949" s="2" t="s">
        <v>2018</v>
      </c>
      <c r="N949" s="21">
        <v>44977</v>
      </c>
      <c r="O949" s="22"/>
      <c r="P949" s="23"/>
    </row>
    <row r="950" spans="1:16" ht="25" customHeight="1" x14ac:dyDescent="0.15">
      <c r="A950" s="24">
        <v>949</v>
      </c>
      <c r="B950" s="2" t="s">
        <v>756</v>
      </c>
      <c r="C950" s="2" t="s">
        <v>2095</v>
      </c>
      <c r="D950" s="7">
        <v>30</v>
      </c>
      <c r="E950" s="6">
        <v>44977</v>
      </c>
      <c r="F950" s="18">
        <v>5</v>
      </c>
      <c r="G950" s="5">
        <f>SUM((Table1[[#This Row],[Laid Off]]*100)/Table1[[#This Row],[in Percent]])</f>
        <v>600</v>
      </c>
      <c r="H950" s="5">
        <f>SUM(Table1[[#This Row],[Company Size before Layoffs]]-Table1[[#This Row],[Laid Off]])</f>
        <v>570</v>
      </c>
      <c r="I950" s="3" t="s">
        <v>104</v>
      </c>
      <c r="J950" s="4" t="s">
        <v>2228</v>
      </c>
      <c r="K950" s="3" t="s">
        <v>2025</v>
      </c>
      <c r="L950" s="1" t="s">
        <v>2877</v>
      </c>
      <c r="M950" s="2" t="s">
        <v>2222</v>
      </c>
      <c r="N950" s="21">
        <v>44979</v>
      </c>
      <c r="O950" s="22"/>
      <c r="P950" s="23"/>
    </row>
    <row r="951" spans="1:16" ht="27" customHeight="1" x14ac:dyDescent="0.15">
      <c r="A951" s="24">
        <v>950</v>
      </c>
      <c r="B951" s="2" t="s">
        <v>757</v>
      </c>
      <c r="C951" s="2" t="s">
        <v>2123</v>
      </c>
      <c r="D951" s="7">
        <v>8</v>
      </c>
      <c r="E951" s="6">
        <v>44977</v>
      </c>
      <c r="F951" s="18">
        <v>28</v>
      </c>
      <c r="G951" s="5">
        <f>SUM((Table1[[#This Row],[Laid Off]]*100)/Table1[[#This Row],[in Percent]])</f>
        <v>28.571428571428573</v>
      </c>
      <c r="H951" s="5">
        <f>SUM(Table1[[#This Row],[Company Size before Layoffs]]-Table1[[#This Row],[Laid Off]])</f>
        <v>20.571428571428573</v>
      </c>
      <c r="I951" s="3" t="s">
        <v>35</v>
      </c>
      <c r="J951" s="4" t="s">
        <v>2697</v>
      </c>
      <c r="K951" s="3" t="s">
        <v>2031</v>
      </c>
      <c r="L951" s="1" t="s">
        <v>2334</v>
      </c>
      <c r="M951" s="2" t="s">
        <v>2049</v>
      </c>
      <c r="N951" s="21">
        <v>44977</v>
      </c>
      <c r="O951" s="22"/>
      <c r="P951" s="23"/>
    </row>
    <row r="952" spans="1:16" ht="28" customHeight="1" x14ac:dyDescent="0.15">
      <c r="A952" s="24">
        <v>951</v>
      </c>
      <c r="B952" s="2" t="s">
        <v>758</v>
      </c>
      <c r="C952" s="2" t="s">
        <v>2122</v>
      </c>
      <c r="D952" s="5"/>
      <c r="E952" s="6">
        <v>44977</v>
      </c>
      <c r="F952" s="18">
        <v>100</v>
      </c>
      <c r="G952" s="5"/>
      <c r="H952" s="5">
        <f>SUM(Table1[[#This Row],[Company Size before Layoffs]]-Table1[[#This Row],[Laid Off]])</f>
        <v>0</v>
      </c>
      <c r="I952" s="3" t="s">
        <v>18</v>
      </c>
      <c r="J952" s="4" t="s">
        <v>3154</v>
      </c>
      <c r="K952" s="3" t="s">
        <v>2027</v>
      </c>
      <c r="L952" s="1" t="s">
        <v>2412</v>
      </c>
      <c r="M952" s="2" t="s">
        <v>2222</v>
      </c>
      <c r="N952" s="21">
        <v>44978</v>
      </c>
      <c r="O952" s="22"/>
      <c r="P952" s="23"/>
    </row>
    <row r="953" spans="1:16" ht="27" customHeight="1" x14ac:dyDescent="0.15">
      <c r="A953" s="24">
        <v>952</v>
      </c>
      <c r="B953" s="2" t="s">
        <v>759</v>
      </c>
      <c r="C953" s="2" t="s">
        <v>2090</v>
      </c>
      <c r="D953" s="7">
        <v>100</v>
      </c>
      <c r="E953" s="6">
        <v>44976</v>
      </c>
      <c r="F953" s="18"/>
      <c r="G953" s="5"/>
      <c r="H953" s="5"/>
      <c r="I953" s="3" t="s">
        <v>16</v>
      </c>
      <c r="J953" s="4" t="s">
        <v>3155</v>
      </c>
      <c r="K953" s="3" t="s">
        <v>2019</v>
      </c>
      <c r="L953" s="1" t="s">
        <v>3156</v>
      </c>
      <c r="M953" s="2" t="s">
        <v>2029</v>
      </c>
      <c r="N953" s="21">
        <v>44977</v>
      </c>
      <c r="O953" s="22"/>
      <c r="P953" s="23"/>
    </row>
    <row r="954" spans="1:16" ht="28" customHeight="1" x14ac:dyDescent="0.15">
      <c r="A954" s="24">
        <v>953</v>
      </c>
      <c r="B954" s="2" t="s">
        <v>760</v>
      </c>
      <c r="C954" s="2" t="s">
        <v>456</v>
      </c>
      <c r="D954" s="7">
        <v>2400</v>
      </c>
      <c r="E954" s="6">
        <v>44974</v>
      </c>
      <c r="F954" s="18">
        <v>5</v>
      </c>
      <c r="G954" s="5">
        <f>SUM((Table1[[#This Row],[Laid Off]]*100)/Table1[[#This Row],[in Percent]])</f>
        <v>48000</v>
      </c>
      <c r="H954" s="5">
        <f>SUM(Table1[[#This Row],[Company Size before Layoffs]]-Table1[[#This Row],[Laid Off]])</f>
        <v>45600</v>
      </c>
      <c r="I954" s="3" t="s">
        <v>16</v>
      </c>
      <c r="J954" s="4" t="s">
        <v>3157</v>
      </c>
      <c r="K954" s="3" t="s">
        <v>2019</v>
      </c>
      <c r="L954" s="1" t="s">
        <v>2465</v>
      </c>
      <c r="M954" s="2" t="s">
        <v>2222</v>
      </c>
      <c r="N954" s="21">
        <v>45017</v>
      </c>
      <c r="O954" s="22"/>
      <c r="P954" s="23"/>
    </row>
    <row r="955" spans="1:16" ht="27" customHeight="1" x14ac:dyDescent="0.15">
      <c r="A955" s="24">
        <v>954</v>
      </c>
      <c r="B955" s="2" t="s">
        <v>3158</v>
      </c>
      <c r="C955" s="2" t="s">
        <v>2106</v>
      </c>
      <c r="D955" s="7">
        <v>300</v>
      </c>
      <c r="E955" s="6">
        <v>44974</v>
      </c>
      <c r="F955" s="18"/>
      <c r="G955" s="5"/>
      <c r="H955" s="5"/>
      <c r="I955" s="3" t="s">
        <v>6</v>
      </c>
      <c r="J955" s="4" t="s">
        <v>3159</v>
      </c>
      <c r="K955" s="3" t="s">
        <v>2019</v>
      </c>
      <c r="L955" s="1" t="s">
        <v>3160</v>
      </c>
      <c r="M955" s="2" t="s">
        <v>2021</v>
      </c>
      <c r="N955" s="21">
        <v>44974</v>
      </c>
      <c r="O955" s="22"/>
      <c r="P955" s="23"/>
    </row>
    <row r="956" spans="1:16" ht="27" customHeight="1" x14ac:dyDescent="0.15">
      <c r="A956" s="24">
        <v>955</v>
      </c>
      <c r="B956" s="2" t="s">
        <v>419</v>
      </c>
      <c r="C956" s="2" t="s">
        <v>4215</v>
      </c>
      <c r="D956" s="7">
        <v>129</v>
      </c>
      <c r="E956" s="6">
        <v>44974</v>
      </c>
      <c r="F956" s="18"/>
      <c r="G956" s="5"/>
      <c r="H956" s="5"/>
      <c r="I956" s="3" t="s">
        <v>6</v>
      </c>
      <c r="J956" s="4" t="s">
        <v>2241</v>
      </c>
      <c r="K956" s="3" t="s">
        <v>2024</v>
      </c>
      <c r="L956" s="1" t="s">
        <v>2733</v>
      </c>
      <c r="M956" s="2" t="s">
        <v>2222</v>
      </c>
      <c r="N956" s="21">
        <v>44984</v>
      </c>
      <c r="O956" s="22"/>
      <c r="P956" s="23"/>
    </row>
    <row r="957" spans="1:16" ht="27" customHeight="1" x14ac:dyDescent="0.15">
      <c r="A957" s="24">
        <v>956</v>
      </c>
      <c r="B957" s="2" t="s">
        <v>39</v>
      </c>
      <c r="C957" s="2" t="s">
        <v>4215</v>
      </c>
      <c r="D957" s="7">
        <v>100</v>
      </c>
      <c r="E957" s="6">
        <v>44974</v>
      </c>
      <c r="F957" s="18">
        <v>33</v>
      </c>
      <c r="G957" s="5">
        <f>SUM((Table1[[#This Row],[Laid Off]]*100)/Table1[[#This Row],[in Percent]])</f>
        <v>303.030303030303</v>
      </c>
      <c r="H957" s="5">
        <f>SUM(Table1[[#This Row],[Company Size before Layoffs]]-Table1[[#This Row],[Laid Off]])</f>
        <v>203.030303030303</v>
      </c>
      <c r="I957" s="3" t="s">
        <v>14</v>
      </c>
      <c r="J957" s="4" t="s">
        <v>3161</v>
      </c>
      <c r="K957" s="3" t="s">
        <v>2023</v>
      </c>
      <c r="L957" s="1" t="s">
        <v>2262</v>
      </c>
      <c r="M957" s="2" t="s">
        <v>2222</v>
      </c>
      <c r="N957" s="21">
        <v>44977</v>
      </c>
      <c r="O957" s="22"/>
      <c r="P957" s="23"/>
    </row>
    <row r="958" spans="1:16" ht="28" customHeight="1" x14ac:dyDescent="0.15">
      <c r="A958" s="24">
        <v>957</v>
      </c>
      <c r="B958" s="2" t="s">
        <v>761</v>
      </c>
      <c r="C958" s="2" t="s">
        <v>257</v>
      </c>
      <c r="D958" s="5"/>
      <c r="E958" s="6">
        <v>44974</v>
      </c>
      <c r="F958" s="18"/>
      <c r="G958" s="5"/>
      <c r="H958" s="5"/>
      <c r="I958" s="3" t="s">
        <v>35</v>
      </c>
      <c r="J958" s="4" t="s">
        <v>2776</v>
      </c>
      <c r="K958" s="3" t="s">
        <v>2019</v>
      </c>
      <c r="L958" s="1" t="s">
        <v>2639</v>
      </c>
      <c r="M958" s="2" t="s">
        <v>2222</v>
      </c>
      <c r="N958" s="21">
        <v>44981</v>
      </c>
      <c r="O958" s="22"/>
      <c r="P958" s="23"/>
    </row>
    <row r="959" spans="1:16" ht="27" customHeight="1" x14ac:dyDescent="0.15">
      <c r="A959" s="24">
        <v>958</v>
      </c>
      <c r="B959" s="2" t="s">
        <v>762</v>
      </c>
      <c r="C959" s="2" t="s">
        <v>4215</v>
      </c>
      <c r="D959" s="5"/>
      <c r="E959" s="6">
        <v>44974</v>
      </c>
      <c r="F959" s="18"/>
      <c r="G959" s="5"/>
      <c r="H959" s="5"/>
      <c r="I959" s="3" t="s">
        <v>104</v>
      </c>
      <c r="J959" s="4" t="s">
        <v>2248</v>
      </c>
      <c r="K959" s="3" t="s">
        <v>2220</v>
      </c>
      <c r="L959" s="1"/>
      <c r="M959" s="2" t="s">
        <v>2222</v>
      </c>
      <c r="N959" s="21">
        <v>44989</v>
      </c>
      <c r="O959" s="22"/>
      <c r="P959" s="23"/>
    </row>
    <row r="960" spans="1:16" ht="28" customHeight="1" x14ac:dyDescent="0.15">
      <c r="A960" s="24">
        <v>959</v>
      </c>
      <c r="B960" s="2" t="s">
        <v>763</v>
      </c>
      <c r="C960" s="2" t="s">
        <v>4215</v>
      </c>
      <c r="D960" s="7">
        <v>680</v>
      </c>
      <c r="E960" s="6">
        <v>44973</v>
      </c>
      <c r="F960" s="18">
        <v>10</v>
      </c>
      <c r="G960" s="5">
        <f>SUM((Table1[[#This Row],[Laid Off]]*100)/Table1[[#This Row],[in Percent]])</f>
        <v>6800</v>
      </c>
      <c r="H960" s="5">
        <f>SUM(Table1[[#This Row],[Company Size before Layoffs]]-Table1[[#This Row],[Laid Off]])</f>
        <v>6120</v>
      </c>
      <c r="I960" s="3" t="s">
        <v>69</v>
      </c>
      <c r="J960" s="4" t="s">
        <v>2253</v>
      </c>
      <c r="K960" s="3" t="s">
        <v>2019</v>
      </c>
      <c r="L960" s="1" t="s">
        <v>2464</v>
      </c>
      <c r="M960" s="2" t="s">
        <v>2222</v>
      </c>
      <c r="N960" s="21">
        <v>44973</v>
      </c>
      <c r="O960" s="22"/>
      <c r="P960" s="23"/>
    </row>
    <row r="961" spans="1:16" ht="27" customHeight="1" x14ac:dyDescent="0.15">
      <c r="A961" s="24">
        <v>960</v>
      </c>
      <c r="B961" s="2" t="s">
        <v>120</v>
      </c>
      <c r="C961" s="2" t="s">
        <v>4215</v>
      </c>
      <c r="D961" s="7">
        <v>400</v>
      </c>
      <c r="E961" s="6">
        <v>44973</v>
      </c>
      <c r="F961" s="18">
        <v>20</v>
      </c>
      <c r="G961" s="5">
        <f>SUM((Table1[[#This Row],[Laid Off]]*100)/Table1[[#This Row],[in Percent]])</f>
        <v>2000</v>
      </c>
      <c r="H961" s="5">
        <f>SUM(Table1[[#This Row],[Company Size before Layoffs]]-Table1[[#This Row],[Laid Off]])</f>
        <v>1600</v>
      </c>
      <c r="I961" s="3" t="s">
        <v>35</v>
      </c>
      <c r="J961" s="4" t="s">
        <v>3162</v>
      </c>
      <c r="K961" s="3" t="s">
        <v>2024</v>
      </c>
      <c r="L961" s="1" t="s">
        <v>2369</v>
      </c>
      <c r="M961" s="2" t="s">
        <v>2222</v>
      </c>
      <c r="N961" s="21">
        <v>44973</v>
      </c>
      <c r="O961" s="22"/>
      <c r="P961" s="23"/>
    </row>
    <row r="962" spans="1:16" ht="28" customHeight="1" x14ac:dyDescent="0.15">
      <c r="A962" s="24">
        <v>961</v>
      </c>
      <c r="B962" s="2" t="s">
        <v>3163</v>
      </c>
      <c r="C962" s="2" t="s">
        <v>4215</v>
      </c>
      <c r="D962" s="7">
        <v>230</v>
      </c>
      <c r="E962" s="6">
        <v>44973</v>
      </c>
      <c r="F962" s="18">
        <v>7</v>
      </c>
      <c r="G962" s="5">
        <f>SUM((Table1[[#This Row],[Laid Off]]*100)/Table1[[#This Row],[in Percent]])</f>
        <v>3285.7142857142858</v>
      </c>
      <c r="H962" s="5">
        <f>SUM(Table1[[#This Row],[Company Size before Layoffs]]-Table1[[#This Row],[Laid Off]])</f>
        <v>3055.7142857142858</v>
      </c>
      <c r="I962" s="3" t="s">
        <v>11</v>
      </c>
      <c r="J962" s="4" t="s">
        <v>2246</v>
      </c>
      <c r="K962" s="3" t="s">
        <v>2019</v>
      </c>
      <c r="L962" s="1" t="s">
        <v>3164</v>
      </c>
      <c r="M962" s="2" t="s">
        <v>2222</v>
      </c>
      <c r="N962" s="21">
        <v>44973</v>
      </c>
      <c r="O962" s="22"/>
      <c r="P962" s="23"/>
    </row>
    <row r="963" spans="1:16" ht="27" customHeight="1" x14ac:dyDescent="0.15">
      <c r="A963" s="24">
        <v>962</v>
      </c>
      <c r="B963" s="2" t="s">
        <v>764</v>
      </c>
      <c r="C963" s="2" t="s">
        <v>10</v>
      </c>
      <c r="D963" s="7">
        <v>85</v>
      </c>
      <c r="E963" s="6">
        <v>44973</v>
      </c>
      <c r="F963" s="18">
        <v>3</v>
      </c>
      <c r="G963" s="5">
        <f>SUM((Table1[[#This Row],[Laid Off]]*100)/Table1[[#This Row],[in Percent]])</f>
        <v>2833.3333333333335</v>
      </c>
      <c r="H963" s="5">
        <f>SUM(Table1[[#This Row],[Company Size before Layoffs]]-Table1[[#This Row],[Laid Off]])</f>
        <v>2748.3333333333335</v>
      </c>
      <c r="I963" s="3" t="s">
        <v>35</v>
      </c>
      <c r="J963" s="4" t="s">
        <v>2224</v>
      </c>
      <c r="K963" s="3" t="s">
        <v>2019</v>
      </c>
      <c r="L963" s="1" t="s">
        <v>2461</v>
      </c>
      <c r="M963" s="2" t="s">
        <v>2222</v>
      </c>
      <c r="N963" s="21">
        <v>44974</v>
      </c>
      <c r="O963" s="22"/>
      <c r="P963" s="23"/>
    </row>
    <row r="964" spans="1:16" ht="27" customHeight="1" x14ac:dyDescent="0.15">
      <c r="A964" s="24">
        <v>963</v>
      </c>
      <c r="B964" s="2" t="s">
        <v>149</v>
      </c>
      <c r="C964" s="2" t="s">
        <v>300</v>
      </c>
      <c r="D964" s="5"/>
      <c r="E964" s="6">
        <v>44973</v>
      </c>
      <c r="F964" s="18"/>
      <c r="G964" s="5"/>
      <c r="H964" s="5"/>
      <c r="I964" s="3" t="s">
        <v>143</v>
      </c>
      <c r="J964" s="4" t="s">
        <v>2241</v>
      </c>
      <c r="K964" s="3" t="s">
        <v>2025</v>
      </c>
      <c r="L964" s="1" t="s">
        <v>2308</v>
      </c>
      <c r="M964" s="2" t="s">
        <v>2222</v>
      </c>
      <c r="N964" s="21">
        <v>44973</v>
      </c>
      <c r="O964" s="22"/>
      <c r="P964" s="23"/>
    </row>
    <row r="965" spans="1:16" ht="27" customHeight="1" x14ac:dyDescent="0.15">
      <c r="A965" s="24">
        <v>964</v>
      </c>
      <c r="B965" s="2" t="s">
        <v>3165</v>
      </c>
      <c r="C965" s="2" t="s">
        <v>2090</v>
      </c>
      <c r="D965" s="7">
        <v>370</v>
      </c>
      <c r="E965" s="6">
        <v>44972</v>
      </c>
      <c r="F965" s="18">
        <v>6</v>
      </c>
      <c r="G965" s="5">
        <f>SUM((Table1[[#This Row],[Laid Off]]*100)/Table1[[#This Row],[in Percent]])</f>
        <v>6166.666666666667</v>
      </c>
      <c r="H965" s="5">
        <f>SUM(Table1[[#This Row],[Company Size before Layoffs]]-Table1[[#This Row],[Laid Off]])</f>
        <v>5796.666666666667</v>
      </c>
      <c r="I965" s="3" t="s">
        <v>38</v>
      </c>
      <c r="J965" s="4" t="s">
        <v>2228</v>
      </c>
      <c r="K965" s="3" t="s">
        <v>2019</v>
      </c>
      <c r="L965" s="1" t="s">
        <v>3166</v>
      </c>
      <c r="M965" s="2" t="s">
        <v>2029</v>
      </c>
      <c r="N965" s="21">
        <v>44972</v>
      </c>
      <c r="O965" s="22"/>
      <c r="P965" s="23"/>
    </row>
    <row r="966" spans="1:16" ht="28" customHeight="1" x14ac:dyDescent="0.15">
      <c r="A966" s="24">
        <v>965</v>
      </c>
      <c r="B966" s="2" t="s">
        <v>3167</v>
      </c>
      <c r="C966" s="2" t="s">
        <v>2</v>
      </c>
      <c r="D966" s="7">
        <v>221</v>
      </c>
      <c r="E966" s="6">
        <v>44972</v>
      </c>
      <c r="F966" s="18">
        <v>8</v>
      </c>
      <c r="G966" s="5">
        <f>SUM((Table1[[#This Row],[Laid Off]]*100)/Table1[[#This Row],[in Percent]])</f>
        <v>2762.5</v>
      </c>
      <c r="H966" s="5">
        <f>SUM(Table1[[#This Row],[Company Size before Layoffs]]-Table1[[#This Row],[Laid Off]])</f>
        <v>2541.5</v>
      </c>
      <c r="I966" s="3" t="s">
        <v>69</v>
      </c>
      <c r="J966" s="4" t="s">
        <v>2246</v>
      </c>
      <c r="K966" s="3" t="s">
        <v>2037</v>
      </c>
      <c r="L966" s="1" t="s">
        <v>2308</v>
      </c>
      <c r="M966" s="2" t="s">
        <v>2222</v>
      </c>
      <c r="N966" s="21">
        <v>44973</v>
      </c>
      <c r="O966" s="22"/>
      <c r="P966" s="23"/>
    </row>
    <row r="967" spans="1:16" ht="27" customHeight="1" x14ac:dyDescent="0.15">
      <c r="A967" s="24">
        <v>966</v>
      </c>
      <c r="B967" s="2" t="s">
        <v>765</v>
      </c>
      <c r="C967" s="2" t="s">
        <v>2121</v>
      </c>
      <c r="D967" s="7">
        <v>210</v>
      </c>
      <c r="E967" s="6">
        <v>44972</v>
      </c>
      <c r="F967" s="18">
        <v>9</v>
      </c>
      <c r="G967" s="5">
        <f>SUM((Table1[[#This Row],[Laid Off]]*100)/Table1[[#This Row],[in Percent]])</f>
        <v>2333.3333333333335</v>
      </c>
      <c r="H967" s="5">
        <f>SUM(Table1[[#This Row],[Company Size before Layoffs]]-Table1[[#This Row],[Laid Off]])</f>
        <v>2123.3333333333335</v>
      </c>
      <c r="I967" s="3" t="s">
        <v>14</v>
      </c>
      <c r="J967" s="4" t="s">
        <v>3168</v>
      </c>
      <c r="K967" s="3" t="s">
        <v>2020</v>
      </c>
      <c r="L967" s="1" t="s">
        <v>3169</v>
      </c>
      <c r="M967" s="2" t="s">
        <v>2044</v>
      </c>
      <c r="N967" s="21">
        <v>44972</v>
      </c>
      <c r="O967" s="22"/>
      <c r="P967" s="23"/>
    </row>
    <row r="968" spans="1:16" ht="28" customHeight="1" x14ac:dyDescent="0.15">
      <c r="A968" s="24">
        <v>967</v>
      </c>
      <c r="B968" s="2" t="s">
        <v>766</v>
      </c>
      <c r="C968" s="2" t="s">
        <v>2108</v>
      </c>
      <c r="D968" s="7">
        <v>208</v>
      </c>
      <c r="E968" s="6">
        <v>44972</v>
      </c>
      <c r="F968" s="18"/>
      <c r="G968" s="5"/>
      <c r="H968" s="5"/>
      <c r="I968" s="3" t="s">
        <v>60</v>
      </c>
      <c r="J968" s="4" t="s">
        <v>2246</v>
      </c>
      <c r="K968" s="3" t="s">
        <v>2023</v>
      </c>
      <c r="L968" s="1" t="s">
        <v>3170</v>
      </c>
      <c r="M968" s="2" t="s">
        <v>2040</v>
      </c>
      <c r="N968" s="21">
        <v>44973</v>
      </c>
      <c r="O968" s="22"/>
      <c r="P968" s="23"/>
    </row>
    <row r="969" spans="1:16" ht="25" customHeight="1" x14ac:dyDescent="0.15">
      <c r="A969" s="24">
        <v>968</v>
      </c>
      <c r="B969" s="2" t="s">
        <v>767</v>
      </c>
      <c r="C969" s="2" t="s">
        <v>2095</v>
      </c>
      <c r="D969" s="7">
        <v>200</v>
      </c>
      <c r="E969" s="6">
        <v>44972</v>
      </c>
      <c r="F969" s="18">
        <v>11</v>
      </c>
      <c r="G969" s="5">
        <f>SUM((Table1[[#This Row],[Laid Off]]*100)/Table1[[#This Row],[in Percent]])</f>
        <v>1818.1818181818182</v>
      </c>
      <c r="H969" s="5">
        <f>SUM(Table1[[#This Row],[Company Size before Layoffs]]-Table1[[#This Row],[Laid Off]])</f>
        <v>1618.1818181818182</v>
      </c>
      <c r="I969" s="3" t="s">
        <v>2084</v>
      </c>
      <c r="J969" s="4" t="s">
        <v>2907</v>
      </c>
      <c r="K969" s="3" t="s">
        <v>2019</v>
      </c>
      <c r="L969" s="1" t="s">
        <v>3171</v>
      </c>
      <c r="M969" s="2" t="s">
        <v>2222</v>
      </c>
      <c r="N969" s="21">
        <v>44972</v>
      </c>
      <c r="O969" s="22"/>
      <c r="P969" s="23"/>
    </row>
    <row r="970" spans="1:16" ht="27" customHeight="1" x14ac:dyDescent="0.15">
      <c r="A970" s="24">
        <v>969</v>
      </c>
      <c r="B970" s="2" t="s">
        <v>768</v>
      </c>
      <c r="C970" s="2" t="s">
        <v>2095</v>
      </c>
      <c r="D970" s="7">
        <v>100</v>
      </c>
      <c r="E970" s="6">
        <v>44972</v>
      </c>
      <c r="F970" s="18">
        <v>4</v>
      </c>
      <c r="G970" s="5">
        <f>SUM((Table1[[#This Row],[Laid Off]]*100)/Table1[[#This Row],[in Percent]])</f>
        <v>2500</v>
      </c>
      <c r="H970" s="5">
        <f>SUM(Table1[[#This Row],[Company Size before Layoffs]]-Table1[[#This Row],[Laid Off]])</f>
        <v>2400</v>
      </c>
      <c r="I970" s="3" t="s">
        <v>214</v>
      </c>
      <c r="J970" s="4" t="s">
        <v>2241</v>
      </c>
      <c r="K970" s="3" t="s">
        <v>2019</v>
      </c>
      <c r="L970" s="1" t="s">
        <v>3172</v>
      </c>
      <c r="M970" s="2" t="s">
        <v>2222</v>
      </c>
      <c r="N970" s="21">
        <v>44972</v>
      </c>
      <c r="O970" s="22"/>
      <c r="P970" s="23"/>
    </row>
    <row r="971" spans="1:16" ht="28" customHeight="1" x14ac:dyDescent="0.15">
      <c r="A971" s="24">
        <v>970</v>
      </c>
      <c r="B971" s="2" t="s">
        <v>769</v>
      </c>
      <c r="C971" s="2" t="s">
        <v>2095</v>
      </c>
      <c r="D971" s="7">
        <v>28</v>
      </c>
      <c r="E971" s="6">
        <v>44972</v>
      </c>
      <c r="F971" s="18"/>
      <c r="G971" s="5"/>
      <c r="H971" s="5"/>
      <c r="I971" s="3" t="s">
        <v>14</v>
      </c>
      <c r="J971" s="4" t="s">
        <v>2280</v>
      </c>
      <c r="K971" s="3" t="s">
        <v>2030</v>
      </c>
      <c r="L971" s="1" t="s">
        <v>2632</v>
      </c>
      <c r="M971" s="2" t="s">
        <v>2222</v>
      </c>
      <c r="N971" s="21">
        <v>44973</v>
      </c>
      <c r="O971" s="22"/>
      <c r="P971" s="23"/>
    </row>
    <row r="972" spans="1:16" ht="27" customHeight="1" x14ac:dyDescent="0.15">
      <c r="A972" s="24">
        <v>971</v>
      </c>
      <c r="B972" s="2" t="s">
        <v>242</v>
      </c>
      <c r="C972" s="2" t="s">
        <v>4215</v>
      </c>
      <c r="D972" s="5"/>
      <c r="E972" s="6">
        <v>44972</v>
      </c>
      <c r="F972" s="18"/>
      <c r="G972" s="5"/>
      <c r="H972" s="5"/>
      <c r="I972" s="3" t="s">
        <v>28</v>
      </c>
      <c r="J972" s="4" t="s">
        <v>2834</v>
      </c>
      <c r="K972" s="3" t="s">
        <v>2026</v>
      </c>
      <c r="L972" s="1" t="s">
        <v>2523</v>
      </c>
      <c r="M972" s="2" t="s">
        <v>2222</v>
      </c>
      <c r="N972" s="21">
        <v>44973</v>
      </c>
      <c r="O972" s="22"/>
      <c r="P972" s="23"/>
    </row>
    <row r="973" spans="1:16" ht="28" customHeight="1" x14ac:dyDescent="0.15">
      <c r="A973" s="24">
        <v>972</v>
      </c>
      <c r="B973" s="2" t="s">
        <v>623</v>
      </c>
      <c r="C973" s="2" t="s">
        <v>2123</v>
      </c>
      <c r="D973" s="5"/>
      <c r="E973" s="6">
        <v>44972</v>
      </c>
      <c r="F973" s="18">
        <v>20</v>
      </c>
      <c r="G973" s="5"/>
      <c r="H973" s="5"/>
      <c r="I973" s="3" t="s">
        <v>18</v>
      </c>
      <c r="J973" s="4" t="s">
        <v>2994</v>
      </c>
      <c r="K973" s="3" t="s">
        <v>2027</v>
      </c>
      <c r="L973" s="1" t="s">
        <v>2432</v>
      </c>
      <c r="M973" s="2" t="s">
        <v>2049</v>
      </c>
      <c r="N973" s="21">
        <v>44972</v>
      </c>
      <c r="O973" s="22"/>
      <c r="P973" s="23"/>
    </row>
    <row r="974" spans="1:16" ht="27" customHeight="1" x14ac:dyDescent="0.15">
      <c r="A974" s="24">
        <v>973</v>
      </c>
      <c r="B974" s="2" t="s">
        <v>770</v>
      </c>
      <c r="C974" s="2" t="s">
        <v>4215</v>
      </c>
      <c r="D974" s="5"/>
      <c r="E974" s="6">
        <v>44972</v>
      </c>
      <c r="F974" s="18">
        <v>14</v>
      </c>
      <c r="G974" s="5"/>
      <c r="H974" s="5"/>
      <c r="I974" s="3" t="s">
        <v>38</v>
      </c>
      <c r="J974" s="4" t="s">
        <v>3173</v>
      </c>
      <c r="K974" s="3" t="s">
        <v>2019</v>
      </c>
      <c r="L974" s="1" t="s">
        <v>2308</v>
      </c>
      <c r="M974" s="2" t="s">
        <v>2222</v>
      </c>
      <c r="N974" s="21">
        <v>44974</v>
      </c>
      <c r="O974" s="22"/>
      <c r="P974" s="23"/>
    </row>
    <row r="975" spans="1:16" ht="27" customHeight="1" x14ac:dyDescent="0.15">
      <c r="A975" s="24">
        <v>974</v>
      </c>
      <c r="B975" s="2" t="s">
        <v>771</v>
      </c>
      <c r="C975" s="2" t="s">
        <v>4215</v>
      </c>
      <c r="D975" s="5"/>
      <c r="E975" s="6">
        <v>44972</v>
      </c>
      <c r="F975" s="18"/>
      <c r="G975" s="5"/>
      <c r="H975" s="5"/>
      <c r="I975" s="3" t="s">
        <v>214</v>
      </c>
      <c r="J975" s="4" t="s">
        <v>3012</v>
      </c>
      <c r="K975" s="3" t="s">
        <v>2023</v>
      </c>
      <c r="L975" s="1" t="s">
        <v>2272</v>
      </c>
      <c r="M975" s="2" t="s">
        <v>2222</v>
      </c>
      <c r="N975" s="21">
        <v>44973</v>
      </c>
      <c r="O975" s="22"/>
      <c r="P975" s="23"/>
    </row>
    <row r="976" spans="1:16" ht="27" customHeight="1" x14ac:dyDescent="0.15">
      <c r="A976" s="24">
        <v>975</v>
      </c>
      <c r="B976" s="2" t="s">
        <v>772</v>
      </c>
      <c r="C976" s="2" t="s">
        <v>2</v>
      </c>
      <c r="D976" s="5"/>
      <c r="E976" s="6">
        <v>44972</v>
      </c>
      <c r="F976" s="18"/>
      <c r="G976" s="5"/>
      <c r="H976" s="5"/>
      <c r="I976" s="3" t="s">
        <v>60</v>
      </c>
      <c r="J976" s="4" t="s">
        <v>3129</v>
      </c>
      <c r="K976" s="3" t="s">
        <v>2026</v>
      </c>
      <c r="L976" s="1" t="s">
        <v>3174</v>
      </c>
      <c r="M976" s="2" t="s">
        <v>2222</v>
      </c>
      <c r="N976" s="21">
        <v>44983</v>
      </c>
      <c r="O976" s="22"/>
      <c r="P976" s="23"/>
    </row>
    <row r="977" spans="1:16" ht="28" customHeight="1" x14ac:dyDescent="0.15">
      <c r="A977" s="24">
        <v>976</v>
      </c>
      <c r="B977" s="2" t="s">
        <v>3175</v>
      </c>
      <c r="C977" s="2" t="s">
        <v>456</v>
      </c>
      <c r="D977" s="5"/>
      <c r="E977" s="6">
        <v>44972</v>
      </c>
      <c r="F977" s="18">
        <v>15</v>
      </c>
      <c r="G977" s="5"/>
      <c r="H977" s="5"/>
      <c r="I977" s="3" t="s">
        <v>35</v>
      </c>
      <c r="J977" s="4" t="s">
        <v>3176</v>
      </c>
      <c r="K977" s="3" t="s">
        <v>2023</v>
      </c>
      <c r="L977" s="1" t="s">
        <v>2637</v>
      </c>
      <c r="M977" s="2" t="s">
        <v>2222</v>
      </c>
      <c r="N977" s="21">
        <v>44972</v>
      </c>
      <c r="O977" s="22"/>
      <c r="P977" s="23"/>
    </row>
    <row r="978" spans="1:16" ht="27" customHeight="1" x14ac:dyDescent="0.15">
      <c r="A978" s="24">
        <v>977</v>
      </c>
      <c r="B978" s="2" t="s">
        <v>3177</v>
      </c>
      <c r="C978" s="2" t="s">
        <v>23</v>
      </c>
      <c r="D978" s="5"/>
      <c r="E978" s="6">
        <v>44972</v>
      </c>
      <c r="F978" s="18">
        <v>14</v>
      </c>
      <c r="G978" s="5"/>
      <c r="H978" s="5"/>
      <c r="I978" s="3" t="s">
        <v>8</v>
      </c>
      <c r="J978" s="4" t="s">
        <v>3019</v>
      </c>
      <c r="K978" s="3" t="s">
        <v>2019</v>
      </c>
      <c r="L978" s="1" t="s">
        <v>2291</v>
      </c>
      <c r="M978" s="2" t="s">
        <v>2222</v>
      </c>
      <c r="N978" s="21">
        <v>44973</v>
      </c>
      <c r="O978" s="22"/>
      <c r="P978" s="23"/>
    </row>
    <row r="979" spans="1:16" ht="28" customHeight="1" x14ac:dyDescent="0.15">
      <c r="A979" s="24">
        <v>978</v>
      </c>
      <c r="B979" s="2" t="s">
        <v>773</v>
      </c>
      <c r="C979" s="2" t="s">
        <v>3</v>
      </c>
      <c r="D979" s="7">
        <v>500</v>
      </c>
      <c r="E979" s="6">
        <v>44971</v>
      </c>
      <c r="F979" s="18">
        <v>14</v>
      </c>
      <c r="G979" s="5">
        <f>SUM((Table1[[#This Row],[Laid Off]]*100)/Table1[[#This Row],[in Percent]])</f>
        <v>3571.4285714285716</v>
      </c>
      <c r="H979" s="5">
        <f>SUM(Table1[[#This Row],[Company Size before Layoffs]]-Table1[[#This Row],[Laid Off]])</f>
        <v>3071.4285714285716</v>
      </c>
      <c r="I979" s="3" t="s">
        <v>35</v>
      </c>
      <c r="J979" s="4" t="s">
        <v>3178</v>
      </c>
      <c r="K979" s="3" t="s">
        <v>2019</v>
      </c>
      <c r="L979" s="1"/>
      <c r="M979" s="2" t="s">
        <v>2222</v>
      </c>
      <c r="N979" s="21">
        <v>44972</v>
      </c>
      <c r="O979" s="22"/>
      <c r="P979" s="23"/>
    </row>
    <row r="980" spans="1:16" ht="27" customHeight="1" x14ac:dyDescent="0.15">
      <c r="A980" s="24">
        <v>979</v>
      </c>
      <c r="B980" s="2" t="s">
        <v>774</v>
      </c>
      <c r="C980" s="2" t="s">
        <v>775</v>
      </c>
      <c r="D980" s="7">
        <v>371</v>
      </c>
      <c r="E980" s="6">
        <v>44971</v>
      </c>
      <c r="F980" s="18">
        <v>31</v>
      </c>
      <c r="G980" s="5">
        <f>SUM((Table1[[#This Row],[Laid Off]]*100)/Table1[[#This Row],[in Percent]])</f>
        <v>1196.7741935483871</v>
      </c>
      <c r="H980" s="5">
        <f>SUM(Table1[[#This Row],[Company Size before Layoffs]]-Table1[[#This Row],[Laid Off]])</f>
        <v>825.77419354838707</v>
      </c>
      <c r="I980" s="3" t="s">
        <v>11</v>
      </c>
      <c r="J980" s="4" t="s">
        <v>2224</v>
      </c>
      <c r="K980" s="3" t="s">
        <v>2024</v>
      </c>
      <c r="L980" s="1"/>
      <c r="M980" s="2" t="s">
        <v>2222</v>
      </c>
      <c r="N980" s="21">
        <v>44972</v>
      </c>
      <c r="O980" s="22"/>
      <c r="P980" s="23"/>
    </row>
    <row r="981" spans="1:16" ht="28" customHeight="1" x14ac:dyDescent="0.15">
      <c r="A981" s="24">
        <v>980</v>
      </c>
      <c r="B981" s="2" t="s">
        <v>776</v>
      </c>
      <c r="C981" s="2" t="s">
        <v>2089</v>
      </c>
      <c r="D981" s="7">
        <v>60</v>
      </c>
      <c r="E981" s="6">
        <v>44971</v>
      </c>
      <c r="F981" s="18">
        <v>100</v>
      </c>
      <c r="G981" s="5">
        <f>SUM((Table1[[#This Row],[Laid Off]]*100)/Table1[[#This Row],[in Percent]])</f>
        <v>60</v>
      </c>
      <c r="H981" s="5">
        <f>SUM(Table1[[#This Row],[Company Size before Layoffs]]-Table1[[#This Row],[Laid Off]])</f>
        <v>0</v>
      </c>
      <c r="I981" s="3" t="s">
        <v>11</v>
      </c>
      <c r="J981" s="4" t="s">
        <v>2280</v>
      </c>
      <c r="K981" s="3" t="s">
        <v>2220</v>
      </c>
      <c r="L981" s="1" t="s">
        <v>2503</v>
      </c>
      <c r="M981" s="2" t="s">
        <v>2022</v>
      </c>
      <c r="N981" s="21">
        <v>45025</v>
      </c>
      <c r="O981" s="22"/>
      <c r="P981" s="23"/>
    </row>
    <row r="982" spans="1:16" ht="27" customHeight="1" x14ac:dyDescent="0.15">
      <c r="A982" s="24">
        <v>981</v>
      </c>
      <c r="B982" s="2" t="s">
        <v>777</v>
      </c>
      <c r="C982" s="2" t="s">
        <v>4215</v>
      </c>
      <c r="D982" s="5"/>
      <c r="E982" s="6">
        <v>44971</v>
      </c>
      <c r="F982" s="18">
        <v>8</v>
      </c>
      <c r="G982" s="5"/>
      <c r="H982" s="5"/>
      <c r="I982" s="3" t="s">
        <v>92</v>
      </c>
      <c r="J982" s="4" t="s">
        <v>2297</v>
      </c>
      <c r="K982" s="3" t="s">
        <v>2026</v>
      </c>
      <c r="L982" s="1" t="s">
        <v>2544</v>
      </c>
      <c r="M982" s="2" t="s">
        <v>2222</v>
      </c>
      <c r="N982" s="21">
        <v>44971</v>
      </c>
      <c r="O982" s="22"/>
      <c r="P982" s="23"/>
    </row>
    <row r="983" spans="1:16" ht="27" customHeight="1" x14ac:dyDescent="0.15">
      <c r="A983" s="24">
        <v>982</v>
      </c>
      <c r="B983" s="2" t="s">
        <v>778</v>
      </c>
      <c r="C983" s="2" t="s">
        <v>0</v>
      </c>
      <c r="D983" s="5"/>
      <c r="E983" s="6">
        <v>44971</v>
      </c>
      <c r="F983" s="18">
        <v>70</v>
      </c>
      <c r="G983" s="5"/>
      <c r="H983" s="5"/>
      <c r="I983" s="3" t="s">
        <v>8</v>
      </c>
      <c r="J983" s="4" t="s">
        <v>2297</v>
      </c>
      <c r="K983" s="3" t="s">
        <v>2026</v>
      </c>
      <c r="L983" s="1" t="s">
        <v>2331</v>
      </c>
      <c r="M983" s="2" t="s">
        <v>2018</v>
      </c>
      <c r="N983" s="21">
        <v>44972</v>
      </c>
      <c r="O983" s="22"/>
      <c r="P983" s="23"/>
    </row>
    <row r="984" spans="1:16" ht="27" customHeight="1" x14ac:dyDescent="0.15">
      <c r="A984" s="24">
        <v>983</v>
      </c>
      <c r="B984" s="2" t="s">
        <v>3179</v>
      </c>
      <c r="C984" s="2" t="s">
        <v>4215</v>
      </c>
      <c r="D984" s="5"/>
      <c r="E984" s="6">
        <v>44971</v>
      </c>
      <c r="F984" s="18">
        <v>10</v>
      </c>
      <c r="G984" s="5"/>
      <c r="H984" s="5"/>
      <c r="I984" s="3" t="s">
        <v>47</v>
      </c>
      <c r="J984" s="4" t="s">
        <v>3180</v>
      </c>
      <c r="K984" s="3" t="s">
        <v>2019</v>
      </c>
      <c r="L984" s="1" t="s">
        <v>2991</v>
      </c>
      <c r="M984" s="2" t="s">
        <v>2222</v>
      </c>
      <c r="N984" s="21">
        <v>44972</v>
      </c>
      <c r="O984" s="22"/>
      <c r="P984" s="23"/>
    </row>
    <row r="985" spans="1:16" ht="28" customHeight="1" x14ac:dyDescent="0.15">
      <c r="A985" s="24">
        <v>984</v>
      </c>
      <c r="B985" s="2" t="s">
        <v>2294</v>
      </c>
      <c r="C985" s="2" t="s">
        <v>4215</v>
      </c>
      <c r="D985" s="7">
        <v>1500</v>
      </c>
      <c r="E985" s="6">
        <v>44970</v>
      </c>
      <c r="F985" s="18">
        <v>17</v>
      </c>
      <c r="G985" s="5">
        <f>SUM((Table1[[#This Row],[Laid Off]]*100)/Table1[[#This Row],[in Percent]])</f>
        <v>8823.5294117647063</v>
      </c>
      <c r="H985" s="5">
        <f>SUM(Table1[[#This Row],[Company Size before Layoffs]]-Table1[[#This Row],[Laid Off]])</f>
        <v>7323.5294117647063</v>
      </c>
      <c r="I985" s="3" t="s">
        <v>35</v>
      </c>
      <c r="J985" s="4" t="s">
        <v>2253</v>
      </c>
      <c r="K985" s="3" t="s">
        <v>2019</v>
      </c>
      <c r="L985" s="1" t="s">
        <v>2295</v>
      </c>
      <c r="M985" s="2" t="s">
        <v>2222</v>
      </c>
      <c r="N985" s="21">
        <v>44970</v>
      </c>
      <c r="O985" s="22"/>
      <c r="P985" s="23"/>
    </row>
    <row r="986" spans="1:16" ht="27" customHeight="1" x14ac:dyDescent="0.15">
      <c r="A986" s="24">
        <v>985</v>
      </c>
      <c r="B986" s="2" t="s">
        <v>779</v>
      </c>
      <c r="C986" s="2" t="s">
        <v>2095</v>
      </c>
      <c r="D986" s="7">
        <v>141</v>
      </c>
      <c r="E986" s="6">
        <v>44970</v>
      </c>
      <c r="F986" s="18">
        <v>25</v>
      </c>
      <c r="G986" s="5">
        <f>SUM((Table1[[#This Row],[Laid Off]]*100)/Table1[[#This Row],[in Percent]])</f>
        <v>564</v>
      </c>
      <c r="H986" s="5">
        <f>SUM(Table1[[#This Row],[Company Size before Layoffs]]-Table1[[#This Row],[Laid Off]])</f>
        <v>423</v>
      </c>
      <c r="I986" s="3" t="s">
        <v>35</v>
      </c>
      <c r="J986" s="4" t="s">
        <v>3181</v>
      </c>
      <c r="K986" s="3" t="s">
        <v>2020</v>
      </c>
      <c r="L986" s="1" t="s">
        <v>2702</v>
      </c>
      <c r="M986" s="2" t="s">
        <v>2222</v>
      </c>
      <c r="N986" s="21">
        <v>44971</v>
      </c>
      <c r="O986" s="22"/>
      <c r="P986" s="23"/>
    </row>
    <row r="987" spans="1:16" ht="28" customHeight="1" x14ac:dyDescent="0.15">
      <c r="A987" s="24">
        <v>986</v>
      </c>
      <c r="B987" s="2" t="s">
        <v>3182</v>
      </c>
      <c r="C987" s="2" t="s">
        <v>2095</v>
      </c>
      <c r="D987" s="7">
        <v>100</v>
      </c>
      <c r="E987" s="6">
        <v>44970</v>
      </c>
      <c r="F987" s="18">
        <v>100</v>
      </c>
      <c r="G987" s="5">
        <f>SUM((Table1[[#This Row],[Laid Off]]*100)/Table1[[#This Row],[in Percent]])</f>
        <v>100</v>
      </c>
      <c r="H987" s="5">
        <f>SUM(Table1[[#This Row],[Company Size before Layoffs]]-Table1[[#This Row],[Laid Off]])</f>
        <v>0</v>
      </c>
      <c r="I987" s="3" t="s">
        <v>38</v>
      </c>
      <c r="J987" s="4" t="s">
        <v>2280</v>
      </c>
      <c r="K987" s="3" t="s">
        <v>2220</v>
      </c>
      <c r="L987" s="1"/>
      <c r="M987" s="2" t="s">
        <v>2222</v>
      </c>
      <c r="N987" s="21">
        <v>44981</v>
      </c>
      <c r="O987" s="22"/>
      <c r="P987" s="23"/>
    </row>
    <row r="988" spans="1:16" ht="25" customHeight="1" x14ac:dyDescent="0.15">
      <c r="A988" s="24">
        <v>987</v>
      </c>
      <c r="B988" s="2" t="s">
        <v>780</v>
      </c>
      <c r="C988" s="2" t="s">
        <v>2121</v>
      </c>
      <c r="D988" s="7">
        <v>94</v>
      </c>
      <c r="E988" s="6">
        <v>44970</v>
      </c>
      <c r="F988" s="18"/>
      <c r="G988" s="5"/>
      <c r="H988" s="5"/>
      <c r="I988" s="3" t="s">
        <v>11</v>
      </c>
      <c r="J988" s="4" t="s">
        <v>3183</v>
      </c>
      <c r="K988" s="3" t="s">
        <v>2023</v>
      </c>
      <c r="L988" s="1" t="s">
        <v>3184</v>
      </c>
      <c r="M988" s="2" t="s">
        <v>2044</v>
      </c>
      <c r="N988" s="21">
        <v>44972</v>
      </c>
      <c r="O988" s="22"/>
      <c r="P988" s="23"/>
    </row>
    <row r="989" spans="1:16" ht="27" customHeight="1" x14ac:dyDescent="0.15">
      <c r="A989" s="24">
        <v>988</v>
      </c>
      <c r="B989" s="2" t="s">
        <v>781</v>
      </c>
      <c r="C989" s="2" t="s">
        <v>23</v>
      </c>
      <c r="D989" s="7">
        <v>85</v>
      </c>
      <c r="E989" s="6">
        <v>44970</v>
      </c>
      <c r="F989" s="18">
        <v>7</v>
      </c>
      <c r="G989" s="5">
        <f>SUM((Table1[[#This Row],[Laid Off]]*100)/Table1[[#This Row],[in Percent]])</f>
        <v>1214.2857142857142</v>
      </c>
      <c r="H989" s="5">
        <f>SUM(Table1[[#This Row],[Company Size before Layoffs]]-Table1[[#This Row],[Laid Off]])</f>
        <v>1129.2857142857142</v>
      </c>
      <c r="I989" s="3" t="s">
        <v>6</v>
      </c>
      <c r="J989" s="4" t="s">
        <v>2253</v>
      </c>
      <c r="K989" s="3" t="s">
        <v>2024</v>
      </c>
      <c r="L989" s="1" t="s">
        <v>2508</v>
      </c>
      <c r="M989" s="2" t="s">
        <v>2222</v>
      </c>
      <c r="N989" s="21">
        <v>44971</v>
      </c>
      <c r="O989" s="22"/>
      <c r="P989" s="23"/>
    </row>
    <row r="990" spans="1:16" ht="28" customHeight="1" x14ac:dyDescent="0.15">
      <c r="A990" s="24">
        <v>989</v>
      </c>
      <c r="B990" s="2" t="s">
        <v>782</v>
      </c>
      <c r="C990" s="2" t="s">
        <v>4215</v>
      </c>
      <c r="D990" s="7">
        <v>54</v>
      </c>
      <c r="E990" s="6">
        <v>44970</v>
      </c>
      <c r="F990" s="18"/>
      <c r="G990" s="5"/>
      <c r="H990" s="5"/>
      <c r="I990" s="3" t="s">
        <v>8</v>
      </c>
      <c r="J990" s="4" t="s">
        <v>2248</v>
      </c>
      <c r="K990" s="3" t="s">
        <v>2030</v>
      </c>
      <c r="L990" s="1" t="s">
        <v>3185</v>
      </c>
      <c r="M990" s="2" t="s">
        <v>2222</v>
      </c>
      <c r="N990" s="21">
        <v>44972</v>
      </c>
      <c r="O990" s="22"/>
      <c r="P990" s="23"/>
    </row>
    <row r="991" spans="1:16" ht="27" customHeight="1" x14ac:dyDescent="0.15">
      <c r="A991" s="24">
        <v>990</v>
      </c>
      <c r="B991" s="2" t="s">
        <v>783</v>
      </c>
      <c r="C991" s="2" t="s">
        <v>4215</v>
      </c>
      <c r="D991" s="7">
        <v>22</v>
      </c>
      <c r="E991" s="6">
        <v>44970</v>
      </c>
      <c r="F991" s="18"/>
      <c r="G991" s="5"/>
      <c r="H991" s="5"/>
      <c r="I991" s="3" t="s">
        <v>104</v>
      </c>
      <c r="J991" s="4" t="s">
        <v>3186</v>
      </c>
      <c r="K991" s="3" t="s">
        <v>2026</v>
      </c>
      <c r="L991" s="1" t="s">
        <v>2490</v>
      </c>
      <c r="M991" s="2" t="s">
        <v>2222</v>
      </c>
      <c r="N991" s="21">
        <v>44971</v>
      </c>
      <c r="O991" s="22"/>
      <c r="P991" s="23"/>
    </row>
    <row r="992" spans="1:16" ht="28" customHeight="1" x14ac:dyDescent="0.15">
      <c r="A992" s="24">
        <v>991</v>
      </c>
      <c r="B992" s="2" t="s">
        <v>784</v>
      </c>
      <c r="C992" s="2" t="s">
        <v>2148</v>
      </c>
      <c r="D992" s="5"/>
      <c r="E992" s="6">
        <v>44970</v>
      </c>
      <c r="F992" s="18">
        <v>30</v>
      </c>
      <c r="G992" s="5"/>
      <c r="H992" s="5"/>
      <c r="I992" s="3" t="s">
        <v>28</v>
      </c>
      <c r="J992" s="4" t="s">
        <v>3187</v>
      </c>
      <c r="K992" s="3" t="s">
        <v>2220</v>
      </c>
      <c r="L992" s="1" t="s">
        <v>3188</v>
      </c>
      <c r="M992" s="2" t="s">
        <v>2060</v>
      </c>
      <c r="N992" s="21">
        <v>44970</v>
      </c>
      <c r="O992" s="22"/>
      <c r="P992" s="23"/>
    </row>
    <row r="993" spans="1:16" ht="27" customHeight="1" x14ac:dyDescent="0.15">
      <c r="A993" s="24">
        <v>992</v>
      </c>
      <c r="B993" s="2" t="s">
        <v>219</v>
      </c>
      <c r="C993" s="2" t="s">
        <v>103</v>
      </c>
      <c r="D993" s="5"/>
      <c r="E993" s="6">
        <v>44970</v>
      </c>
      <c r="F993" s="18"/>
      <c r="G993" s="5"/>
      <c r="H993" s="5"/>
      <c r="I993" s="3" t="s">
        <v>18</v>
      </c>
      <c r="J993" s="4" t="s">
        <v>2347</v>
      </c>
      <c r="K993" s="3" t="s">
        <v>2024</v>
      </c>
      <c r="L993" s="1" t="s">
        <v>2494</v>
      </c>
      <c r="M993" s="2" t="s">
        <v>103</v>
      </c>
      <c r="N993" s="21">
        <v>44971</v>
      </c>
      <c r="O993" s="22"/>
      <c r="P993" s="23"/>
    </row>
    <row r="994" spans="1:16" ht="27" customHeight="1" x14ac:dyDescent="0.15">
      <c r="A994" s="24">
        <v>993</v>
      </c>
      <c r="B994" s="2" t="s">
        <v>286</v>
      </c>
      <c r="C994" s="2" t="s">
        <v>86</v>
      </c>
      <c r="D994" s="5"/>
      <c r="E994" s="6">
        <v>44970</v>
      </c>
      <c r="F994" s="18"/>
      <c r="G994" s="5"/>
      <c r="H994" s="5"/>
      <c r="I994" s="3" t="s">
        <v>18</v>
      </c>
      <c r="J994" s="4" t="s">
        <v>2309</v>
      </c>
      <c r="K994" s="3" t="s">
        <v>2025</v>
      </c>
      <c r="L994" s="1" t="s">
        <v>2237</v>
      </c>
      <c r="M994" s="2" t="s">
        <v>2206</v>
      </c>
      <c r="N994" s="21">
        <v>44971</v>
      </c>
      <c r="O994" s="22"/>
      <c r="P994" s="23"/>
    </row>
    <row r="995" spans="1:16" ht="27" customHeight="1" x14ac:dyDescent="0.15">
      <c r="A995" s="24">
        <v>994</v>
      </c>
      <c r="B995" s="2" t="s">
        <v>159</v>
      </c>
      <c r="C995" s="2" t="s">
        <v>4215</v>
      </c>
      <c r="D995" s="5"/>
      <c r="E995" s="6">
        <v>44970</v>
      </c>
      <c r="F995" s="18"/>
      <c r="G995" s="5"/>
      <c r="H995" s="5"/>
      <c r="I995" s="3" t="s">
        <v>133</v>
      </c>
      <c r="J995" s="4" t="s">
        <v>2246</v>
      </c>
      <c r="K995" s="3" t="s">
        <v>2024</v>
      </c>
      <c r="L995" s="1" t="s">
        <v>2418</v>
      </c>
      <c r="M995" s="2" t="s">
        <v>2222</v>
      </c>
      <c r="N995" s="21">
        <v>44970</v>
      </c>
      <c r="O995" s="22"/>
      <c r="P995" s="23"/>
    </row>
    <row r="996" spans="1:16" ht="28" customHeight="1" x14ac:dyDescent="0.15">
      <c r="A996" s="24">
        <v>995</v>
      </c>
      <c r="B996" s="2" t="s">
        <v>785</v>
      </c>
      <c r="C996" s="2" t="s">
        <v>2102</v>
      </c>
      <c r="D996" s="7">
        <v>360</v>
      </c>
      <c r="E996" s="6">
        <v>44969</v>
      </c>
      <c r="F996" s="18">
        <v>11</v>
      </c>
      <c r="G996" s="5">
        <f>SUM((Table1[[#This Row],[Laid Off]]*100)/Table1[[#This Row],[in Percent]])</f>
        <v>3272.7272727272725</v>
      </c>
      <c r="H996" s="5">
        <f>SUM(Table1[[#This Row],[Company Size before Layoffs]]-Table1[[#This Row],[Laid Off]])</f>
        <v>2912.7272727272725</v>
      </c>
      <c r="I996" s="3" t="s">
        <v>2082</v>
      </c>
      <c r="J996" s="4" t="s">
        <v>2385</v>
      </c>
      <c r="K996" s="3" t="s">
        <v>2026</v>
      </c>
      <c r="L996" s="1" t="s">
        <v>2700</v>
      </c>
      <c r="M996" s="2" t="s">
        <v>2043</v>
      </c>
      <c r="N996" s="21">
        <v>44970</v>
      </c>
      <c r="O996" s="22"/>
      <c r="P996" s="23"/>
    </row>
    <row r="997" spans="1:16" ht="27" customHeight="1" x14ac:dyDescent="0.15">
      <c r="A997" s="24">
        <v>996</v>
      </c>
      <c r="B997" s="2" t="s">
        <v>3189</v>
      </c>
      <c r="C997" s="2" t="s">
        <v>2095</v>
      </c>
      <c r="D997" s="7">
        <v>100</v>
      </c>
      <c r="E997" s="6">
        <v>44967</v>
      </c>
      <c r="F997" s="18">
        <v>20</v>
      </c>
      <c r="G997" s="5">
        <f>SUM((Table1[[#This Row],[Laid Off]]*100)/Table1[[#This Row],[in Percent]])</f>
        <v>500</v>
      </c>
      <c r="H997" s="5">
        <f>SUM(Table1[[#This Row],[Company Size before Layoffs]]-Table1[[#This Row],[Laid Off]])</f>
        <v>400</v>
      </c>
      <c r="I997" s="3" t="s">
        <v>38</v>
      </c>
      <c r="J997" s="4" t="s">
        <v>2754</v>
      </c>
      <c r="K997" s="3" t="s">
        <v>2024</v>
      </c>
      <c r="L997" s="1" t="s">
        <v>2321</v>
      </c>
      <c r="M997" s="2" t="s">
        <v>2222</v>
      </c>
      <c r="N997" s="21">
        <v>44970</v>
      </c>
      <c r="O997" s="22"/>
      <c r="P997" s="23"/>
    </row>
    <row r="998" spans="1:16" ht="28" customHeight="1" x14ac:dyDescent="0.15">
      <c r="A998" s="24">
        <v>997</v>
      </c>
      <c r="B998" s="2" t="s">
        <v>3190</v>
      </c>
      <c r="C998" s="2" t="s">
        <v>2098</v>
      </c>
      <c r="D998" s="7">
        <v>48</v>
      </c>
      <c r="E998" s="6">
        <v>44967</v>
      </c>
      <c r="F998" s="18">
        <v>72</v>
      </c>
      <c r="G998" s="5">
        <f>SUM((Table1[[#This Row],[Laid Off]]*100)/Table1[[#This Row],[in Percent]])</f>
        <v>66.666666666666671</v>
      </c>
      <c r="H998" s="5">
        <f>SUM(Table1[[#This Row],[Company Size before Layoffs]]-Table1[[#This Row],[Laid Off]])</f>
        <v>18.666666666666671</v>
      </c>
      <c r="I998" s="3" t="s">
        <v>8</v>
      </c>
      <c r="J998" s="4" t="s">
        <v>3191</v>
      </c>
      <c r="K998" s="3" t="s">
        <v>2019</v>
      </c>
      <c r="L998" s="1" t="s">
        <v>3192</v>
      </c>
      <c r="M998" s="2" t="s">
        <v>2035</v>
      </c>
      <c r="N998" s="21">
        <v>44995</v>
      </c>
      <c r="O998" s="22"/>
      <c r="P998" s="23"/>
    </row>
    <row r="999" spans="1:16" ht="27" customHeight="1" x14ac:dyDescent="0.15">
      <c r="A999" s="24">
        <v>998</v>
      </c>
      <c r="B999" s="2" t="s">
        <v>3193</v>
      </c>
      <c r="C999" s="2" t="s">
        <v>982</v>
      </c>
      <c r="D999" s="7">
        <v>40</v>
      </c>
      <c r="E999" s="6">
        <v>44967</v>
      </c>
      <c r="F999" s="18"/>
      <c r="G999" s="5"/>
      <c r="H999" s="5"/>
      <c r="I999" s="3" t="s">
        <v>6</v>
      </c>
      <c r="J999" s="4" t="s">
        <v>3194</v>
      </c>
      <c r="K999" s="3" t="s">
        <v>2024</v>
      </c>
      <c r="L999" s="1" t="s">
        <v>2317</v>
      </c>
      <c r="M999" s="2" t="s">
        <v>2018</v>
      </c>
      <c r="N999" s="21">
        <v>44967</v>
      </c>
      <c r="O999" s="22"/>
      <c r="P999" s="23"/>
    </row>
    <row r="1000" spans="1:16" ht="28" customHeight="1" x14ac:dyDescent="0.15">
      <c r="A1000" s="24">
        <v>999</v>
      </c>
      <c r="B1000" s="2" t="s">
        <v>3195</v>
      </c>
      <c r="C1000" s="2" t="s">
        <v>1427</v>
      </c>
      <c r="D1000" s="7">
        <v>30</v>
      </c>
      <c r="E1000" s="6">
        <v>44967</v>
      </c>
      <c r="F1000" s="18">
        <v>20</v>
      </c>
      <c r="G1000" s="5">
        <f>SUM((Table1[[#This Row],[Laid Off]]*100)/Table1[[#This Row],[in Percent]])</f>
        <v>150</v>
      </c>
      <c r="H1000" s="5">
        <f>SUM(Table1[[#This Row],[Company Size before Layoffs]]-Table1[[#This Row],[Laid Off]])</f>
        <v>120</v>
      </c>
      <c r="I1000" s="3" t="s">
        <v>2083</v>
      </c>
      <c r="J1000" s="4" t="s">
        <v>3073</v>
      </c>
      <c r="K1000" s="3" t="s">
        <v>2081</v>
      </c>
      <c r="L1000" s="1"/>
      <c r="M1000" s="2" t="s">
        <v>2656</v>
      </c>
      <c r="N1000" s="21">
        <v>45038</v>
      </c>
      <c r="O1000" s="22"/>
      <c r="P1000" s="23"/>
    </row>
    <row r="1001" spans="1:16" ht="27" customHeight="1" x14ac:dyDescent="0.15">
      <c r="A1001" s="24">
        <v>1000</v>
      </c>
      <c r="B1001" s="2" t="s">
        <v>786</v>
      </c>
      <c r="C1001" s="2" t="s">
        <v>2121</v>
      </c>
      <c r="D1001" s="5"/>
      <c r="E1001" s="6">
        <v>44967</v>
      </c>
      <c r="F1001" s="18"/>
      <c r="G1001" s="5"/>
      <c r="H1001" s="5"/>
      <c r="I1001" s="3" t="s">
        <v>14</v>
      </c>
      <c r="J1001" s="4" t="s">
        <v>2428</v>
      </c>
      <c r="K1001" s="3" t="s">
        <v>2020</v>
      </c>
      <c r="L1001" s="1" t="s">
        <v>2947</v>
      </c>
      <c r="M1001" s="2" t="s">
        <v>2044</v>
      </c>
      <c r="N1001" s="21">
        <v>44972</v>
      </c>
      <c r="O1001" s="22"/>
      <c r="P1001" s="23"/>
    </row>
    <row r="1002" spans="1:16" ht="27" customHeight="1" x14ac:dyDescent="0.15">
      <c r="A1002" s="24">
        <v>1001</v>
      </c>
      <c r="B1002" s="2" t="s">
        <v>787</v>
      </c>
      <c r="C1002" s="2" t="s">
        <v>4215</v>
      </c>
      <c r="D1002" s="5"/>
      <c r="E1002" s="6">
        <v>44967</v>
      </c>
      <c r="F1002" s="18">
        <v>28</v>
      </c>
      <c r="G1002" s="5"/>
      <c r="H1002" s="5"/>
      <c r="I1002" s="3" t="s">
        <v>16</v>
      </c>
      <c r="J1002" s="4" t="s">
        <v>2444</v>
      </c>
      <c r="K1002" s="3" t="s">
        <v>2019</v>
      </c>
      <c r="L1002" s="1" t="s">
        <v>2900</v>
      </c>
      <c r="M1002" s="2" t="s">
        <v>2222</v>
      </c>
      <c r="N1002" s="21">
        <v>44967</v>
      </c>
      <c r="O1002" s="22"/>
      <c r="P1002" s="23"/>
    </row>
    <row r="1003" spans="1:16" ht="27" customHeight="1" x14ac:dyDescent="0.15">
      <c r="A1003" s="24">
        <v>1002</v>
      </c>
      <c r="B1003" s="2" t="s">
        <v>3196</v>
      </c>
      <c r="C1003" s="2" t="s">
        <v>4215</v>
      </c>
      <c r="D1003" s="5"/>
      <c r="E1003" s="6">
        <v>44967</v>
      </c>
      <c r="F1003" s="18"/>
      <c r="G1003" s="5"/>
      <c r="H1003" s="5"/>
      <c r="I1003" s="3" t="s">
        <v>47</v>
      </c>
      <c r="J1003" s="4" t="s">
        <v>2428</v>
      </c>
      <c r="K1003" s="3" t="s">
        <v>2027</v>
      </c>
      <c r="L1003" s="1" t="s">
        <v>2752</v>
      </c>
      <c r="M1003" s="2" t="s">
        <v>2222</v>
      </c>
      <c r="N1003" s="21">
        <v>44995</v>
      </c>
      <c r="O1003" s="22"/>
      <c r="P1003" s="23"/>
    </row>
    <row r="1004" spans="1:16" ht="28" customHeight="1" x14ac:dyDescent="0.15">
      <c r="A1004" s="24">
        <v>1003</v>
      </c>
      <c r="B1004" s="2" t="s">
        <v>3197</v>
      </c>
      <c r="C1004" s="2" t="s">
        <v>4215</v>
      </c>
      <c r="D1004" s="7">
        <v>1600</v>
      </c>
      <c r="E1004" s="6">
        <v>44966</v>
      </c>
      <c r="F1004" s="18">
        <v>20</v>
      </c>
      <c r="G1004" s="5">
        <f>SUM((Table1[[#This Row],[Laid Off]]*100)/Table1[[#This Row],[in Percent]])</f>
        <v>8000</v>
      </c>
      <c r="H1004" s="5">
        <f>SUM(Table1[[#This Row],[Company Size before Layoffs]]-Table1[[#This Row],[Laid Off]])</f>
        <v>6400</v>
      </c>
      <c r="I1004" s="3" t="s">
        <v>6</v>
      </c>
      <c r="J1004" s="4" t="s">
        <v>2383</v>
      </c>
      <c r="K1004" s="3" t="s">
        <v>2024</v>
      </c>
      <c r="L1004" s="1" t="s">
        <v>2293</v>
      </c>
      <c r="M1004" s="2" t="s">
        <v>2222</v>
      </c>
      <c r="N1004" s="21">
        <v>44966</v>
      </c>
      <c r="O1004" s="22"/>
      <c r="P1004" s="23"/>
    </row>
    <row r="1005" spans="1:16" ht="27" customHeight="1" x14ac:dyDescent="0.15">
      <c r="A1005" s="24">
        <v>1004</v>
      </c>
      <c r="B1005" s="2" t="s">
        <v>4222</v>
      </c>
      <c r="C1005" s="2" t="s">
        <v>403</v>
      </c>
      <c r="D1005" s="7">
        <v>649</v>
      </c>
      <c r="E1005" s="6">
        <v>44966</v>
      </c>
      <c r="F1005" s="18">
        <v>33</v>
      </c>
      <c r="G1005" s="5">
        <f>SUM((Table1[[#This Row],[Laid Off]]*100)/Table1[[#This Row],[in Percent]])</f>
        <v>1966.6666666666667</v>
      </c>
      <c r="H1005" s="5">
        <f>SUM(Table1[[#This Row],[Company Size before Layoffs]]-Table1[[#This Row],[Laid Off]])</f>
        <v>1317.6666666666667</v>
      </c>
      <c r="I1005" s="3" t="s">
        <v>18</v>
      </c>
      <c r="J1005" s="4" t="s">
        <v>2224</v>
      </c>
      <c r="K1005" s="3" t="s">
        <v>2023</v>
      </c>
      <c r="L1005" s="1" t="s">
        <v>3198</v>
      </c>
      <c r="M1005" s="2" t="s">
        <v>2222</v>
      </c>
      <c r="N1005" s="21">
        <v>44973</v>
      </c>
      <c r="O1005" s="22"/>
      <c r="P1005" s="23"/>
    </row>
    <row r="1006" spans="1:16" ht="28" customHeight="1" x14ac:dyDescent="0.15">
      <c r="A1006" s="24">
        <v>1005</v>
      </c>
      <c r="B1006" s="2" t="s">
        <v>788</v>
      </c>
      <c r="C1006" s="2" t="s">
        <v>86</v>
      </c>
      <c r="D1006" s="7">
        <v>350</v>
      </c>
      <c r="E1006" s="6">
        <v>44966</v>
      </c>
      <c r="F1006" s="18">
        <v>9</v>
      </c>
      <c r="G1006" s="5">
        <f>SUM((Table1[[#This Row],[Laid Off]]*100)/Table1[[#This Row],[in Percent]])</f>
        <v>3888.8888888888887</v>
      </c>
      <c r="H1006" s="5">
        <f>SUM(Table1[[#This Row],[Company Size before Layoffs]]-Table1[[#This Row],[Laid Off]])</f>
        <v>3538.8888888888887</v>
      </c>
      <c r="I1006" s="3" t="s">
        <v>18</v>
      </c>
      <c r="J1006" s="4" t="s">
        <v>3199</v>
      </c>
      <c r="K1006" s="3" t="s">
        <v>2019</v>
      </c>
      <c r="L1006" s="1" t="s">
        <v>2227</v>
      </c>
      <c r="M1006" s="2" t="s">
        <v>2206</v>
      </c>
      <c r="N1006" s="21">
        <v>44966</v>
      </c>
      <c r="O1006" s="22"/>
      <c r="P1006" s="23"/>
    </row>
    <row r="1007" spans="1:16" ht="25" customHeight="1" x14ac:dyDescent="0.15">
      <c r="A1007" s="24">
        <v>1006</v>
      </c>
      <c r="B1007" s="2" t="s">
        <v>789</v>
      </c>
      <c r="C1007" s="2" t="s">
        <v>99</v>
      </c>
      <c r="D1007" s="7">
        <v>215</v>
      </c>
      <c r="E1007" s="6">
        <v>44966</v>
      </c>
      <c r="F1007" s="18">
        <v>35</v>
      </c>
      <c r="G1007" s="5">
        <f>SUM((Table1[[#This Row],[Laid Off]]*100)/Table1[[#This Row],[in Percent]])</f>
        <v>614.28571428571433</v>
      </c>
      <c r="H1007" s="5">
        <f>SUM(Table1[[#This Row],[Company Size before Layoffs]]-Table1[[#This Row],[Laid Off]])</f>
        <v>399.28571428571433</v>
      </c>
      <c r="I1007" s="3" t="s">
        <v>8</v>
      </c>
      <c r="J1007" s="4" t="s">
        <v>2383</v>
      </c>
      <c r="K1007" s="3" t="s">
        <v>2017</v>
      </c>
      <c r="L1007" s="1" t="s">
        <v>2384</v>
      </c>
      <c r="M1007" s="2" t="s">
        <v>2222</v>
      </c>
      <c r="N1007" s="21">
        <v>44967</v>
      </c>
      <c r="O1007" s="22"/>
      <c r="P1007" s="23"/>
    </row>
    <row r="1008" spans="1:16" ht="27" customHeight="1" x14ac:dyDescent="0.15">
      <c r="A1008" s="24">
        <v>1007</v>
      </c>
      <c r="B1008" s="2" t="s">
        <v>790</v>
      </c>
      <c r="C1008" s="2" t="s">
        <v>4215</v>
      </c>
      <c r="D1008" s="7">
        <v>155</v>
      </c>
      <c r="E1008" s="6">
        <v>44966</v>
      </c>
      <c r="F1008" s="18">
        <v>10</v>
      </c>
      <c r="G1008" s="5">
        <f>SUM((Table1[[#This Row],[Laid Off]]*100)/Table1[[#This Row],[in Percent]])</f>
        <v>1550</v>
      </c>
      <c r="H1008" s="5">
        <f>SUM(Table1[[#This Row],[Company Size before Layoffs]]-Table1[[#This Row],[Laid Off]])</f>
        <v>1395</v>
      </c>
      <c r="I1008" s="3" t="s">
        <v>14</v>
      </c>
      <c r="J1008" s="4" t="s">
        <v>2536</v>
      </c>
      <c r="K1008" s="3" t="s">
        <v>2019</v>
      </c>
      <c r="L1008" s="1" t="s">
        <v>3200</v>
      </c>
      <c r="M1008" s="2" t="s">
        <v>2222</v>
      </c>
      <c r="N1008" s="21">
        <v>44987</v>
      </c>
      <c r="O1008" s="22"/>
      <c r="P1008" s="23"/>
    </row>
    <row r="1009" spans="1:16" ht="28" customHeight="1" x14ac:dyDescent="0.15">
      <c r="A1009" s="24">
        <v>1008</v>
      </c>
      <c r="B1009" s="2" t="s">
        <v>791</v>
      </c>
      <c r="C1009" s="2" t="s">
        <v>4215</v>
      </c>
      <c r="D1009" s="7">
        <v>130</v>
      </c>
      <c r="E1009" s="6">
        <v>44966</v>
      </c>
      <c r="F1009" s="18">
        <v>7</v>
      </c>
      <c r="G1009" s="5">
        <f>SUM((Table1[[#This Row],[Laid Off]]*100)/Table1[[#This Row],[in Percent]])</f>
        <v>1857.1428571428571</v>
      </c>
      <c r="H1009" s="5">
        <f>SUM(Table1[[#This Row],[Company Size before Layoffs]]-Table1[[#This Row],[Laid Off]])</f>
        <v>1727.1428571428571</v>
      </c>
      <c r="I1009" s="3" t="s">
        <v>53</v>
      </c>
      <c r="J1009" s="4" t="s">
        <v>2253</v>
      </c>
      <c r="K1009" s="3" t="s">
        <v>2019</v>
      </c>
      <c r="L1009" s="1" t="s">
        <v>3201</v>
      </c>
      <c r="M1009" s="2" t="s">
        <v>2222</v>
      </c>
      <c r="N1009" s="21">
        <v>44966</v>
      </c>
      <c r="O1009" s="22"/>
      <c r="P1009" s="23"/>
    </row>
    <row r="1010" spans="1:16" ht="27" customHeight="1" x14ac:dyDescent="0.15">
      <c r="A1010" s="24">
        <v>1009</v>
      </c>
      <c r="B1010" s="2" t="s">
        <v>399</v>
      </c>
      <c r="C1010" s="2" t="s">
        <v>2095</v>
      </c>
      <c r="D1010" s="7">
        <v>126</v>
      </c>
      <c r="E1010" s="6">
        <v>44966</v>
      </c>
      <c r="F1010" s="18">
        <v>12</v>
      </c>
      <c r="G1010" s="5">
        <f>SUM((Table1[[#This Row],[Laid Off]]*100)/Table1[[#This Row],[in Percent]])</f>
        <v>1050</v>
      </c>
      <c r="H1010" s="5">
        <f>SUM(Table1[[#This Row],[Company Size before Layoffs]]-Table1[[#This Row],[Laid Off]])</f>
        <v>924</v>
      </c>
      <c r="I1010" s="3" t="s">
        <v>11</v>
      </c>
      <c r="J1010" s="4" t="s">
        <v>3202</v>
      </c>
      <c r="K1010" s="3" t="s">
        <v>2019</v>
      </c>
      <c r="L1010" s="1"/>
      <c r="M1010" s="2" t="s">
        <v>2222</v>
      </c>
      <c r="N1010" s="21">
        <v>44967</v>
      </c>
      <c r="O1010" s="22"/>
      <c r="P1010" s="23"/>
    </row>
    <row r="1011" spans="1:16" ht="28" customHeight="1" x14ac:dyDescent="0.15">
      <c r="A1011" s="24">
        <v>1010</v>
      </c>
      <c r="B1011" s="2" t="s">
        <v>2571</v>
      </c>
      <c r="C1011" s="2" t="s">
        <v>2096</v>
      </c>
      <c r="D1011" s="7">
        <v>66</v>
      </c>
      <c r="E1011" s="6">
        <v>44966</v>
      </c>
      <c r="F1011" s="18">
        <v>12</v>
      </c>
      <c r="G1011" s="5">
        <f>SUM((Table1[[#This Row],[Laid Off]]*100)/Table1[[#This Row],[in Percent]])</f>
        <v>550</v>
      </c>
      <c r="H1011" s="5">
        <f>SUM(Table1[[#This Row],[Company Size before Layoffs]]-Table1[[#This Row],[Laid Off]])</f>
        <v>484</v>
      </c>
      <c r="I1011" s="3" t="s">
        <v>109</v>
      </c>
      <c r="J1011" s="4" t="s">
        <v>2302</v>
      </c>
      <c r="K1011" s="3" t="s">
        <v>2023</v>
      </c>
      <c r="L1011" s="1" t="s">
        <v>2572</v>
      </c>
      <c r="M1011" s="2" t="s">
        <v>2034</v>
      </c>
      <c r="N1011" s="21">
        <v>44966</v>
      </c>
      <c r="O1011" s="22"/>
      <c r="P1011" s="23"/>
    </row>
    <row r="1012" spans="1:16" ht="27" customHeight="1" x14ac:dyDescent="0.15">
      <c r="A1012" s="24">
        <v>1011</v>
      </c>
      <c r="B1012" s="2" t="s">
        <v>792</v>
      </c>
      <c r="C1012" s="2" t="s">
        <v>2090</v>
      </c>
      <c r="D1012" s="7">
        <v>31</v>
      </c>
      <c r="E1012" s="6">
        <v>44966</v>
      </c>
      <c r="F1012" s="18">
        <v>11</v>
      </c>
      <c r="G1012" s="5">
        <f>SUM((Table1[[#This Row],[Laid Off]]*100)/Table1[[#This Row],[in Percent]])</f>
        <v>281.81818181818181</v>
      </c>
      <c r="H1012" s="5">
        <f>SUM(Table1[[#This Row],[Company Size before Layoffs]]-Table1[[#This Row],[Laid Off]])</f>
        <v>250.81818181818181</v>
      </c>
      <c r="I1012" s="3" t="s">
        <v>2082</v>
      </c>
      <c r="J1012" s="4" t="s">
        <v>2228</v>
      </c>
      <c r="K1012" s="3" t="s">
        <v>2019</v>
      </c>
      <c r="L1012" s="1" t="s">
        <v>3103</v>
      </c>
      <c r="M1012" s="2" t="s">
        <v>2029</v>
      </c>
      <c r="N1012" s="21">
        <v>44968</v>
      </c>
      <c r="O1012" s="22"/>
      <c r="P1012" s="23"/>
    </row>
    <row r="1013" spans="1:16" ht="27" customHeight="1" x14ac:dyDescent="0.15">
      <c r="A1013" s="24">
        <v>1012</v>
      </c>
      <c r="B1013" s="2" t="s">
        <v>793</v>
      </c>
      <c r="C1013" s="2" t="s">
        <v>4215</v>
      </c>
      <c r="D1013" s="5"/>
      <c r="E1013" s="6">
        <v>44966</v>
      </c>
      <c r="F1013" s="18">
        <v>10</v>
      </c>
      <c r="G1013" s="5"/>
      <c r="H1013" s="5"/>
      <c r="I1013" s="3" t="s">
        <v>53</v>
      </c>
      <c r="J1013" s="4" t="s">
        <v>2352</v>
      </c>
      <c r="K1013" s="3" t="s">
        <v>2024</v>
      </c>
      <c r="L1013" s="1" t="s">
        <v>2281</v>
      </c>
      <c r="M1013" s="2" t="s">
        <v>2222</v>
      </c>
      <c r="N1013" s="21">
        <v>44966</v>
      </c>
      <c r="O1013" s="22"/>
      <c r="P1013" s="23"/>
    </row>
    <row r="1014" spans="1:16" ht="27" customHeight="1" x14ac:dyDescent="0.15">
      <c r="A1014" s="24">
        <v>1013</v>
      </c>
      <c r="B1014" s="2" t="s">
        <v>794</v>
      </c>
      <c r="C1014" s="2" t="s">
        <v>80</v>
      </c>
      <c r="D1014" s="5"/>
      <c r="E1014" s="6">
        <v>44966</v>
      </c>
      <c r="F1014" s="18"/>
      <c r="G1014" s="5"/>
      <c r="H1014" s="5"/>
      <c r="I1014" s="3" t="s">
        <v>60</v>
      </c>
      <c r="J1014" s="4" t="s">
        <v>2224</v>
      </c>
      <c r="K1014" s="3" t="s">
        <v>2220</v>
      </c>
      <c r="L1014" s="1"/>
      <c r="M1014" s="2" t="s">
        <v>2222</v>
      </c>
      <c r="N1014" s="21">
        <v>44967</v>
      </c>
      <c r="O1014" s="22"/>
      <c r="P1014" s="23"/>
    </row>
    <row r="1015" spans="1:16" ht="28" customHeight="1" x14ac:dyDescent="0.15">
      <c r="A1015" s="24">
        <v>1014</v>
      </c>
      <c r="B1015" s="2" t="s">
        <v>3203</v>
      </c>
      <c r="C1015" s="2" t="s">
        <v>0</v>
      </c>
      <c r="D1015" s="5"/>
      <c r="E1015" s="6">
        <v>44966</v>
      </c>
      <c r="F1015" s="18">
        <v>100</v>
      </c>
      <c r="G1015" s="5"/>
      <c r="H1015" s="5">
        <f>SUM(Table1[[#This Row],[Company Size before Layoffs]]-Table1[[#This Row],[Laid Off]])</f>
        <v>0</v>
      </c>
      <c r="I1015" s="3" t="s">
        <v>104</v>
      </c>
      <c r="J1015" s="4" t="s">
        <v>2297</v>
      </c>
      <c r="K1015" s="3" t="s">
        <v>2220</v>
      </c>
      <c r="L1015" s="1"/>
      <c r="M1015" s="2" t="s">
        <v>2018</v>
      </c>
      <c r="N1015" s="21">
        <v>44966</v>
      </c>
      <c r="O1015" s="22"/>
      <c r="P1015" s="23"/>
    </row>
    <row r="1016" spans="1:16" ht="27" customHeight="1" x14ac:dyDescent="0.15">
      <c r="A1016" s="24">
        <v>1015</v>
      </c>
      <c r="B1016" s="2" t="s">
        <v>795</v>
      </c>
      <c r="C1016" s="2" t="s">
        <v>376</v>
      </c>
      <c r="D1016" s="7">
        <v>530</v>
      </c>
      <c r="E1016" s="6">
        <v>44965</v>
      </c>
      <c r="F1016" s="18">
        <v>8</v>
      </c>
      <c r="G1016" s="5">
        <f>SUM((Table1[[#This Row],[Laid Off]]*100)/Table1[[#This Row],[in Percent]])</f>
        <v>6625</v>
      </c>
      <c r="H1016" s="5">
        <f>SUM(Table1[[#This Row],[Company Size before Layoffs]]-Table1[[#This Row],[Laid Off]])</f>
        <v>6095</v>
      </c>
      <c r="I1016" s="3" t="s">
        <v>38</v>
      </c>
      <c r="J1016" s="4" t="s">
        <v>3204</v>
      </c>
      <c r="K1016" s="3" t="s">
        <v>2019</v>
      </c>
      <c r="L1016" s="1" t="s">
        <v>3205</v>
      </c>
      <c r="M1016" s="2" t="s">
        <v>2222</v>
      </c>
      <c r="N1016" s="21">
        <v>44965</v>
      </c>
      <c r="O1016" s="22"/>
      <c r="P1016" s="23"/>
    </row>
    <row r="1017" spans="1:16" ht="28" customHeight="1" x14ac:dyDescent="0.15">
      <c r="A1017" s="24">
        <v>1016</v>
      </c>
      <c r="B1017" s="2" t="s">
        <v>796</v>
      </c>
      <c r="C1017" s="2" t="s">
        <v>4215</v>
      </c>
      <c r="D1017" s="7">
        <v>500</v>
      </c>
      <c r="E1017" s="6">
        <v>44965</v>
      </c>
      <c r="F1017" s="18">
        <v>19</v>
      </c>
      <c r="G1017" s="5">
        <f>SUM((Table1[[#This Row],[Laid Off]]*100)/Table1[[#This Row],[in Percent]])</f>
        <v>2631.5789473684213</v>
      </c>
      <c r="H1017" s="5">
        <f>SUM(Table1[[#This Row],[Company Size before Layoffs]]-Table1[[#This Row],[Laid Off]])</f>
        <v>2131.5789473684213</v>
      </c>
      <c r="I1017" s="3" t="s">
        <v>14</v>
      </c>
      <c r="J1017" s="4" t="s">
        <v>2687</v>
      </c>
      <c r="K1017" s="3" t="s">
        <v>2019</v>
      </c>
      <c r="L1017" s="1" t="s">
        <v>2236</v>
      </c>
      <c r="M1017" s="2" t="s">
        <v>2222</v>
      </c>
      <c r="N1017" s="21">
        <v>44965</v>
      </c>
      <c r="O1017" s="22"/>
      <c r="P1017" s="23"/>
    </row>
    <row r="1018" spans="1:16" ht="27" customHeight="1" x14ac:dyDescent="0.15">
      <c r="A1018" s="24">
        <v>1017</v>
      </c>
      <c r="B1018" s="2" t="s">
        <v>797</v>
      </c>
      <c r="C1018" s="2" t="s">
        <v>4215</v>
      </c>
      <c r="D1018" s="7">
        <v>126</v>
      </c>
      <c r="E1018" s="6">
        <v>44965</v>
      </c>
      <c r="F1018" s="18">
        <v>5</v>
      </c>
      <c r="G1018" s="5">
        <f>SUM((Table1[[#This Row],[Laid Off]]*100)/Table1[[#This Row],[in Percent]])</f>
        <v>2520</v>
      </c>
      <c r="H1018" s="5">
        <f>SUM(Table1[[#This Row],[Company Size before Layoffs]]-Table1[[#This Row],[Laid Off]])</f>
        <v>2394</v>
      </c>
      <c r="I1018" s="3" t="s">
        <v>92</v>
      </c>
      <c r="J1018" s="4" t="s">
        <v>3206</v>
      </c>
      <c r="K1018" s="3" t="s">
        <v>2025</v>
      </c>
      <c r="L1018" s="1" t="s">
        <v>3207</v>
      </c>
      <c r="M1018" s="2" t="s">
        <v>2222</v>
      </c>
      <c r="N1018" s="21">
        <v>44965</v>
      </c>
      <c r="O1018" s="22"/>
      <c r="P1018" s="23"/>
    </row>
    <row r="1019" spans="1:16" ht="28" customHeight="1" x14ac:dyDescent="0.15">
      <c r="A1019" s="24">
        <v>1018</v>
      </c>
      <c r="B1019" s="2" t="s">
        <v>798</v>
      </c>
      <c r="C1019" s="2" t="s">
        <v>4215</v>
      </c>
      <c r="D1019" s="7">
        <v>80</v>
      </c>
      <c r="E1019" s="6">
        <v>44965</v>
      </c>
      <c r="F1019" s="18">
        <v>7</v>
      </c>
      <c r="G1019" s="5">
        <f>SUM((Table1[[#This Row],[Laid Off]]*100)/Table1[[#This Row],[in Percent]])</f>
        <v>1142.8571428571429</v>
      </c>
      <c r="H1019" s="5">
        <f>SUM(Table1[[#This Row],[Company Size before Layoffs]]-Table1[[#This Row],[Laid Off]])</f>
        <v>1062.8571428571429</v>
      </c>
      <c r="I1019" s="3" t="s">
        <v>69</v>
      </c>
      <c r="J1019" s="4" t="s">
        <v>2228</v>
      </c>
      <c r="K1019" s="3" t="s">
        <v>2025</v>
      </c>
      <c r="L1019" s="1" t="s">
        <v>3208</v>
      </c>
      <c r="M1019" s="2" t="s">
        <v>2222</v>
      </c>
      <c r="N1019" s="21">
        <v>44965</v>
      </c>
      <c r="O1019" s="22"/>
      <c r="P1019" s="23"/>
    </row>
    <row r="1020" spans="1:16" ht="27" customHeight="1" x14ac:dyDescent="0.15">
      <c r="A1020" s="24">
        <v>1019</v>
      </c>
      <c r="B1020" s="2" t="s">
        <v>799</v>
      </c>
      <c r="C1020" s="2" t="s">
        <v>99</v>
      </c>
      <c r="D1020" s="7">
        <v>31</v>
      </c>
      <c r="E1020" s="6">
        <v>44965</v>
      </c>
      <c r="F1020" s="18">
        <v>8</v>
      </c>
      <c r="G1020" s="5">
        <f>SUM((Table1[[#This Row],[Laid Off]]*100)/Table1[[#This Row],[in Percent]])</f>
        <v>387.5</v>
      </c>
      <c r="H1020" s="5">
        <f>SUM(Table1[[#This Row],[Company Size before Layoffs]]-Table1[[#This Row],[Laid Off]])</f>
        <v>356.5</v>
      </c>
      <c r="I1020" s="3" t="s">
        <v>8</v>
      </c>
      <c r="J1020" s="4" t="s">
        <v>2224</v>
      </c>
      <c r="K1020" s="3" t="s">
        <v>2025</v>
      </c>
      <c r="L1020" s="1" t="s">
        <v>2922</v>
      </c>
      <c r="M1020" s="2" t="s">
        <v>2222</v>
      </c>
      <c r="N1020" s="21">
        <v>44974</v>
      </c>
      <c r="O1020" s="22"/>
      <c r="P1020" s="23"/>
    </row>
    <row r="1021" spans="1:16" ht="27" customHeight="1" x14ac:dyDescent="0.15">
      <c r="A1021" s="24">
        <v>1020</v>
      </c>
      <c r="B1021" s="2" t="s">
        <v>800</v>
      </c>
      <c r="C1021" s="2" t="s">
        <v>4215</v>
      </c>
      <c r="D1021" s="7">
        <v>24</v>
      </c>
      <c r="E1021" s="6">
        <v>44965</v>
      </c>
      <c r="F1021" s="18">
        <v>25</v>
      </c>
      <c r="G1021" s="5">
        <f>SUM((Table1[[#This Row],[Laid Off]]*100)/Table1[[#This Row],[in Percent]])</f>
        <v>96</v>
      </c>
      <c r="H1021" s="5">
        <f>SUM(Table1[[#This Row],[Company Size before Layoffs]]-Table1[[#This Row],[Laid Off]])</f>
        <v>72</v>
      </c>
      <c r="I1021" s="3" t="s">
        <v>14</v>
      </c>
      <c r="J1021" s="4" t="s">
        <v>2228</v>
      </c>
      <c r="K1021" s="3" t="s">
        <v>2026</v>
      </c>
      <c r="L1021" s="1" t="s">
        <v>2780</v>
      </c>
      <c r="M1021" s="2" t="s">
        <v>2222</v>
      </c>
      <c r="N1021" s="21">
        <v>44966</v>
      </c>
      <c r="O1021" s="22"/>
      <c r="P1021" s="23"/>
    </row>
    <row r="1022" spans="1:16" ht="27" customHeight="1" x14ac:dyDescent="0.15">
      <c r="A1022" s="24">
        <v>1021</v>
      </c>
      <c r="B1022" s="2" t="s">
        <v>801</v>
      </c>
      <c r="C1022" s="2" t="s">
        <v>2123</v>
      </c>
      <c r="D1022" s="5"/>
      <c r="E1022" s="6">
        <v>44965</v>
      </c>
      <c r="F1022" s="18">
        <v>75</v>
      </c>
      <c r="G1022" s="5"/>
      <c r="H1022" s="5"/>
      <c r="I1022" s="3" t="s">
        <v>2082</v>
      </c>
      <c r="J1022" s="4" t="s">
        <v>2697</v>
      </c>
      <c r="K1022" s="3" t="s">
        <v>2220</v>
      </c>
      <c r="L1022" s="1" t="s">
        <v>3174</v>
      </c>
      <c r="M1022" s="2" t="s">
        <v>2049</v>
      </c>
      <c r="N1022" s="21">
        <v>44965</v>
      </c>
      <c r="O1022" s="22"/>
      <c r="P1022" s="23"/>
    </row>
    <row r="1023" spans="1:16" ht="28" customHeight="1" x14ac:dyDescent="0.15">
      <c r="A1023" s="24">
        <v>1022</v>
      </c>
      <c r="B1023" s="2" t="s">
        <v>802</v>
      </c>
      <c r="C1023" s="2" t="s">
        <v>2098</v>
      </c>
      <c r="D1023" s="5"/>
      <c r="E1023" s="6">
        <v>44965</v>
      </c>
      <c r="F1023" s="18">
        <v>14</v>
      </c>
      <c r="G1023" s="5"/>
      <c r="H1023" s="5"/>
      <c r="I1023" s="3" t="s">
        <v>14</v>
      </c>
      <c r="J1023" s="4" t="s">
        <v>3209</v>
      </c>
      <c r="K1023" s="3" t="s">
        <v>2020</v>
      </c>
      <c r="L1023" s="1" t="s">
        <v>3192</v>
      </c>
      <c r="M1023" s="2" t="s">
        <v>2035</v>
      </c>
      <c r="N1023" s="21">
        <v>44965</v>
      </c>
      <c r="O1023" s="22"/>
      <c r="P1023" s="23"/>
    </row>
    <row r="1024" spans="1:16" ht="27" customHeight="1" x14ac:dyDescent="0.15">
      <c r="A1024" s="24">
        <v>1023</v>
      </c>
      <c r="B1024" s="2" t="s">
        <v>803</v>
      </c>
      <c r="C1024" s="2" t="s">
        <v>2095</v>
      </c>
      <c r="D1024" s="5"/>
      <c r="E1024" s="6">
        <v>44965</v>
      </c>
      <c r="F1024" s="18">
        <v>100</v>
      </c>
      <c r="G1024" s="5"/>
      <c r="H1024" s="5">
        <f>SUM(Table1[[#This Row],[Company Size before Layoffs]]-Table1[[#This Row],[Laid Off]])</f>
        <v>0</v>
      </c>
      <c r="I1024" s="3" t="s">
        <v>8</v>
      </c>
      <c r="J1024" s="4" t="s">
        <v>2280</v>
      </c>
      <c r="K1024" s="3" t="s">
        <v>2023</v>
      </c>
      <c r="L1024" s="1" t="s">
        <v>2301</v>
      </c>
      <c r="M1024" s="2" t="s">
        <v>2222</v>
      </c>
      <c r="N1024" s="21">
        <v>44968</v>
      </c>
      <c r="O1024" s="22"/>
      <c r="P1024" s="23"/>
    </row>
    <row r="1025" spans="1:16" ht="28" customHeight="1" x14ac:dyDescent="0.15">
      <c r="A1025" s="24">
        <v>1024</v>
      </c>
      <c r="B1025" s="2" t="s">
        <v>804</v>
      </c>
      <c r="C1025" s="2" t="s">
        <v>2123</v>
      </c>
      <c r="D1025" s="5"/>
      <c r="E1025" s="6">
        <v>44965</v>
      </c>
      <c r="F1025" s="18">
        <v>20</v>
      </c>
      <c r="G1025" s="5"/>
      <c r="H1025" s="5"/>
      <c r="I1025" s="3" t="s">
        <v>2085</v>
      </c>
      <c r="J1025" s="4" t="s">
        <v>2458</v>
      </c>
      <c r="K1025" s="3" t="s">
        <v>2024</v>
      </c>
      <c r="L1025" s="1" t="s">
        <v>2887</v>
      </c>
      <c r="M1025" s="2" t="s">
        <v>2049</v>
      </c>
      <c r="N1025" s="21">
        <v>44965</v>
      </c>
      <c r="O1025" s="22"/>
      <c r="P1025" s="23"/>
    </row>
    <row r="1026" spans="1:16" ht="25" customHeight="1" x14ac:dyDescent="0.15">
      <c r="A1026" s="24">
        <v>1025</v>
      </c>
      <c r="B1026" s="2" t="s">
        <v>3210</v>
      </c>
      <c r="C1026" s="2" t="s">
        <v>4215</v>
      </c>
      <c r="D1026" s="7">
        <v>1300</v>
      </c>
      <c r="E1026" s="6">
        <v>44964</v>
      </c>
      <c r="F1026" s="18">
        <v>15</v>
      </c>
      <c r="G1026" s="5">
        <f>SUM((Table1[[#This Row],[Laid Off]]*100)/Table1[[#This Row],[in Percent]])</f>
        <v>8666.6666666666661</v>
      </c>
      <c r="H1026" s="5">
        <f>SUM(Table1[[#This Row],[Company Size before Layoffs]]-Table1[[#This Row],[Laid Off]])</f>
        <v>7366.6666666666661</v>
      </c>
      <c r="I1026" s="3" t="s">
        <v>35</v>
      </c>
      <c r="J1026" s="4" t="s">
        <v>2253</v>
      </c>
      <c r="K1026" s="3" t="s">
        <v>2019</v>
      </c>
      <c r="L1026" s="1" t="s">
        <v>3211</v>
      </c>
      <c r="M1026" s="2" t="s">
        <v>2222</v>
      </c>
      <c r="N1026" s="21">
        <v>44964</v>
      </c>
      <c r="O1026" s="22"/>
      <c r="P1026" s="23"/>
    </row>
    <row r="1027" spans="1:16" ht="27" customHeight="1" x14ac:dyDescent="0.15">
      <c r="A1027" s="24">
        <v>1026</v>
      </c>
      <c r="B1027" s="2" t="s">
        <v>19</v>
      </c>
      <c r="C1027" s="2" t="s">
        <v>4215</v>
      </c>
      <c r="D1027" s="7">
        <v>500</v>
      </c>
      <c r="E1027" s="6">
        <v>44964</v>
      </c>
      <c r="F1027" s="18">
        <v>4</v>
      </c>
      <c r="G1027" s="5">
        <f>SUM((Table1[[#This Row],[Laid Off]]*100)/Table1[[#This Row],[in Percent]])</f>
        <v>12500</v>
      </c>
      <c r="H1027" s="5">
        <f>SUM(Table1[[#This Row],[Company Size before Layoffs]]-Table1[[#This Row],[Laid Off]])</f>
        <v>12000</v>
      </c>
      <c r="I1027" s="3" t="s">
        <v>11</v>
      </c>
      <c r="J1027" s="4" t="s">
        <v>2307</v>
      </c>
      <c r="K1027" s="3" t="s">
        <v>2019</v>
      </c>
      <c r="L1027" s="1" t="s">
        <v>2239</v>
      </c>
      <c r="M1027" s="2" t="s">
        <v>2222</v>
      </c>
      <c r="N1027" s="21">
        <v>44964</v>
      </c>
      <c r="O1027" s="22"/>
      <c r="P1027" s="23"/>
    </row>
    <row r="1028" spans="1:16" ht="28" customHeight="1" x14ac:dyDescent="0.15">
      <c r="A1028" s="24">
        <v>1027</v>
      </c>
      <c r="B1028" s="2" t="s">
        <v>2599</v>
      </c>
      <c r="C1028" s="2" t="s">
        <v>300</v>
      </c>
      <c r="D1028" s="7">
        <v>212</v>
      </c>
      <c r="E1028" s="6">
        <v>44964</v>
      </c>
      <c r="F1028" s="18">
        <v>9</v>
      </c>
      <c r="G1028" s="5">
        <f>SUM((Table1[[#This Row],[Laid Off]]*100)/Table1[[#This Row],[in Percent]])</f>
        <v>2355.5555555555557</v>
      </c>
      <c r="H1028" s="5">
        <f>SUM(Table1[[#This Row],[Company Size before Layoffs]]-Table1[[#This Row],[Laid Off]])</f>
        <v>2143.5555555555557</v>
      </c>
      <c r="I1028" s="3" t="s">
        <v>109</v>
      </c>
      <c r="J1028" s="4" t="s">
        <v>2444</v>
      </c>
      <c r="K1028" s="3" t="s">
        <v>2019</v>
      </c>
      <c r="L1028" s="1" t="s">
        <v>2600</v>
      </c>
      <c r="M1028" s="2" t="s">
        <v>2222</v>
      </c>
      <c r="N1028" s="21">
        <v>44964</v>
      </c>
      <c r="O1028" s="22"/>
      <c r="P1028" s="23"/>
    </row>
    <row r="1029" spans="1:16" ht="27" customHeight="1" x14ac:dyDescent="0.15">
      <c r="A1029" s="24">
        <v>1028</v>
      </c>
      <c r="B1029" s="2" t="s">
        <v>805</v>
      </c>
      <c r="C1029" s="2" t="s">
        <v>300</v>
      </c>
      <c r="D1029" s="7">
        <v>100</v>
      </c>
      <c r="E1029" s="6">
        <v>44964</v>
      </c>
      <c r="F1029" s="18">
        <v>10</v>
      </c>
      <c r="G1029" s="5">
        <f>SUM((Table1[[#This Row],[Laid Off]]*100)/Table1[[#This Row],[in Percent]])</f>
        <v>1000</v>
      </c>
      <c r="H1029" s="5">
        <f>SUM(Table1[[#This Row],[Company Size before Layoffs]]-Table1[[#This Row],[Laid Off]])</f>
        <v>900</v>
      </c>
      <c r="I1029" s="3" t="s">
        <v>69</v>
      </c>
      <c r="J1029" s="4" t="s">
        <v>2224</v>
      </c>
      <c r="K1029" s="3" t="s">
        <v>2024</v>
      </c>
      <c r="L1029" s="1" t="s">
        <v>2348</v>
      </c>
      <c r="M1029" s="2" t="s">
        <v>2222</v>
      </c>
      <c r="N1029" s="21">
        <v>44965</v>
      </c>
      <c r="O1029" s="22"/>
      <c r="P1029" s="23"/>
    </row>
    <row r="1030" spans="1:16" ht="28" customHeight="1" x14ac:dyDescent="0.15">
      <c r="A1030" s="24">
        <v>1029</v>
      </c>
      <c r="B1030" s="2" t="s">
        <v>806</v>
      </c>
      <c r="C1030" s="2" t="s">
        <v>332</v>
      </c>
      <c r="D1030" s="7">
        <v>83</v>
      </c>
      <c r="E1030" s="6">
        <v>44964</v>
      </c>
      <c r="F1030" s="18">
        <v>100</v>
      </c>
      <c r="G1030" s="5">
        <f>SUM((Table1[[#This Row],[Laid Off]]*100)/Table1[[#This Row],[in Percent]])</f>
        <v>83</v>
      </c>
      <c r="H1030" s="5">
        <f>SUM(Table1[[#This Row],[Company Size before Layoffs]]-Table1[[#This Row],[Laid Off]])</f>
        <v>0</v>
      </c>
      <c r="I1030" s="3" t="s">
        <v>14</v>
      </c>
      <c r="J1030" s="4" t="s">
        <v>3212</v>
      </c>
      <c r="K1030" s="3" t="s">
        <v>2019</v>
      </c>
      <c r="L1030" s="1" t="s">
        <v>3213</v>
      </c>
      <c r="M1030" s="2" t="s">
        <v>2049</v>
      </c>
      <c r="N1030" s="21">
        <v>44964</v>
      </c>
      <c r="O1030" s="22"/>
      <c r="P1030" s="23"/>
    </row>
    <row r="1031" spans="1:16" ht="27" customHeight="1" x14ac:dyDescent="0.15">
      <c r="A1031" s="24">
        <v>1030</v>
      </c>
      <c r="B1031" s="2" t="s">
        <v>3214</v>
      </c>
      <c r="C1031" s="2" t="s">
        <v>2112</v>
      </c>
      <c r="D1031" s="7">
        <v>27</v>
      </c>
      <c r="E1031" s="6">
        <v>44964</v>
      </c>
      <c r="F1031" s="18">
        <v>9</v>
      </c>
      <c r="G1031" s="5">
        <f>SUM((Table1[[#This Row],[Laid Off]]*100)/Table1[[#This Row],[in Percent]])</f>
        <v>300</v>
      </c>
      <c r="H1031" s="5">
        <f>SUM(Table1[[#This Row],[Company Size before Layoffs]]-Table1[[#This Row],[Laid Off]])</f>
        <v>273</v>
      </c>
      <c r="I1031" s="3" t="s">
        <v>47</v>
      </c>
      <c r="J1031" s="4" t="s">
        <v>3046</v>
      </c>
      <c r="K1031" s="3" t="s">
        <v>2081</v>
      </c>
      <c r="L1031" s="1" t="s">
        <v>2686</v>
      </c>
      <c r="M1031" s="2" t="s">
        <v>2050</v>
      </c>
      <c r="N1031" s="21">
        <v>44965</v>
      </c>
      <c r="O1031" s="22"/>
      <c r="P1031" s="23"/>
    </row>
    <row r="1032" spans="1:16" ht="27" customHeight="1" x14ac:dyDescent="0.15">
      <c r="A1032" s="24">
        <v>1031</v>
      </c>
      <c r="B1032" s="2" t="s">
        <v>130</v>
      </c>
      <c r="C1032" s="2" t="s">
        <v>41</v>
      </c>
      <c r="D1032" s="5"/>
      <c r="E1032" s="6">
        <v>44964</v>
      </c>
      <c r="F1032" s="18">
        <v>19</v>
      </c>
      <c r="G1032" s="5"/>
      <c r="H1032" s="5"/>
      <c r="I1032" s="3" t="s">
        <v>92</v>
      </c>
      <c r="J1032" s="4" t="s">
        <v>2381</v>
      </c>
      <c r="K1032" s="3" t="s">
        <v>2026</v>
      </c>
      <c r="L1032" s="1" t="s">
        <v>2382</v>
      </c>
      <c r="M1032" s="2" t="s">
        <v>2222</v>
      </c>
      <c r="N1032" s="21">
        <v>44965</v>
      </c>
      <c r="O1032" s="22"/>
      <c r="P1032" s="23"/>
    </row>
    <row r="1033" spans="1:16" ht="27" customHeight="1" x14ac:dyDescent="0.15">
      <c r="A1033" s="24">
        <v>1032</v>
      </c>
      <c r="B1033" s="2" t="s">
        <v>325</v>
      </c>
      <c r="C1033" s="2" t="s">
        <v>41</v>
      </c>
      <c r="D1033" s="7">
        <v>6650</v>
      </c>
      <c r="E1033" s="6">
        <v>44963</v>
      </c>
      <c r="F1033" s="18">
        <v>5</v>
      </c>
      <c r="G1033" s="5">
        <f>SUM((Table1[[#This Row],[Laid Off]]*100)/Table1[[#This Row],[in Percent]])</f>
        <v>133000</v>
      </c>
      <c r="H1033" s="5">
        <f>SUM(Table1[[#This Row],[Company Size before Layoffs]]-Table1[[#This Row],[Laid Off]])</f>
        <v>126350</v>
      </c>
      <c r="I1033" s="3" t="s">
        <v>16</v>
      </c>
      <c r="J1033" s="4" t="s">
        <v>2219</v>
      </c>
      <c r="K1033" s="3" t="s">
        <v>2019</v>
      </c>
      <c r="L1033" s="1"/>
      <c r="M1033" s="2" t="s">
        <v>2222</v>
      </c>
      <c r="N1033" s="21">
        <v>44963</v>
      </c>
      <c r="O1033" s="22"/>
      <c r="P1033" s="23"/>
    </row>
    <row r="1034" spans="1:16" ht="28" customHeight="1" x14ac:dyDescent="0.15">
      <c r="A1034" s="24">
        <v>1033</v>
      </c>
      <c r="B1034" s="2" t="s">
        <v>807</v>
      </c>
      <c r="C1034" s="2" t="s">
        <v>2121</v>
      </c>
      <c r="D1034" s="7">
        <v>300</v>
      </c>
      <c r="E1034" s="6">
        <v>44963</v>
      </c>
      <c r="F1034" s="18">
        <v>7</v>
      </c>
      <c r="G1034" s="5">
        <f>SUM((Table1[[#This Row],[Laid Off]]*100)/Table1[[#This Row],[in Percent]])</f>
        <v>4285.7142857142853</v>
      </c>
      <c r="H1034" s="5">
        <f>SUM(Table1[[#This Row],[Company Size before Layoffs]]-Table1[[#This Row],[Laid Off]])</f>
        <v>3985.7142857142853</v>
      </c>
      <c r="I1034" s="3" t="s">
        <v>143</v>
      </c>
      <c r="J1034" s="4" t="s">
        <v>3215</v>
      </c>
      <c r="K1034" s="3" t="s">
        <v>2030</v>
      </c>
      <c r="L1034" s="1" t="s">
        <v>3216</v>
      </c>
      <c r="M1034" s="2" t="s">
        <v>2044</v>
      </c>
      <c r="N1034" s="21">
        <v>44964</v>
      </c>
      <c r="O1034" s="22"/>
      <c r="P1034" s="23"/>
    </row>
    <row r="1035" spans="1:16" ht="27" customHeight="1" x14ac:dyDescent="0.15">
      <c r="A1035" s="24">
        <v>1034</v>
      </c>
      <c r="B1035" s="2" t="s">
        <v>808</v>
      </c>
      <c r="C1035" s="2" t="s">
        <v>332</v>
      </c>
      <c r="D1035" s="7">
        <v>100</v>
      </c>
      <c r="E1035" s="6">
        <v>44963</v>
      </c>
      <c r="F1035" s="18"/>
      <c r="G1035" s="5"/>
      <c r="H1035" s="5"/>
      <c r="I1035" s="3" t="s">
        <v>11</v>
      </c>
      <c r="J1035" s="4" t="s">
        <v>3217</v>
      </c>
      <c r="K1035" s="3" t="s">
        <v>2024</v>
      </c>
      <c r="L1035" s="1" t="s">
        <v>2551</v>
      </c>
      <c r="M1035" s="2" t="s">
        <v>2049</v>
      </c>
      <c r="N1035" s="21">
        <v>44971</v>
      </c>
      <c r="O1035" s="22"/>
      <c r="P1035" s="23"/>
    </row>
    <row r="1036" spans="1:16" ht="28" customHeight="1" x14ac:dyDescent="0.15">
      <c r="A1036" s="24">
        <v>1035</v>
      </c>
      <c r="B1036" s="2" t="s">
        <v>3218</v>
      </c>
      <c r="C1036" s="2" t="s">
        <v>2</v>
      </c>
      <c r="D1036" s="7">
        <v>80</v>
      </c>
      <c r="E1036" s="6">
        <v>44963</v>
      </c>
      <c r="F1036" s="18"/>
      <c r="G1036" s="5"/>
      <c r="H1036" s="5"/>
      <c r="I1036" s="3" t="s">
        <v>2082</v>
      </c>
      <c r="J1036" s="4" t="s">
        <v>2219</v>
      </c>
      <c r="K1036" s="3" t="s">
        <v>2038</v>
      </c>
      <c r="L1036" s="1"/>
      <c r="M1036" s="2" t="s">
        <v>2222</v>
      </c>
      <c r="N1036" s="21">
        <v>44965</v>
      </c>
      <c r="O1036" s="22"/>
      <c r="P1036" s="23"/>
    </row>
    <row r="1037" spans="1:16" ht="27" customHeight="1" x14ac:dyDescent="0.15">
      <c r="A1037" s="24">
        <v>1036</v>
      </c>
      <c r="B1037" s="2" t="s">
        <v>249</v>
      </c>
      <c r="C1037" s="2" t="s">
        <v>23</v>
      </c>
      <c r="D1037" s="7">
        <v>59</v>
      </c>
      <c r="E1037" s="6">
        <v>44963</v>
      </c>
      <c r="F1037" s="18"/>
      <c r="G1037" s="5"/>
      <c r="H1037" s="5"/>
      <c r="I1037" s="3" t="s">
        <v>38</v>
      </c>
      <c r="J1037" s="4" t="s">
        <v>2224</v>
      </c>
      <c r="K1037" s="3" t="s">
        <v>2024</v>
      </c>
      <c r="L1037" s="1" t="s">
        <v>2532</v>
      </c>
      <c r="M1037" s="2" t="s">
        <v>2222</v>
      </c>
      <c r="N1037" s="21">
        <v>44964</v>
      </c>
      <c r="O1037" s="22"/>
      <c r="P1037" s="23"/>
    </row>
    <row r="1038" spans="1:16" ht="28" customHeight="1" x14ac:dyDescent="0.15">
      <c r="A1038" s="24">
        <v>1037</v>
      </c>
      <c r="B1038" s="2" t="s">
        <v>809</v>
      </c>
      <c r="C1038" s="2" t="s">
        <v>982</v>
      </c>
      <c r="D1038" s="7">
        <v>50</v>
      </c>
      <c r="E1038" s="6">
        <v>44963</v>
      </c>
      <c r="F1038" s="18">
        <v>25</v>
      </c>
      <c r="G1038" s="5">
        <f>SUM((Table1[[#This Row],[Laid Off]]*100)/Table1[[#This Row],[in Percent]])</f>
        <v>200</v>
      </c>
      <c r="H1038" s="5">
        <f>SUM(Table1[[#This Row],[Company Size before Layoffs]]-Table1[[#This Row],[Laid Off]])</f>
        <v>150</v>
      </c>
      <c r="I1038" s="3" t="s">
        <v>60</v>
      </c>
      <c r="J1038" s="4" t="s">
        <v>2607</v>
      </c>
      <c r="K1038" s="3" t="s">
        <v>2220</v>
      </c>
      <c r="L1038" s="1" t="s">
        <v>2324</v>
      </c>
      <c r="M1038" s="2" t="s">
        <v>2018</v>
      </c>
      <c r="N1038" s="21">
        <v>44963</v>
      </c>
      <c r="O1038" s="22"/>
      <c r="P1038" s="23"/>
    </row>
    <row r="1039" spans="1:16" ht="27" customHeight="1" x14ac:dyDescent="0.15">
      <c r="A1039" s="24">
        <v>1038</v>
      </c>
      <c r="B1039" s="2" t="s">
        <v>810</v>
      </c>
      <c r="C1039" s="2" t="s">
        <v>4215</v>
      </c>
      <c r="D1039" s="7">
        <v>20</v>
      </c>
      <c r="E1039" s="6">
        <v>44963</v>
      </c>
      <c r="F1039" s="18"/>
      <c r="G1039" s="5"/>
      <c r="H1039" s="5"/>
      <c r="I1039" s="3" t="s">
        <v>69</v>
      </c>
      <c r="J1039" s="4" t="s">
        <v>2280</v>
      </c>
      <c r="K1039" s="3" t="s">
        <v>2030</v>
      </c>
      <c r="L1039" s="1" t="s">
        <v>3219</v>
      </c>
      <c r="M1039" s="2" t="s">
        <v>2222</v>
      </c>
      <c r="N1039" s="21">
        <v>44964</v>
      </c>
      <c r="O1039" s="22"/>
      <c r="P1039" s="23"/>
    </row>
    <row r="1040" spans="1:16" ht="27" customHeight="1" x14ac:dyDescent="0.15">
      <c r="A1040" s="24">
        <v>1039</v>
      </c>
      <c r="B1040" s="2" t="s">
        <v>811</v>
      </c>
      <c r="C1040" s="2" t="s">
        <v>2121</v>
      </c>
      <c r="D1040" s="5"/>
      <c r="E1040" s="6">
        <v>44963</v>
      </c>
      <c r="F1040" s="18"/>
      <c r="G1040" s="5"/>
      <c r="H1040" s="5"/>
      <c r="I1040" s="3" t="s">
        <v>14</v>
      </c>
      <c r="J1040" s="4" t="s">
        <v>3220</v>
      </c>
      <c r="K1040" s="3" t="s">
        <v>2220</v>
      </c>
      <c r="L1040" s="1" t="s">
        <v>2998</v>
      </c>
      <c r="M1040" s="2" t="s">
        <v>2044</v>
      </c>
      <c r="N1040" s="21">
        <v>44965</v>
      </c>
      <c r="O1040" s="22"/>
      <c r="P1040" s="23"/>
    </row>
    <row r="1041" spans="1:16" ht="27" customHeight="1" x14ac:dyDescent="0.15">
      <c r="A1041" s="24">
        <v>1040</v>
      </c>
      <c r="B1041" s="2" t="s">
        <v>812</v>
      </c>
      <c r="C1041" s="2" t="s">
        <v>103</v>
      </c>
      <c r="D1041" s="5"/>
      <c r="E1041" s="6">
        <v>44963</v>
      </c>
      <c r="F1041" s="18">
        <v>11</v>
      </c>
      <c r="G1041" s="5"/>
      <c r="H1041" s="5"/>
      <c r="I1041" s="3" t="s">
        <v>11</v>
      </c>
      <c r="J1041" s="4" t="s">
        <v>3221</v>
      </c>
      <c r="K1041" s="3" t="s">
        <v>2220</v>
      </c>
      <c r="L1041" s="1"/>
      <c r="M1041" s="2" t="s">
        <v>103</v>
      </c>
      <c r="N1041" s="21">
        <v>44963</v>
      </c>
      <c r="O1041" s="22"/>
      <c r="P1041" s="23"/>
    </row>
    <row r="1042" spans="1:16" ht="28" customHeight="1" x14ac:dyDescent="0.15">
      <c r="A1042" s="24">
        <v>1041</v>
      </c>
      <c r="B1042" s="2" t="s">
        <v>3222</v>
      </c>
      <c r="C1042" s="2" t="s">
        <v>2090</v>
      </c>
      <c r="D1042" s="5"/>
      <c r="E1042" s="6">
        <v>44963</v>
      </c>
      <c r="F1042" s="18"/>
      <c r="G1042" s="5"/>
      <c r="H1042" s="5"/>
      <c r="I1042" s="3" t="s">
        <v>14</v>
      </c>
      <c r="J1042" s="4" t="s">
        <v>2228</v>
      </c>
      <c r="K1042" s="3" t="s">
        <v>2031</v>
      </c>
      <c r="L1042" s="1" t="s">
        <v>2293</v>
      </c>
      <c r="M1042" s="2" t="s">
        <v>2029</v>
      </c>
      <c r="N1042" s="21">
        <v>44964</v>
      </c>
      <c r="O1042" s="22"/>
      <c r="P1042" s="23"/>
    </row>
    <row r="1043" spans="1:16" ht="27" customHeight="1" x14ac:dyDescent="0.15">
      <c r="A1043" s="24">
        <v>1042</v>
      </c>
      <c r="B1043" s="2" t="s">
        <v>813</v>
      </c>
      <c r="C1043" s="2" t="s">
        <v>23</v>
      </c>
      <c r="D1043" s="7">
        <v>70</v>
      </c>
      <c r="E1043" s="6">
        <v>44962</v>
      </c>
      <c r="F1043" s="18"/>
      <c r="G1043" s="5"/>
      <c r="H1043" s="5"/>
      <c r="I1043" s="3" t="s">
        <v>8</v>
      </c>
      <c r="J1043" s="4" t="s">
        <v>2583</v>
      </c>
      <c r="K1043" s="3" t="s">
        <v>2220</v>
      </c>
      <c r="L1043" s="1" t="s">
        <v>3223</v>
      </c>
      <c r="M1043" s="2" t="s">
        <v>2222</v>
      </c>
      <c r="N1043" s="21">
        <v>44964</v>
      </c>
      <c r="O1043" s="22"/>
      <c r="P1043" s="23"/>
    </row>
    <row r="1044" spans="1:16" ht="28" customHeight="1" x14ac:dyDescent="0.15">
      <c r="A1044" s="24">
        <v>1043</v>
      </c>
      <c r="B1044" s="2" t="s">
        <v>814</v>
      </c>
      <c r="C1044" s="2" t="s">
        <v>2090</v>
      </c>
      <c r="D1044" s="7">
        <v>20</v>
      </c>
      <c r="E1044" s="6">
        <v>44962</v>
      </c>
      <c r="F1044" s="18">
        <v>25</v>
      </c>
      <c r="G1044" s="5">
        <f>SUM((Table1[[#This Row],[Laid Off]]*100)/Table1[[#This Row],[in Percent]])</f>
        <v>80</v>
      </c>
      <c r="H1044" s="5">
        <f>SUM(Table1[[#This Row],[Company Size before Layoffs]]-Table1[[#This Row],[Laid Off]])</f>
        <v>60</v>
      </c>
      <c r="I1044" s="3" t="s">
        <v>14</v>
      </c>
      <c r="J1044" s="4" t="s">
        <v>2228</v>
      </c>
      <c r="K1044" s="3" t="s">
        <v>2026</v>
      </c>
      <c r="L1044" s="1" t="s">
        <v>2442</v>
      </c>
      <c r="M1044" s="2" t="s">
        <v>2029</v>
      </c>
      <c r="N1044" s="21">
        <v>44964</v>
      </c>
      <c r="O1044" s="22"/>
      <c r="P1044" s="23"/>
    </row>
    <row r="1045" spans="1:16" ht="25" customHeight="1" x14ac:dyDescent="0.15">
      <c r="A1045" s="24">
        <v>1044</v>
      </c>
      <c r="B1045" s="2" t="s">
        <v>815</v>
      </c>
      <c r="C1045" s="2" t="s">
        <v>4215</v>
      </c>
      <c r="D1045" s="7">
        <v>90</v>
      </c>
      <c r="E1045" s="6">
        <v>44960</v>
      </c>
      <c r="F1045" s="18">
        <v>15</v>
      </c>
      <c r="G1045" s="5">
        <f>SUM((Table1[[#This Row],[Laid Off]]*100)/Table1[[#This Row],[in Percent]])</f>
        <v>600</v>
      </c>
      <c r="H1045" s="5">
        <f>SUM(Table1[[#This Row],[Company Size before Layoffs]]-Table1[[#This Row],[Laid Off]])</f>
        <v>510</v>
      </c>
      <c r="I1045" s="3" t="s">
        <v>92</v>
      </c>
      <c r="J1045" s="4" t="s">
        <v>3129</v>
      </c>
      <c r="K1045" s="3" t="s">
        <v>2025</v>
      </c>
      <c r="L1045" s="1" t="s">
        <v>3224</v>
      </c>
      <c r="M1045" s="2" t="s">
        <v>2222</v>
      </c>
      <c r="N1045" s="21">
        <v>45009</v>
      </c>
      <c r="O1045" s="22"/>
      <c r="P1045" s="23"/>
    </row>
    <row r="1046" spans="1:16" ht="27" customHeight="1" x14ac:dyDescent="0.15">
      <c r="A1046" s="24">
        <v>1045</v>
      </c>
      <c r="B1046" s="2" t="s">
        <v>816</v>
      </c>
      <c r="C1046" s="2" t="s">
        <v>2119</v>
      </c>
      <c r="D1046" s="7">
        <v>90</v>
      </c>
      <c r="E1046" s="6">
        <v>44960</v>
      </c>
      <c r="F1046" s="18"/>
      <c r="G1046" s="5"/>
      <c r="H1046" s="5"/>
      <c r="I1046" s="3" t="s">
        <v>143</v>
      </c>
      <c r="J1046" s="4" t="s">
        <v>2297</v>
      </c>
      <c r="K1046" s="3" t="s">
        <v>2025</v>
      </c>
      <c r="L1046" s="1" t="s">
        <v>2459</v>
      </c>
      <c r="M1046" s="2" t="s">
        <v>2018</v>
      </c>
      <c r="N1046" s="21">
        <v>44960</v>
      </c>
      <c r="O1046" s="22"/>
      <c r="P1046" s="23"/>
    </row>
    <row r="1047" spans="1:16" ht="28" customHeight="1" x14ac:dyDescent="0.15">
      <c r="A1047" s="24">
        <v>1046</v>
      </c>
      <c r="B1047" s="2" t="s">
        <v>817</v>
      </c>
      <c r="C1047" s="2" t="s">
        <v>4215</v>
      </c>
      <c r="D1047" s="7">
        <v>89</v>
      </c>
      <c r="E1047" s="6">
        <v>44960</v>
      </c>
      <c r="F1047" s="18">
        <v>20</v>
      </c>
      <c r="G1047" s="5">
        <f>SUM((Table1[[#This Row],[Laid Off]]*100)/Table1[[#This Row],[in Percent]])</f>
        <v>445</v>
      </c>
      <c r="H1047" s="5">
        <f>SUM(Table1[[#This Row],[Company Size before Layoffs]]-Table1[[#This Row],[Laid Off]])</f>
        <v>356</v>
      </c>
      <c r="I1047" s="3" t="s">
        <v>104</v>
      </c>
      <c r="J1047" s="4" t="s">
        <v>2395</v>
      </c>
      <c r="K1047" s="3" t="s">
        <v>2220</v>
      </c>
      <c r="L1047" s="1" t="s">
        <v>2334</v>
      </c>
      <c r="M1047" s="2" t="s">
        <v>2222</v>
      </c>
      <c r="N1047" s="21">
        <v>44961</v>
      </c>
      <c r="O1047" s="22"/>
      <c r="P1047" s="23"/>
    </row>
    <row r="1048" spans="1:16" ht="27" customHeight="1" x14ac:dyDescent="0.15">
      <c r="A1048" s="24">
        <v>1047</v>
      </c>
      <c r="B1048" s="2" t="s">
        <v>3225</v>
      </c>
      <c r="C1048" s="2" t="s">
        <v>43</v>
      </c>
      <c r="D1048" s="5"/>
      <c r="E1048" s="6">
        <v>44960</v>
      </c>
      <c r="F1048" s="18">
        <v>8</v>
      </c>
      <c r="G1048" s="5"/>
      <c r="H1048" s="5"/>
      <c r="I1048" s="3" t="s">
        <v>2085</v>
      </c>
      <c r="J1048" s="4" t="s">
        <v>2726</v>
      </c>
      <c r="K1048" s="3" t="s">
        <v>2220</v>
      </c>
      <c r="L1048" s="1" t="s">
        <v>2727</v>
      </c>
      <c r="M1048" s="2" t="s">
        <v>2222</v>
      </c>
      <c r="N1048" s="21">
        <v>45120</v>
      </c>
      <c r="O1048" s="22"/>
      <c r="P1048" s="23"/>
    </row>
    <row r="1049" spans="1:16" ht="28" customHeight="1" x14ac:dyDescent="0.15">
      <c r="A1049" s="24">
        <v>1048</v>
      </c>
      <c r="B1049" s="2" t="s">
        <v>641</v>
      </c>
      <c r="C1049" s="2" t="s">
        <v>2123</v>
      </c>
      <c r="D1049" s="5"/>
      <c r="E1049" s="6">
        <v>44960</v>
      </c>
      <c r="F1049" s="18">
        <v>15</v>
      </c>
      <c r="G1049" s="5"/>
      <c r="H1049" s="5"/>
      <c r="I1049" s="3" t="s">
        <v>11</v>
      </c>
      <c r="J1049" s="4" t="s">
        <v>2697</v>
      </c>
      <c r="K1049" s="3" t="s">
        <v>2220</v>
      </c>
      <c r="L1049" s="1" t="s">
        <v>2508</v>
      </c>
      <c r="M1049" s="2" t="s">
        <v>2049</v>
      </c>
      <c r="N1049" s="21">
        <v>44963</v>
      </c>
      <c r="O1049" s="22"/>
      <c r="P1049" s="23"/>
    </row>
    <row r="1050" spans="1:16" ht="27" customHeight="1" x14ac:dyDescent="0.15">
      <c r="A1050" s="24">
        <v>1049</v>
      </c>
      <c r="B1050" s="2" t="s">
        <v>488</v>
      </c>
      <c r="C1050" s="2" t="s">
        <v>0</v>
      </c>
      <c r="D1050" s="7">
        <v>1500</v>
      </c>
      <c r="E1050" s="6">
        <v>44959</v>
      </c>
      <c r="F1050" s="18"/>
      <c r="G1050" s="5"/>
      <c r="H1050" s="5"/>
      <c r="I1050" s="3" t="s">
        <v>47</v>
      </c>
      <c r="J1050" s="4" t="s">
        <v>3194</v>
      </c>
      <c r="K1050" s="3" t="s">
        <v>2081</v>
      </c>
      <c r="L1050" s="1" t="s">
        <v>2417</v>
      </c>
      <c r="M1050" s="2" t="s">
        <v>2018</v>
      </c>
      <c r="N1050" s="21">
        <v>44959</v>
      </c>
      <c r="O1050" s="22"/>
      <c r="P1050" s="23"/>
    </row>
    <row r="1051" spans="1:16" ht="27" customHeight="1" x14ac:dyDescent="0.15">
      <c r="A1051" s="24">
        <v>1050</v>
      </c>
      <c r="B1051" s="2" t="s">
        <v>818</v>
      </c>
      <c r="C1051" s="2" t="s">
        <v>4215</v>
      </c>
      <c r="D1051" s="7">
        <v>300</v>
      </c>
      <c r="E1051" s="6">
        <v>44959</v>
      </c>
      <c r="F1051" s="18">
        <v>5</v>
      </c>
      <c r="G1051" s="5">
        <f>SUM((Table1[[#This Row],[Laid Off]]*100)/Table1[[#This Row],[in Percent]])</f>
        <v>6000</v>
      </c>
      <c r="H1051" s="5">
        <f>SUM(Table1[[#This Row],[Company Size before Layoffs]]-Table1[[#This Row],[Laid Off]])</f>
        <v>5700</v>
      </c>
      <c r="I1051" s="3" t="s">
        <v>109</v>
      </c>
      <c r="J1051" s="4" t="s">
        <v>2219</v>
      </c>
      <c r="K1051" s="3" t="s">
        <v>2019</v>
      </c>
      <c r="L1051" s="1" t="s">
        <v>2239</v>
      </c>
      <c r="M1051" s="2" t="s">
        <v>2222</v>
      </c>
      <c r="N1051" s="21">
        <v>44959</v>
      </c>
      <c r="O1051" s="22"/>
      <c r="P1051" s="23"/>
    </row>
    <row r="1052" spans="1:16" ht="27" customHeight="1" x14ac:dyDescent="0.15">
      <c r="A1052" s="24">
        <v>1051</v>
      </c>
      <c r="B1052" s="2" t="s">
        <v>819</v>
      </c>
      <c r="C1052" s="2" t="s">
        <v>4215</v>
      </c>
      <c r="D1052" s="7">
        <v>250</v>
      </c>
      <c r="E1052" s="6">
        <v>44959</v>
      </c>
      <c r="F1052" s="18">
        <v>2</v>
      </c>
      <c r="G1052" s="5">
        <f>SUM((Table1[[#This Row],[Laid Off]]*100)/Table1[[#This Row],[in Percent]])</f>
        <v>12500</v>
      </c>
      <c r="H1052" s="5">
        <f>SUM(Table1[[#This Row],[Company Size before Layoffs]]-Table1[[#This Row],[Laid Off]])</f>
        <v>12250</v>
      </c>
      <c r="I1052" s="3" t="s">
        <v>35</v>
      </c>
      <c r="J1052" s="4" t="s">
        <v>2219</v>
      </c>
      <c r="K1052" s="3" t="s">
        <v>2019</v>
      </c>
      <c r="L1052" s="1"/>
      <c r="M1052" s="2" t="s">
        <v>2222</v>
      </c>
      <c r="N1052" s="21">
        <v>44960</v>
      </c>
      <c r="O1052" s="22"/>
      <c r="P1052" s="23"/>
    </row>
    <row r="1053" spans="1:16" ht="28" customHeight="1" x14ac:dyDescent="0.15">
      <c r="A1053" s="24">
        <v>1052</v>
      </c>
      <c r="B1053" s="2" t="s">
        <v>820</v>
      </c>
      <c r="C1053" s="2" t="s">
        <v>4215</v>
      </c>
      <c r="D1053" s="7">
        <v>127</v>
      </c>
      <c r="E1053" s="6">
        <v>44959</v>
      </c>
      <c r="F1053" s="18"/>
      <c r="G1053" s="5"/>
      <c r="H1053" s="5"/>
      <c r="I1053" s="3" t="s">
        <v>8</v>
      </c>
      <c r="J1053" s="4" t="s">
        <v>2224</v>
      </c>
      <c r="K1053" s="3" t="s">
        <v>2023</v>
      </c>
      <c r="L1053" s="1" t="s">
        <v>2742</v>
      </c>
      <c r="M1053" s="2" t="s">
        <v>2222</v>
      </c>
      <c r="N1053" s="21">
        <v>44960</v>
      </c>
      <c r="O1053" s="22"/>
      <c r="P1053" s="23"/>
    </row>
    <row r="1054" spans="1:16" ht="27" customHeight="1" x14ac:dyDescent="0.15">
      <c r="A1054" s="24">
        <v>1053</v>
      </c>
      <c r="B1054" s="2" t="s">
        <v>309</v>
      </c>
      <c r="C1054" s="2" t="s">
        <v>310</v>
      </c>
      <c r="D1054" s="7">
        <v>125</v>
      </c>
      <c r="E1054" s="6">
        <v>44959</v>
      </c>
      <c r="F1054" s="18">
        <v>7</v>
      </c>
      <c r="G1054" s="5">
        <f>SUM((Table1[[#This Row],[Laid Off]]*100)/Table1[[#This Row],[in Percent]])</f>
        <v>1785.7142857142858</v>
      </c>
      <c r="H1054" s="5">
        <f>SUM(Table1[[#This Row],[Company Size before Layoffs]]-Table1[[#This Row],[Laid Off]])</f>
        <v>1660.7142857142858</v>
      </c>
      <c r="I1054" s="3" t="s">
        <v>109</v>
      </c>
      <c r="J1054" s="4" t="s">
        <v>3051</v>
      </c>
      <c r="K1054" s="3" t="s">
        <v>2019</v>
      </c>
      <c r="L1054" s="1"/>
      <c r="M1054" s="2" t="s">
        <v>2206</v>
      </c>
      <c r="N1054" s="21">
        <v>44960</v>
      </c>
      <c r="O1054" s="22"/>
      <c r="P1054" s="23"/>
    </row>
    <row r="1055" spans="1:16" ht="28" customHeight="1" x14ac:dyDescent="0.15">
      <c r="A1055" s="24">
        <v>1054</v>
      </c>
      <c r="B1055" s="2" t="s">
        <v>821</v>
      </c>
      <c r="C1055" s="2" t="s">
        <v>4215</v>
      </c>
      <c r="D1055" s="7">
        <v>119</v>
      </c>
      <c r="E1055" s="6">
        <v>44959</v>
      </c>
      <c r="F1055" s="18">
        <v>7</v>
      </c>
      <c r="G1055" s="5">
        <f>SUM((Table1[[#This Row],[Laid Off]]*100)/Table1[[#This Row],[in Percent]])</f>
        <v>1700</v>
      </c>
      <c r="H1055" s="5">
        <f>SUM(Table1[[#This Row],[Company Size before Layoffs]]-Table1[[#This Row],[Laid Off]])</f>
        <v>1581</v>
      </c>
      <c r="I1055" s="3" t="s">
        <v>35</v>
      </c>
      <c r="J1055" s="4" t="s">
        <v>3226</v>
      </c>
      <c r="K1055" s="3" t="s">
        <v>2023</v>
      </c>
      <c r="L1055" s="1" t="s">
        <v>3227</v>
      </c>
      <c r="M1055" s="2" t="s">
        <v>2222</v>
      </c>
      <c r="N1055" s="21">
        <v>44959</v>
      </c>
      <c r="O1055" s="22"/>
      <c r="P1055" s="23"/>
    </row>
    <row r="1056" spans="1:16" ht="27" customHeight="1" x14ac:dyDescent="0.15">
      <c r="A1056" s="24">
        <v>1055</v>
      </c>
      <c r="B1056" s="2" t="s">
        <v>286</v>
      </c>
      <c r="C1056" s="2" t="s">
        <v>2095</v>
      </c>
      <c r="D1056" s="7">
        <v>100</v>
      </c>
      <c r="E1056" s="6">
        <v>44959</v>
      </c>
      <c r="F1056" s="18"/>
      <c r="G1056" s="5"/>
      <c r="H1056" s="5"/>
      <c r="I1056" s="3" t="s">
        <v>18</v>
      </c>
      <c r="J1056" s="4" t="s">
        <v>2280</v>
      </c>
      <c r="K1056" s="3" t="s">
        <v>2025</v>
      </c>
      <c r="L1056" s="1" t="s">
        <v>2237</v>
      </c>
      <c r="M1056" s="2" t="s">
        <v>2222</v>
      </c>
      <c r="N1056" s="21">
        <v>44962</v>
      </c>
      <c r="O1056" s="22"/>
      <c r="P1056" s="23"/>
    </row>
    <row r="1057" spans="1:16" ht="28" customHeight="1" x14ac:dyDescent="0.15">
      <c r="A1057" s="24">
        <v>1056</v>
      </c>
      <c r="B1057" s="2" t="s">
        <v>484</v>
      </c>
      <c r="C1057" s="2" t="s">
        <v>10</v>
      </c>
      <c r="D1057" s="7">
        <v>100</v>
      </c>
      <c r="E1057" s="6">
        <v>44959</v>
      </c>
      <c r="F1057" s="18">
        <v>10</v>
      </c>
      <c r="G1057" s="5">
        <f>SUM((Table1[[#This Row],[Laid Off]]*100)/Table1[[#This Row],[in Percent]])</f>
        <v>1000</v>
      </c>
      <c r="H1057" s="5">
        <f>SUM(Table1[[#This Row],[Company Size before Layoffs]]-Table1[[#This Row],[Laid Off]])</f>
        <v>900</v>
      </c>
      <c r="I1057" s="3" t="s">
        <v>69</v>
      </c>
      <c r="J1057" s="4" t="s">
        <v>2230</v>
      </c>
      <c r="K1057" s="3" t="s">
        <v>2030</v>
      </c>
      <c r="L1057" s="1" t="s">
        <v>2826</v>
      </c>
      <c r="M1057" s="2" t="s">
        <v>2222</v>
      </c>
      <c r="N1057" s="21">
        <v>44960</v>
      </c>
      <c r="O1057" s="22"/>
      <c r="P1057" s="23"/>
    </row>
    <row r="1058" spans="1:16" ht="27" customHeight="1" x14ac:dyDescent="0.15">
      <c r="A1058" s="24">
        <v>1057</v>
      </c>
      <c r="B1058" s="2" t="s">
        <v>822</v>
      </c>
      <c r="C1058" s="2" t="s">
        <v>10</v>
      </c>
      <c r="D1058" s="7">
        <v>80</v>
      </c>
      <c r="E1058" s="6">
        <v>44959</v>
      </c>
      <c r="F1058" s="18"/>
      <c r="G1058" s="5"/>
      <c r="H1058" s="5"/>
      <c r="I1058" s="3" t="s">
        <v>104</v>
      </c>
      <c r="J1058" s="4" t="s">
        <v>2466</v>
      </c>
      <c r="K1058" s="3" t="s">
        <v>2220</v>
      </c>
      <c r="L1058" s="1"/>
      <c r="M1058" s="2" t="s">
        <v>2222</v>
      </c>
      <c r="N1058" s="21">
        <v>44960</v>
      </c>
      <c r="O1058" s="22"/>
      <c r="P1058" s="23"/>
    </row>
    <row r="1059" spans="1:16" ht="27" customHeight="1" x14ac:dyDescent="0.15">
      <c r="A1059" s="24">
        <v>1058</v>
      </c>
      <c r="B1059" s="2" t="s">
        <v>823</v>
      </c>
      <c r="C1059" s="2" t="s">
        <v>86</v>
      </c>
      <c r="D1059" s="7">
        <v>40</v>
      </c>
      <c r="E1059" s="6">
        <v>44959</v>
      </c>
      <c r="F1059" s="18"/>
      <c r="G1059" s="5"/>
      <c r="H1059" s="5"/>
      <c r="I1059" s="3" t="s">
        <v>66</v>
      </c>
      <c r="J1059" s="4" t="s">
        <v>2248</v>
      </c>
      <c r="K1059" s="3" t="s">
        <v>2026</v>
      </c>
      <c r="L1059" s="1" t="s">
        <v>2581</v>
      </c>
      <c r="M1059" s="2" t="s">
        <v>2222</v>
      </c>
      <c r="N1059" s="21">
        <v>44960</v>
      </c>
      <c r="O1059" s="22"/>
      <c r="P1059" s="23"/>
    </row>
    <row r="1060" spans="1:16" ht="27" customHeight="1" x14ac:dyDescent="0.15">
      <c r="A1060" s="24">
        <v>1059</v>
      </c>
      <c r="B1060" s="2" t="s">
        <v>824</v>
      </c>
      <c r="C1060" s="2" t="s">
        <v>2095</v>
      </c>
      <c r="D1060" s="7">
        <v>38</v>
      </c>
      <c r="E1060" s="6">
        <v>44959</v>
      </c>
      <c r="F1060" s="18"/>
      <c r="G1060" s="5"/>
      <c r="H1060" s="5"/>
      <c r="I1060" s="3" t="s">
        <v>47</v>
      </c>
      <c r="J1060" s="4" t="s">
        <v>2248</v>
      </c>
      <c r="K1060" s="3" t="s">
        <v>2027</v>
      </c>
      <c r="L1060" s="1" t="s">
        <v>2236</v>
      </c>
      <c r="M1060" s="2" t="s">
        <v>2222</v>
      </c>
      <c r="N1060" s="21">
        <v>44960</v>
      </c>
      <c r="O1060" s="22"/>
      <c r="P1060" s="23"/>
    </row>
    <row r="1061" spans="1:16" ht="28" customHeight="1" x14ac:dyDescent="0.15">
      <c r="A1061" s="24">
        <v>1060</v>
      </c>
      <c r="B1061" s="2" t="s">
        <v>825</v>
      </c>
      <c r="C1061" s="2" t="s">
        <v>23</v>
      </c>
      <c r="D1061" s="5"/>
      <c r="E1061" s="6">
        <v>44959</v>
      </c>
      <c r="F1061" s="18"/>
      <c r="G1061" s="5"/>
      <c r="H1061" s="5"/>
      <c r="I1061" s="3" t="s">
        <v>35</v>
      </c>
      <c r="J1061" s="4" t="s">
        <v>2224</v>
      </c>
      <c r="K1061" s="3" t="s">
        <v>2019</v>
      </c>
      <c r="L1061" s="1" t="s">
        <v>3228</v>
      </c>
      <c r="M1061" s="2" t="s">
        <v>2222</v>
      </c>
      <c r="N1061" s="21">
        <v>44960</v>
      </c>
      <c r="O1061" s="22"/>
      <c r="P1061" s="23"/>
    </row>
    <row r="1062" spans="1:16" ht="27" customHeight="1" x14ac:dyDescent="0.15">
      <c r="A1062" s="24">
        <v>1061</v>
      </c>
      <c r="B1062" s="2" t="s">
        <v>826</v>
      </c>
      <c r="C1062" s="2" t="s">
        <v>4215</v>
      </c>
      <c r="D1062" s="5"/>
      <c r="E1062" s="6">
        <v>44959</v>
      </c>
      <c r="F1062" s="18">
        <v>10</v>
      </c>
      <c r="G1062" s="5"/>
      <c r="H1062" s="5"/>
      <c r="I1062" s="3" t="s">
        <v>2082</v>
      </c>
      <c r="J1062" s="4" t="s">
        <v>2241</v>
      </c>
      <c r="K1062" s="3" t="s">
        <v>2019</v>
      </c>
      <c r="L1062" s="1" t="s">
        <v>3229</v>
      </c>
      <c r="M1062" s="2" t="s">
        <v>2222</v>
      </c>
      <c r="N1062" s="21">
        <v>44960</v>
      </c>
      <c r="O1062" s="22"/>
      <c r="P1062" s="23"/>
    </row>
    <row r="1063" spans="1:16" ht="28" customHeight="1" x14ac:dyDescent="0.15">
      <c r="A1063" s="24">
        <v>1062</v>
      </c>
      <c r="B1063" s="2" t="s">
        <v>827</v>
      </c>
      <c r="C1063" s="2" t="s">
        <v>2126</v>
      </c>
      <c r="D1063" s="5"/>
      <c r="E1063" s="6">
        <v>44959</v>
      </c>
      <c r="F1063" s="18">
        <v>20</v>
      </c>
      <c r="G1063" s="5"/>
      <c r="H1063" s="5"/>
      <c r="I1063" s="3" t="s">
        <v>6</v>
      </c>
      <c r="J1063" s="4" t="s">
        <v>3230</v>
      </c>
      <c r="K1063" s="3" t="s">
        <v>2019</v>
      </c>
      <c r="L1063" s="1" t="s">
        <v>3231</v>
      </c>
      <c r="M1063" s="2" t="s">
        <v>2054</v>
      </c>
      <c r="N1063" s="21">
        <v>44960</v>
      </c>
      <c r="O1063" s="22"/>
      <c r="P1063" s="23"/>
    </row>
    <row r="1064" spans="1:16" ht="25" customHeight="1" x14ac:dyDescent="0.15">
      <c r="A1064" s="24">
        <v>1063</v>
      </c>
      <c r="B1064" s="2" t="s">
        <v>828</v>
      </c>
      <c r="C1064" s="2" t="s">
        <v>3072</v>
      </c>
      <c r="D1064" s="5"/>
      <c r="E1064" s="6">
        <v>44959</v>
      </c>
      <c r="F1064" s="18"/>
      <c r="G1064" s="5"/>
      <c r="H1064" s="5"/>
      <c r="I1064" s="3" t="s">
        <v>14</v>
      </c>
      <c r="J1064" s="4" t="s">
        <v>3073</v>
      </c>
      <c r="K1064" s="3" t="s">
        <v>2023</v>
      </c>
      <c r="L1064" s="1" t="s">
        <v>3232</v>
      </c>
      <c r="M1064" s="2" t="s">
        <v>2656</v>
      </c>
      <c r="N1064" s="21">
        <v>44996</v>
      </c>
      <c r="O1064" s="22"/>
      <c r="P1064" s="23"/>
    </row>
    <row r="1065" spans="1:16" ht="27" customHeight="1" x14ac:dyDescent="0.15">
      <c r="A1065" s="24">
        <v>1064</v>
      </c>
      <c r="B1065" s="2" t="s">
        <v>2487</v>
      </c>
      <c r="C1065" s="2" t="s">
        <v>4215</v>
      </c>
      <c r="D1065" s="5"/>
      <c r="E1065" s="6">
        <v>44959</v>
      </c>
      <c r="F1065" s="18"/>
      <c r="G1065" s="5"/>
      <c r="H1065" s="5"/>
      <c r="I1065" s="3" t="s">
        <v>214</v>
      </c>
      <c r="J1065" s="4" t="s">
        <v>3233</v>
      </c>
      <c r="K1065" s="3" t="s">
        <v>2020</v>
      </c>
      <c r="L1065" s="1" t="s">
        <v>2488</v>
      </c>
      <c r="M1065" s="2" t="s">
        <v>2222</v>
      </c>
      <c r="N1065" s="21">
        <v>44963</v>
      </c>
      <c r="O1065" s="22"/>
      <c r="P1065" s="23"/>
    </row>
    <row r="1066" spans="1:16" ht="28" customHeight="1" x14ac:dyDescent="0.15">
      <c r="A1066" s="24">
        <v>1065</v>
      </c>
      <c r="B1066" s="2" t="s">
        <v>128</v>
      </c>
      <c r="C1066" s="2" t="s">
        <v>4215</v>
      </c>
      <c r="D1066" s="7">
        <v>325</v>
      </c>
      <c r="E1066" s="6">
        <v>44958</v>
      </c>
      <c r="F1066" s="18">
        <v>4</v>
      </c>
      <c r="G1066" s="5">
        <f>SUM((Table1[[#This Row],[Laid Off]]*100)/Table1[[#This Row],[in Percent]])</f>
        <v>8125</v>
      </c>
      <c r="H1066" s="5">
        <f>SUM(Table1[[#This Row],[Company Size before Layoffs]]-Table1[[#This Row],[Laid Off]])</f>
        <v>7800</v>
      </c>
      <c r="I1066" s="3" t="s">
        <v>66</v>
      </c>
      <c r="J1066" s="4" t="s">
        <v>2444</v>
      </c>
      <c r="K1066" s="3" t="s">
        <v>2019</v>
      </c>
      <c r="L1066" s="1" t="s">
        <v>2380</v>
      </c>
      <c r="M1066" s="2" t="s">
        <v>2222</v>
      </c>
      <c r="N1066" s="21">
        <v>44958</v>
      </c>
      <c r="O1066" s="22"/>
      <c r="P1066" s="23"/>
    </row>
    <row r="1067" spans="1:16" ht="27" customHeight="1" x14ac:dyDescent="0.15">
      <c r="A1067" s="24">
        <v>1066</v>
      </c>
      <c r="B1067" s="2" t="s">
        <v>829</v>
      </c>
      <c r="C1067" s="2" t="s">
        <v>4215</v>
      </c>
      <c r="D1067" s="7">
        <v>150</v>
      </c>
      <c r="E1067" s="6">
        <v>44958</v>
      </c>
      <c r="F1067" s="18"/>
      <c r="G1067" s="5"/>
      <c r="H1067" s="5"/>
      <c r="I1067" s="3" t="s">
        <v>6</v>
      </c>
      <c r="J1067" s="4" t="s">
        <v>2219</v>
      </c>
      <c r="K1067" s="3" t="s">
        <v>2019</v>
      </c>
      <c r="L1067" s="1" t="s">
        <v>2236</v>
      </c>
      <c r="M1067" s="2" t="s">
        <v>2222</v>
      </c>
      <c r="N1067" s="21">
        <v>44959</v>
      </c>
      <c r="O1067" s="22"/>
      <c r="P1067" s="23"/>
    </row>
    <row r="1068" spans="1:16" ht="28" customHeight="1" x14ac:dyDescent="0.15">
      <c r="A1068" s="24">
        <v>1067</v>
      </c>
      <c r="B1068" s="2" t="s">
        <v>830</v>
      </c>
      <c r="C1068" s="2" t="s">
        <v>23</v>
      </c>
      <c r="D1068" s="7">
        <v>140</v>
      </c>
      <c r="E1068" s="6">
        <v>44958</v>
      </c>
      <c r="F1068" s="18">
        <v>4</v>
      </c>
      <c r="G1068" s="5">
        <f>SUM((Table1[[#This Row],[Laid Off]]*100)/Table1[[#This Row],[in Percent]])</f>
        <v>3500</v>
      </c>
      <c r="H1068" s="5">
        <f>SUM(Table1[[#This Row],[Company Size before Layoffs]]-Table1[[#This Row],[Laid Off]])</f>
        <v>3360</v>
      </c>
      <c r="I1068" s="3" t="s">
        <v>6</v>
      </c>
      <c r="J1068" s="4" t="s">
        <v>2253</v>
      </c>
      <c r="K1068" s="3" t="s">
        <v>2019</v>
      </c>
      <c r="L1068" s="1" t="s">
        <v>3185</v>
      </c>
      <c r="M1068" s="2" t="s">
        <v>2222</v>
      </c>
      <c r="N1068" s="21">
        <v>44958</v>
      </c>
      <c r="O1068" s="22"/>
      <c r="P1068" s="23"/>
    </row>
    <row r="1069" spans="1:16" ht="27" customHeight="1" x14ac:dyDescent="0.15">
      <c r="A1069" s="24">
        <v>1068</v>
      </c>
      <c r="B1069" s="2" t="s">
        <v>831</v>
      </c>
      <c r="C1069" s="2" t="s">
        <v>2091</v>
      </c>
      <c r="D1069" s="7">
        <v>121</v>
      </c>
      <c r="E1069" s="6">
        <v>44958</v>
      </c>
      <c r="F1069" s="18"/>
      <c r="G1069" s="5"/>
      <c r="H1069" s="5"/>
      <c r="I1069" s="3" t="s">
        <v>109</v>
      </c>
      <c r="J1069" s="4" t="s">
        <v>3234</v>
      </c>
      <c r="K1069" s="3" t="s">
        <v>2019</v>
      </c>
      <c r="L1069" s="1" t="s">
        <v>2856</v>
      </c>
      <c r="M1069" s="2" t="s">
        <v>2222</v>
      </c>
      <c r="N1069" s="21">
        <v>44959</v>
      </c>
      <c r="O1069" s="22"/>
      <c r="P1069" s="23"/>
    </row>
    <row r="1070" spans="1:16" ht="27" customHeight="1" x14ac:dyDescent="0.15">
      <c r="A1070" s="24">
        <v>1069</v>
      </c>
      <c r="B1070" s="2" t="s">
        <v>3235</v>
      </c>
      <c r="C1070" s="2" t="s">
        <v>4215</v>
      </c>
      <c r="D1070" s="7">
        <v>90</v>
      </c>
      <c r="E1070" s="6">
        <v>44958</v>
      </c>
      <c r="F1070" s="18">
        <v>10</v>
      </c>
      <c r="G1070" s="5">
        <f>SUM((Table1[[#This Row],[Laid Off]]*100)/Table1[[#This Row],[in Percent]])</f>
        <v>900</v>
      </c>
      <c r="H1070" s="5">
        <f>SUM(Table1[[#This Row],[Company Size before Layoffs]]-Table1[[#This Row],[Laid Off]])</f>
        <v>810</v>
      </c>
      <c r="I1070" s="3" t="s">
        <v>35</v>
      </c>
      <c r="J1070" s="4" t="s">
        <v>2280</v>
      </c>
      <c r="K1070" s="3" t="s">
        <v>2025</v>
      </c>
      <c r="L1070" s="1" t="s">
        <v>3236</v>
      </c>
      <c r="M1070" s="2" t="s">
        <v>2222</v>
      </c>
      <c r="N1070" s="21">
        <v>44964</v>
      </c>
      <c r="O1070" s="22"/>
      <c r="P1070" s="23"/>
    </row>
    <row r="1071" spans="1:16" ht="27" customHeight="1" x14ac:dyDescent="0.15">
      <c r="A1071" s="24">
        <v>1070</v>
      </c>
      <c r="B1071" s="2" t="s">
        <v>3237</v>
      </c>
      <c r="C1071" s="2" t="s">
        <v>2098</v>
      </c>
      <c r="D1071" s="7">
        <v>60</v>
      </c>
      <c r="E1071" s="6">
        <v>44958</v>
      </c>
      <c r="F1071" s="18">
        <v>22</v>
      </c>
      <c r="G1071" s="5">
        <f>SUM((Table1[[#This Row],[Laid Off]]*100)/Table1[[#This Row],[in Percent]])</f>
        <v>272.72727272727275</v>
      </c>
      <c r="H1071" s="5">
        <f>SUM(Table1[[#This Row],[Company Size before Layoffs]]-Table1[[#This Row],[Laid Off]])</f>
        <v>212.72727272727275</v>
      </c>
      <c r="I1071" s="3" t="s">
        <v>60</v>
      </c>
      <c r="J1071" s="4" t="s">
        <v>2789</v>
      </c>
      <c r="K1071" s="3" t="s">
        <v>2019</v>
      </c>
      <c r="L1071" s="1"/>
      <c r="M1071" s="2" t="s">
        <v>2035</v>
      </c>
      <c r="N1071" s="21">
        <v>44959</v>
      </c>
      <c r="O1071" s="22"/>
      <c r="P1071" s="23"/>
    </row>
    <row r="1072" spans="1:16" ht="28" customHeight="1" x14ac:dyDescent="0.15">
      <c r="A1072" s="24">
        <v>1071</v>
      </c>
      <c r="B1072" s="2" t="s">
        <v>3238</v>
      </c>
      <c r="C1072" s="2" t="s">
        <v>41</v>
      </c>
      <c r="D1072" s="7">
        <v>56</v>
      </c>
      <c r="E1072" s="6">
        <v>44958</v>
      </c>
      <c r="F1072" s="18">
        <v>28</v>
      </c>
      <c r="G1072" s="5">
        <f>SUM((Table1[[#This Row],[Laid Off]]*100)/Table1[[#This Row],[in Percent]])</f>
        <v>200</v>
      </c>
      <c r="H1072" s="5">
        <f>SUM(Table1[[#This Row],[Company Size before Layoffs]]-Table1[[#This Row],[Laid Off]])</f>
        <v>144</v>
      </c>
      <c r="I1072" s="3" t="s">
        <v>8</v>
      </c>
      <c r="J1072" s="4" t="s">
        <v>2436</v>
      </c>
      <c r="K1072" s="3" t="s">
        <v>2023</v>
      </c>
      <c r="L1072" s="1" t="s">
        <v>3239</v>
      </c>
      <c r="M1072" s="2" t="s">
        <v>2222</v>
      </c>
      <c r="N1072" s="21">
        <v>44959</v>
      </c>
      <c r="O1072" s="22"/>
      <c r="P1072" s="23"/>
    </row>
    <row r="1073" spans="1:16" ht="27" customHeight="1" x14ac:dyDescent="0.15">
      <c r="A1073" s="24">
        <v>1072</v>
      </c>
      <c r="B1073" s="2" t="s">
        <v>197</v>
      </c>
      <c r="C1073" s="2" t="s">
        <v>2095</v>
      </c>
      <c r="D1073" s="7">
        <v>44</v>
      </c>
      <c r="E1073" s="6">
        <v>44958</v>
      </c>
      <c r="F1073" s="18">
        <v>5</v>
      </c>
      <c r="G1073" s="5">
        <f>SUM((Table1[[#This Row],[Laid Off]]*100)/Table1[[#This Row],[in Percent]])</f>
        <v>880</v>
      </c>
      <c r="H1073" s="5">
        <f>SUM(Table1[[#This Row],[Company Size before Layoffs]]-Table1[[#This Row],[Laid Off]])</f>
        <v>836</v>
      </c>
      <c r="I1073" s="3" t="s">
        <v>104</v>
      </c>
      <c r="J1073" s="4" t="s">
        <v>2395</v>
      </c>
      <c r="K1073" s="3" t="s">
        <v>2030</v>
      </c>
      <c r="L1073" s="1" t="s">
        <v>2464</v>
      </c>
      <c r="M1073" s="2" t="s">
        <v>2222</v>
      </c>
      <c r="N1073" s="21">
        <v>44959</v>
      </c>
      <c r="O1073" s="22"/>
      <c r="P1073" s="23"/>
    </row>
    <row r="1074" spans="1:16" ht="28" customHeight="1" x14ac:dyDescent="0.15">
      <c r="A1074" s="24">
        <v>1073</v>
      </c>
      <c r="B1074" s="2" t="s">
        <v>832</v>
      </c>
      <c r="C1074" s="2" t="s">
        <v>101</v>
      </c>
      <c r="D1074" s="7">
        <v>34</v>
      </c>
      <c r="E1074" s="6">
        <v>44958</v>
      </c>
      <c r="F1074" s="18">
        <v>8</v>
      </c>
      <c r="G1074" s="5">
        <f>SUM((Table1[[#This Row],[Laid Off]]*100)/Table1[[#This Row],[in Percent]])</f>
        <v>425</v>
      </c>
      <c r="H1074" s="5">
        <f>SUM(Table1[[#This Row],[Company Size before Layoffs]]-Table1[[#This Row],[Laid Off]])</f>
        <v>391</v>
      </c>
      <c r="I1074" s="3" t="s">
        <v>109</v>
      </c>
      <c r="J1074" s="4" t="s">
        <v>2536</v>
      </c>
      <c r="K1074" s="3" t="s">
        <v>2019</v>
      </c>
      <c r="L1074" s="1"/>
      <c r="M1074" s="2" t="s">
        <v>2222</v>
      </c>
      <c r="N1074" s="21">
        <v>44983</v>
      </c>
      <c r="O1074" s="22"/>
      <c r="P1074" s="23"/>
    </row>
    <row r="1075" spans="1:16" ht="27" customHeight="1" x14ac:dyDescent="0.15">
      <c r="A1075" s="24">
        <v>1074</v>
      </c>
      <c r="B1075" s="2" t="s">
        <v>833</v>
      </c>
      <c r="C1075" s="2" t="s">
        <v>257</v>
      </c>
      <c r="D1075" s="7">
        <v>24</v>
      </c>
      <c r="E1075" s="6">
        <v>44958</v>
      </c>
      <c r="F1075" s="18">
        <v>3</v>
      </c>
      <c r="G1075" s="5">
        <f>SUM((Table1[[#This Row],[Laid Off]]*100)/Table1[[#This Row],[in Percent]])</f>
        <v>800</v>
      </c>
      <c r="H1075" s="5">
        <f>SUM(Table1[[#This Row],[Company Size before Layoffs]]-Table1[[#This Row],[Laid Off]])</f>
        <v>776</v>
      </c>
      <c r="I1075" s="3" t="s">
        <v>151</v>
      </c>
      <c r="J1075" s="4" t="s">
        <v>2776</v>
      </c>
      <c r="K1075" s="3" t="s">
        <v>2081</v>
      </c>
      <c r="L1075" s="1" t="s">
        <v>2301</v>
      </c>
      <c r="M1075" s="2" t="s">
        <v>2222</v>
      </c>
      <c r="N1075" s="21">
        <v>44959</v>
      </c>
      <c r="O1075" s="22"/>
      <c r="P1075" s="23"/>
    </row>
    <row r="1076" spans="1:16" ht="28" customHeight="1" x14ac:dyDescent="0.15">
      <c r="A1076" s="24">
        <v>1075</v>
      </c>
      <c r="B1076" s="2" t="s">
        <v>2926</v>
      </c>
      <c r="C1076" s="2" t="s">
        <v>2095</v>
      </c>
      <c r="D1076" s="7">
        <v>17</v>
      </c>
      <c r="E1076" s="6">
        <v>44958</v>
      </c>
      <c r="F1076" s="18">
        <v>10</v>
      </c>
      <c r="G1076" s="5">
        <f>SUM((Table1[[#This Row],[Laid Off]]*100)/Table1[[#This Row],[in Percent]])</f>
        <v>170</v>
      </c>
      <c r="H1076" s="5">
        <f>SUM(Table1[[#This Row],[Company Size before Layoffs]]-Table1[[#This Row],[Laid Off]])</f>
        <v>153</v>
      </c>
      <c r="I1076" s="3" t="s">
        <v>60</v>
      </c>
      <c r="J1076" s="4" t="s">
        <v>2280</v>
      </c>
      <c r="K1076" s="3" t="s">
        <v>2023</v>
      </c>
      <c r="L1076" s="1" t="s">
        <v>2594</v>
      </c>
      <c r="M1076" s="2" t="s">
        <v>2222</v>
      </c>
      <c r="N1076" s="21">
        <v>44960</v>
      </c>
      <c r="O1076" s="22"/>
      <c r="P1076" s="23"/>
    </row>
    <row r="1077" spans="1:16" ht="27" customHeight="1" x14ac:dyDescent="0.15">
      <c r="A1077" s="24">
        <v>1076</v>
      </c>
      <c r="B1077" s="2" t="s">
        <v>834</v>
      </c>
      <c r="C1077" s="2" t="s">
        <v>2098</v>
      </c>
      <c r="D1077" s="5"/>
      <c r="E1077" s="6">
        <v>44958</v>
      </c>
      <c r="F1077" s="18"/>
      <c r="G1077" s="5"/>
      <c r="H1077" s="5"/>
      <c r="I1077" s="3" t="s">
        <v>214</v>
      </c>
      <c r="J1077" s="4" t="s">
        <v>3240</v>
      </c>
      <c r="K1077" s="3" t="s">
        <v>2023</v>
      </c>
      <c r="L1077" s="1" t="s">
        <v>2958</v>
      </c>
      <c r="M1077" s="2" t="s">
        <v>2035</v>
      </c>
      <c r="N1077" s="21">
        <v>44960</v>
      </c>
      <c r="O1077" s="22"/>
      <c r="P1077" s="23"/>
    </row>
    <row r="1078" spans="1:16" ht="27" customHeight="1" x14ac:dyDescent="0.15">
      <c r="A1078" s="24">
        <v>1077</v>
      </c>
      <c r="B1078" s="2" t="s">
        <v>835</v>
      </c>
      <c r="C1078" s="2" t="s">
        <v>2095</v>
      </c>
      <c r="D1078" s="5"/>
      <c r="E1078" s="6">
        <v>44958</v>
      </c>
      <c r="F1078" s="18">
        <v>8</v>
      </c>
      <c r="G1078" s="5"/>
      <c r="H1078" s="5"/>
      <c r="I1078" s="3" t="s">
        <v>60</v>
      </c>
      <c r="J1078" s="4" t="s">
        <v>2957</v>
      </c>
      <c r="K1078" s="3" t="s">
        <v>2025</v>
      </c>
      <c r="L1078" s="1" t="s">
        <v>2551</v>
      </c>
      <c r="M1078" s="2" t="s">
        <v>2222</v>
      </c>
      <c r="N1078" s="21">
        <v>44960</v>
      </c>
      <c r="O1078" s="22"/>
      <c r="P1078" s="23"/>
    </row>
    <row r="1079" spans="1:16" ht="27" customHeight="1" x14ac:dyDescent="0.15">
      <c r="A1079" s="24">
        <v>1078</v>
      </c>
      <c r="B1079" s="2" t="s">
        <v>3241</v>
      </c>
      <c r="C1079" s="2" t="s">
        <v>23</v>
      </c>
      <c r="D1079" s="5"/>
      <c r="E1079" s="6">
        <v>44958</v>
      </c>
      <c r="F1079" s="18">
        <v>50</v>
      </c>
      <c r="G1079" s="5"/>
      <c r="H1079" s="5"/>
      <c r="I1079" s="3" t="s">
        <v>8</v>
      </c>
      <c r="J1079" s="4" t="s">
        <v>2224</v>
      </c>
      <c r="K1079" s="3" t="s">
        <v>2019</v>
      </c>
      <c r="L1079" s="1" t="s">
        <v>2249</v>
      </c>
      <c r="M1079" s="2" t="s">
        <v>2222</v>
      </c>
      <c r="N1079" s="21">
        <v>44971</v>
      </c>
      <c r="O1079" s="22"/>
      <c r="P1079" s="23"/>
    </row>
    <row r="1080" spans="1:16" ht="28" customHeight="1" x14ac:dyDescent="0.15">
      <c r="A1080" s="24">
        <v>1079</v>
      </c>
      <c r="B1080" s="2" t="s">
        <v>171</v>
      </c>
      <c r="C1080" s="2" t="s">
        <v>2105</v>
      </c>
      <c r="D1080" s="5"/>
      <c r="E1080" s="6">
        <v>44958</v>
      </c>
      <c r="F1080" s="18">
        <v>8</v>
      </c>
      <c r="G1080" s="5"/>
      <c r="H1080" s="5"/>
      <c r="I1080" s="3" t="s">
        <v>66</v>
      </c>
      <c r="J1080" s="4" t="s">
        <v>3173</v>
      </c>
      <c r="K1080" s="3" t="s">
        <v>2019</v>
      </c>
      <c r="L1080" s="1" t="s">
        <v>2348</v>
      </c>
      <c r="M1080" s="2" t="s">
        <v>2039</v>
      </c>
      <c r="N1080" s="21">
        <v>44964</v>
      </c>
      <c r="O1080" s="22"/>
      <c r="P1080" s="23"/>
    </row>
    <row r="1081" spans="1:16" ht="27" customHeight="1" x14ac:dyDescent="0.15">
      <c r="A1081" s="24">
        <v>1080</v>
      </c>
      <c r="B1081" s="2" t="s">
        <v>836</v>
      </c>
      <c r="C1081" s="2" t="s">
        <v>2095</v>
      </c>
      <c r="D1081" s="5"/>
      <c r="E1081" s="6">
        <v>44958</v>
      </c>
      <c r="F1081" s="18">
        <v>8</v>
      </c>
      <c r="G1081" s="5"/>
      <c r="H1081" s="5"/>
      <c r="I1081" s="3" t="s">
        <v>6</v>
      </c>
      <c r="J1081" s="4" t="s">
        <v>2219</v>
      </c>
      <c r="K1081" s="3" t="s">
        <v>2019</v>
      </c>
      <c r="L1081" s="1"/>
      <c r="M1081" s="2" t="s">
        <v>2222</v>
      </c>
      <c r="N1081" s="21">
        <v>44959</v>
      </c>
      <c r="O1081" s="22"/>
      <c r="P1081" s="23"/>
    </row>
    <row r="1082" spans="1:16" ht="28" customHeight="1" x14ac:dyDescent="0.15">
      <c r="A1082" s="24">
        <v>1081</v>
      </c>
      <c r="B1082" s="2" t="s">
        <v>837</v>
      </c>
      <c r="C1082" s="2" t="s">
        <v>86</v>
      </c>
      <c r="D1082" s="5"/>
      <c r="E1082" s="6">
        <v>44958</v>
      </c>
      <c r="F1082" s="18"/>
      <c r="G1082" s="5"/>
      <c r="H1082" s="5"/>
      <c r="I1082" s="3" t="s">
        <v>92</v>
      </c>
      <c r="J1082" s="4" t="s">
        <v>2248</v>
      </c>
      <c r="K1082" s="3" t="s">
        <v>2026</v>
      </c>
      <c r="L1082" s="1" t="s">
        <v>2483</v>
      </c>
      <c r="M1082" s="2" t="s">
        <v>2222</v>
      </c>
      <c r="N1082" s="21">
        <v>44960</v>
      </c>
      <c r="O1082" s="22"/>
      <c r="P1082" s="23"/>
    </row>
    <row r="1083" spans="1:16" ht="25" customHeight="1" x14ac:dyDescent="0.15">
      <c r="A1083" s="24">
        <v>1082</v>
      </c>
      <c r="B1083" s="2" t="s">
        <v>838</v>
      </c>
      <c r="C1083" s="2" t="s">
        <v>10</v>
      </c>
      <c r="D1083" s="5"/>
      <c r="E1083" s="6">
        <v>44958</v>
      </c>
      <c r="F1083" s="18"/>
      <c r="G1083" s="5"/>
      <c r="H1083" s="5"/>
      <c r="I1083" s="3" t="s">
        <v>18</v>
      </c>
      <c r="J1083" s="4" t="s">
        <v>2230</v>
      </c>
      <c r="K1083" s="3" t="s">
        <v>2220</v>
      </c>
      <c r="L1083" s="1" t="s">
        <v>2231</v>
      </c>
      <c r="M1083" s="2" t="s">
        <v>2222</v>
      </c>
      <c r="N1083" s="21">
        <v>44979</v>
      </c>
      <c r="O1083" s="22"/>
      <c r="P1083" s="23"/>
    </row>
    <row r="1084" spans="1:16" ht="27" customHeight="1" x14ac:dyDescent="0.15">
      <c r="A1084" s="24">
        <v>1083</v>
      </c>
      <c r="B1084" s="2" t="s">
        <v>48</v>
      </c>
      <c r="C1084" s="2" t="s">
        <v>49</v>
      </c>
      <c r="D1084" s="5"/>
      <c r="E1084" s="6">
        <v>44958</v>
      </c>
      <c r="F1084" s="18">
        <v>6</v>
      </c>
      <c r="G1084" s="5"/>
      <c r="H1084" s="5"/>
      <c r="I1084" s="3" t="s">
        <v>2082</v>
      </c>
      <c r="J1084" s="4" t="s">
        <v>2307</v>
      </c>
      <c r="K1084" s="3" t="s">
        <v>2019</v>
      </c>
      <c r="L1084" s="1" t="s">
        <v>2271</v>
      </c>
      <c r="M1084" s="2" t="s">
        <v>2222</v>
      </c>
      <c r="N1084" s="21">
        <v>44958</v>
      </c>
      <c r="O1084" s="22"/>
      <c r="P1084" s="23"/>
    </row>
    <row r="1085" spans="1:16" ht="28" customHeight="1" x14ac:dyDescent="0.15">
      <c r="A1085" s="24">
        <v>1084</v>
      </c>
      <c r="B1085" s="2" t="s">
        <v>839</v>
      </c>
      <c r="C1085" s="2" t="s">
        <v>4215</v>
      </c>
      <c r="D1085" s="7">
        <v>2000</v>
      </c>
      <c r="E1085" s="6">
        <v>44957</v>
      </c>
      <c r="F1085" s="18">
        <v>7</v>
      </c>
      <c r="G1085" s="5">
        <f>SUM((Table1[[#This Row],[Laid Off]]*100)/Table1[[#This Row],[in Percent]])</f>
        <v>28571.428571428572</v>
      </c>
      <c r="H1085" s="5">
        <f>SUM(Table1[[#This Row],[Company Size before Layoffs]]-Table1[[#This Row],[Laid Off]])</f>
        <v>26571.428571428572</v>
      </c>
      <c r="I1085" s="3" t="s">
        <v>14</v>
      </c>
      <c r="J1085" s="4" t="s">
        <v>2253</v>
      </c>
      <c r="K1085" s="3" t="s">
        <v>2019</v>
      </c>
      <c r="L1085" s="1" t="s">
        <v>2758</v>
      </c>
      <c r="M1085" s="2" t="s">
        <v>2222</v>
      </c>
      <c r="N1085" s="21">
        <v>44957</v>
      </c>
      <c r="O1085" s="22"/>
      <c r="P1085" s="23"/>
    </row>
    <row r="1086" spans="1:16" ht="27" customHeight="1" x14ac:dyDescent="0.15">
      <c r="A1086" s="24">
        <v>1085</v>
      </c>
      <c r="B1086" s="2" t="s">
        <v>840</v>
      </c>
      <c r="C1086" s="2" t="s">
        <v>4215</v>
      </c>
      <c r="D1086" s="7">
        <v>960</v>
      </c>
      <c r="E1086" s="6">
        <v>44957</v>
      </c>
      <c r="F1086" s="18">
        <v>8</v>
      </c>
      <c r="G1086" s="5">
        <f>SUM((Table1[[#This Row],[Laid Off]]*100)/Table1[[#This Row],[in Percent]])</f>
        <v>12000</v>
      </c>
      <c r="H1086" s="5">
        <f>SUM(Table1[[#This Row],[Company Size before Layoffs]]-Table1[[#This Row],[Laid Off]])</f>
        <v>11040</v>
      </c>
      <c r="I1086" s="3" t="s">
        <v>66</v>
      </c>
      <c r="J1086" s="4" t="s">
        <v>2907</v>
      </c>
      <c r="K1086" s="3" t="s">
        <v>2019</v>
      </c>
      <c r="L1086" s="1"/>
      <c r="M1086" s="2" t="s">
        <v>2222</v>
      </c>
      <c r="N1086" s="21">
        <v>44957</v>
      </c>
      <c r="O1086" s="22"/>
      <c r="P1086" s="23"/>
    </row>
    <row r="1087" spans="1:16" ht="28" customHeight="1" x14ac:dyDescent="0.15">
      <c r="A1087" s="24">
        <v>1086</v>
      </c>
      <c r="B1087" s="2" t="s">
        <v>3242</v>
      </c>
      <c r="C1087" s="2" t="s">
        <v>4215</v>
      </c>
      <c r="D1087" s="7">
        <v>525</v>
      </c>
      <c r="E1087" s="6">
        <v>44957</v>
      </c>
      <c r="F1087" s="18">
        <v>3</v>
      </c>
      <c r="G1087" s="5">
        <f>SUM((Table1[[#This Row],[Laid Off]]*100)/Table1[[#This Row],[in Percent]])</f>
        <v>17500</v>
      </c>
      <c r="H1087" s="5">
        <f>SUM(Table1[[#This Row],[Company Size before Layoffs]]-Table1[[#This Row],[Laid Off]])</f>
        <v>16975</v>
      </c>
      <c r="I1087" s="3" t="s">
        <v>92</v>
      </c>
      <c r="J1087" s="4" t="s">
        <v>2253</v>
      </c>
      <c r="K1087" s="3" t="s">
        <v>2019</v>
      </c>
      <c r="L1087" s="1" t="s">
        <v>3243</v>
      </c>
      <c r="M1087" s="2" t="s">
        <v>2222</v>
      </c>
      <c r="N1087" s="21">
        <v>44957</v>
      </c>
      <c r="O1087" s="22"/>
      <c r="P1087" s="23"/>
    </row>
    <row r="1088" spans="1:16" ht="27" customHeight="1" x14ac:dyDescent="0.15">
      <c r="A1088" s="24">
        <v>1087</v>
      </c>
      <c r="B1088" s="2" t="s">
        <v>841</v>
      </c>
      <c r="C1088" s="2" t="s">
        <v>23</v>
      </c>
      <c r="D1088" s="7">
        <v>500</v>
      </c>
      <c r="E1088" s="6">
        <v>44957</v>
      </c>
      <c r="F1088" s="18">
        <v>7</v>
      </c>
      <c r="G1088" s="5">
        <f>SUM((Table1[[#This Row],[Laid Off]]*100)/Table1[[#This Row],[in Percent]])</f>
        <v>7142.8571428571431</v>
      </c>
      <c r="H1088" s="5">
        <f>SUM(Table1[[#This Row],[Company Size before Layoffs]]-Table1[[#This Row],[Laid Off]])</f>
        <v>6642.8571428571431</v>
      </c>
      <c r="I1088" s="3" t="s">
        <v>38</v>
      </c>
      <c r="J1088" s="4" t="s">
        <v>2444</v>
      </c>
      <c r="K1088" s="3" t="s">
        <v>2019</v>
      </c>
      <c r="L1088" s="1" t="s">
        <v>2301</v>
      </c>
      <c r="M1088" s="2" t="s">
        <v>2222</v>
      </c>
      <c r="N1088" s="21">
        <v>44957</v>
      </c>
      <c r="O1088" s="22"/>
      <c r="P1088" s="23"/>
    </row>
    <row r="1089" spans="1:16" ht="27" customHeight="1" x14ac:dyDescent="0.15">
      <c r="A1089" s="24">
        <v>1088</v>
      </c>
      <c r="B1089" s="2" t="s">
        <v>3244</v>
      </c>
      <c r="C1089" s="2" t="s">
        <v>4215</v>
      </c>
      <c r="D1089" s="7">
        <v>365</v>
      </c>
      <c r="E1089" s="6">
        <v>44957</v>
      </c>
      <c r="F1089" s="18">
        <v>20</v>
      </c>
      <c r="G1089" s="5">
        <f>SUM((Table1[[#This Row],[Laid Off]]*100)/Table1[[#This Row],[in Percent]])</f>
        <v>1825</v>
      </c>
      <c r="H1089" s="5">
        <f>SUM(Table1[[#This Row],[Company Size before Layoffs]]-Table1[[#This Row],[Laid Off]])</f>
        <v>1460</v>
      </c>
      <c r="I1089" s="3" t="s">
        <v>14</v>
      </c>
      <c r="J1089" s="4" t="s">
        <v>2444</v>
      </c>
      <c r="K1089" s="3" t="s">
        <v>2019</v>
      </c>
      <c r="L1089" s="1" t="s">
        <v>3245</v>
      </c>
      <c r="M1089" s="2" t="s">
        <v>2222</v>
      </c>
      <c r="N1089" s="21">
        <v>44957</v>
      </c>
      <c r="O1089" s="22"/>
      <c r="P1089" s="23"/>
    </row>
    <row r="1090" spans="1:16" ht="27" customHeight="1" x14ac:dyDescent="0.15">
      <c r="A1090" s="24">
        <v>1089</v>
      </c>
      <c r="B1090" s="2" t="s">
        <v>842</v>
      </c>
      <c r="C1090" s="2" t="s">
        <v>2149</v>
      </c>
      <c r="D1090" s="7">
        <v>200</v>
      </c>
      <c r="E1090" s="6">
        <v>44957</v>
      </c>
      <c r="F1090" s="18">
        <v>4</v>
      </c>
      <c r="G1090" s="5">
        <f>SUM((Table1[[#This Row],[Laid Off]]*100)/Table1[[#This Row],[in Percent]])</f>
        <v>5000</v>
      </c>
      <c r="H1090" s="5">
        <f>SUM(Table1[[#This Row],[Company Size before Layoffs]]-Table1[[#This Row],[Laid Off]])</f>
        <v>4800</v>
      </c>
      <c r="I1090" s="3" t="s">
        <v>66</v>
      </c>
      <c r="J1090" s="4" t="s">
        <v>3246</v>
      </c>
      <c r="K1090" s="3" t="s">
        <v>2019</v>
      </c>
      <c r="L1090" s="1" t="s">
        <v>3247</v>
      </c>
      <c r="M1090" s="2" t="s">
        <v>2022</v>
      </c>
      <c r="N1090" s="21">
        <v>44962</v>
      </c>
      <c r="O1090" s="22"/>
      <c r="P1090" s="23"/>
    </row>
    <row r="1091" spans="1:16" ht="28" customHeight="1" x14ac:dyDescent="0.15">
      <c r="A1091" s="24">
        <v>1090</v>
      </c>
      <c r="B1091" s="2" t="s">
        <v>2659</v>
      </c>
      <c r="C1091" s="2" t="s">
        <v>4215</v>
      </c>
      <c r="D1091" s="7">
        <v>150</v>
      </c>
      <c r="E1091" s="6">
        <v>44957</v>
      </c>
      <c r="F1091" s="18">
        <v>17</v>
      </c>
      <c r="G1091" s="5">
        <f>SUM((Table1[[#This Row],[Laid Off]]*100)/Table1[[#This Row],[in Percent]])</f>
        <v>882.35294117647061</v>
      </c>
      <c r="H1091" s="5">
        <f>SUM(Table1[[#This Row],[Company Size before Layoffs]]-Table1[[#This Row],[Laid Off]])</f>
        <v>732.35294117647061</v>
      </c>
      <c r="I1091" s="3" t="s">
        <v>11</v>
      </c>
      <c r="J1091" s="4" t="s">
        <v>2660</v>
      </c>
      <c r="K1091" s="3" t="s">
        <v>2019</v>
      </c>
      <c r="L1091" s="1" t="s">
        <v>2661</v>
      </c>
      <c r="M1091" s="2" t="s">
        <v>2222</v>
      </c>
      <c r="N1091" s="21">
        <v>44958</v>
      </c>
      <c r="O1091" s="22"/>
      <c r="P1091" s="23"/>
    </row>
    <row r="1092" spans="1:16" ht="27" customHeight="1" x14ac:dyDescent="0.15">
      <c r="A1092" s="24">
        <v>1091</v>
      </c>
      <c r="B1092" s="2" t="s">
        <v>3248</v>
      </c>
      <c r="C1092" s="2" t="s">
        <v>2089</v>
      </c>
      <c r="D1092" s="7">
        <v>100</v>
      </c>
      <c r="E1092" s="6">
        <v>44957</v>
      </c>
      <c r="F1092" s="18"/>
      <c r="G1092" s="5"/>
      <c r="H1092" s="5"/>
      <c r="I1092" s="3" t="s">
        <v>14</v>
      </c>
      <c r="J1092" s="4" t="s">
        <v>3249</v>
      </c>
      <c r="K1092" s="3" t="s">
        <v>2020</v>
      </c>
      <c r="L1092" s="1" t="s">
        <v>2247</v>
      </c>
      <c r="M1092" s="2" t="s">
        <v>2022</v>
      </c>
      <c r="N1092" s="21">
        <v>44958</v>
      </c>
      <c r="O1092" s="22"/>
      <c r="P1092" s="23"/>
    </row>
    <row r="1093" spans="1:16" ht="28" customHeight="1" x14ac:dyDescent="0.15">
      <c r="A1093" s="24">
        <v>1092</v>
      </c>
      <c r="B1093" s="2" t="s">
        <v>3250</v>
      </c>
      <c r="C1093" s="2" t="s">
        <v>2095</v>
      </c>
      <c r="D1093" s="7">
        <v>60</v>
      </c>
      <c r="E1093" s="6">
        <v>44957</v>
      </c>
      <c r="F1093" s="18">
        <v>14</v>
      </c>
      <c r="G1093" s="5">
        <f>SUM((Table1[[#This Row],[Laid Off]]*100)/Table1[[#This Row],[in Percent]])</f>
        <v>428.57142857142856</v>
      </c>
      <c r="H1093" s="5">
        <f>SUM(Table1[[#This Row],[Company Size before Layoffs]]-Table1[[#This Row],[Laid Off]])</f>
        <v>368.57142857142856</v>
      </c>
      <c r="I1093" s="3" t="s">
        <v>6</v>
      </c>
      <c r="J1093" s="4" t="s">
        <v>2770</v>
      </c>
      <c r="K1093" s="3" t="s">
        <v>2220</v>
      </c>
      <c r="L1093" s="1" t="s">
        <v>2905</v>
      </c>
      <c r="M1093" s="2" t="s">
        <v>2222</v>
      </c>
      <c r="N1093" s="21">
        <v>44958</v>
      </c>
      <c r="O1093" s="22"/>
      <c r="P1093" s="23"/>
    </row>
    <row r="1094" spans="1:16" ht="27" customHeight="1" x14ac:dyDescent="0.15">
      <c r="A1094" s="24">
        <v>1093</v>
      </c>
      <c r="B1094" s="2" t="s">
        <v>843</v>
      </c>
      <c r="C1094" s="2" t="s">
        <v>2100</v>
      </c>
      <c r="D1094" s="7">
        <v>54</v>
      </c>
      <c r="E1094" s="6">
        <v>44957</v>
      </c>
      <c r="F1094" s="18"/>
      <c r="G1094" s="5"/>
      <c r="H1094" s="5"/>
      <c r="I1094" s="3" t="s">
        <v>2082</v>
      </c>
      <c r="J1094" s="4" t="s">
        <v>2261</v>
      </c>
      <c r="K1094" s="3" t="s">
        <v>2220</v>
      </c>
      <c r="L1094" s="1" t="s">
        <v>2240</v>
      </c>
      <c r="M1094" s="2" t="s">
        <v>2032</v>
      </c>
      <c r="N1094" s="21">
        <v>44959</v>
      </c>
      <c r="O1094" s="22"/>
      <c r="P1094" s="23"/>
    </row>
    <row r="1095" spans="1:16" ht="28" customHeight="1" x14ac:dyDescent="0.15">
      <c r="A1095" s="24">
        <v>1094</v>
      </c>
      <c r="B1095" s="2" t="s">
        <v>489</v>
      </c>
      <c r="C1095" s="2" t="s">
        <v>2121</v>
      </c>
      <c r="D1095" s="7">
        <v>40</v>
      </c>
      <c r="E1095" s="6">
        <v>44957</v>
      </c>
      <c r="F1095" s="18"/>
      <c r="G1095" s="5"/>
      <c r="H1095" s="5"/>
      <c r="I1095" s="3" t="s">
        <v>14</v>
      </c>
      <c r="J1095" s="4" t="s">
        <v>3251</v>
      </c>
      <c r="K1095" s="3" t="s">
        <v>2019</v>
      </c>
      <c r="L1095" s="1" t="s">
        <v>2832</v>
      </c>
      <c r="M1095" s="2" t="s">
        <v>2044</v>
      </c>
      <c r="N1095" s="21">
        <v>45085</v>
      </c>
      <c r="O1095" s="22"/>
      <c r="P1095" s="23"/>
    </row>
    <row r="1096" spans="1:16" ht="27" customHeight="1" x14ac:dyDescent="0.15">
      <c r="A1096" s="24">
        <v>1095</v>
      </c>
      <c r="B1096" s="2" t="s">
        <v>3252</v>
      </c>
      <c r="C1096" s="2" t="s">
        <v>2090</v>
      </c>
      <c r="D1096" s="7">
        <v>19</v>
      </c>
      <c r="E1096" s="6">
        <v>44957</v>
      </c>
      <c r="F1096" s="18">
        <v>9</v>
      </c>
      <c r="G1096" s="5">
        <f>SUM((Table1[[#This Row],[Laid Off]]*100)/Table1[[#This Row],[in Percent]])</f>
        <v>211.11111111111111</v>
      </c>
      <c r="H1096" s="5">
        <f>SUM(Table1[[#This Row],[Company Size before Layoffs]]-Table1[[#This Row],[Laid Off]])</f>
        <v>192.11111111111111</v>
      </c>
      <c r="I1096" s="3" t="s">
        <v>109</v>
      </c>
      <c r="J1096" s="4" t="s">
        <v>2228</v>
      </c>
      <c r="K1096" s="3" t="s">
        <v>2220</v>
      </c>
      <c r="L1096" s="1" t="s">
        <v>2551</v>
      </c>
      <c r="M1096" s="2" t="s">
        <v>2029</v>
      </c>
      <c r="N1096" s="21">
        <v>44964</v>
      </c>
      <c r="O1096" s="22"/>
      <c r="P1096" s="23"/>
    </row>
    <row r="1097" spans="1:16" ht="27" customHeight="1" x14ac:dyDescent="0.15">
      <c r="A1097" s="24">
        <v>1096</v>
      </c>
      <c r="B1097" s="2" t="s">
        <v>844</v>
      </c>
      <c r="C1097" s="2" t="s">
        <v>41</v>
      </c>
      <c r="D1097" s="5"/>
      <c r="E1097" s="6">
        <v>44957</v>
      </c>
      <c r="F1097" s="18">
        <v>4</v>
      </c>
      <c r="G1097" s="5"/>
      <c r="H1097" s="5"/>
      <c r="I1097" s="3" t="s">
        <v>16</v>
      </c>
      <c r="J1097" s="4" t="s">
        <v>3253</v>
      </c>
      <c r="K1097" s="3" t="s">
        <v>2019</v>
      </c>
      <c r="L1097" s="1"/>
      <c r="M1097" s="2" t="s">
        <v>2222</v>
      </c>
      <c r="N1097" s="21">
        <v>44962</v>
      </c>
      <c r="O1097" s="22"/>
      <c r="P1097" s="23"/>
    </row>
    <row r="1098" spans="1:16" ht="27" customHeight="1" x14ac:dyDescent="0.15">
      <c r="A1098" s="24">
        <v>1097</v>
      </c>
      <c r="B1098" s="2" t="s">
        <v>3254</v>
      </c>
      <c r="C1098" s="2" t="s">
        <v>2150</v>
      </c>
      <c r="D1098" s="5"/>
      <c r="E1098" s="6">
        <v>44957</v>
      </c>
      <c r="F1098" s="18">
        <v>8</v>
      </c>
      <c r="G1098" s="5"/>
      <c r="H1098" s="5"/>
      <c r="I1098" s="3" t="s">
        <v>66</v>
      </c>
      <c r="J1098" s="4" t="s">
        <v>2566</v>
      </c>
      <c r="K1098" s="3" t="s">
        <v>2019</v>
      </c>
      <c r="L1098" s="1" t="s">
        <v>2308</v>
      </c>
      <c r="M1098" s="2" t="s">
        <v>2035</v>
      </c>
      <c r="N1098" s="21">
        <v>44958</v>
      </c>
      <c r="O1098" s="22"/>
      <c r="P1098" s="23"/>
    </row>
    <row r="1099" spans="1:16" ht="28" customHeight="1" x14ac:dyDescent="0.15">
      <c r="A1099" s="24">
        <v>1098</v>
      </c>
      <c r="B1099" s="2" t="s">
        <v>845</v>
      </c>
      <c r="C1099" s="2" t="s">
        <v>154</v>
      </c>
      <c r="D1099" s="7">
        <v>6000</v>
      </c>
      <c r="E1099" s="6">
        <v>44956</v>
      </c>
      <c r="F1099" s="18">
        <v>13</v>
      </c>
      <c r="G1099" s="5">
        <f>SUM((Table1[[#This Row],[Laid Off]]*100)/Table1[[#This Row],[in Percent]])</f>
        <v>46153.846153846156</v>
      </c>
      <c r="H1099" s="5">
        <f>SUM(Table1[[#This Row],[Company Size before Layoffs]]-Table1[[#This Row],[Laid Off]])</f>
        <v>40153.846153846156</v>
      </c>
      <c r="I1099" s="3" t="s">
        <v>8</v>
      </c>
      <c r="J1099" s="4" t="s">
        <v>2307</v>
      </c>
      <c r="K1099" s="3" t="s">
        <v>2019</v>
      </c>
      <c r="L1099" s="1"/>
      <c r="M1099" s="2" t="s">
        <v>2041</v>
      </c>
      <c r="N1099" s="21">
        <v>44956</v>
      </c>
      <c r="O1099" s="22"/>
      <c r="P1099" s="23"/>
    </row>
    <row r="1100" spans="1:16" ht="27" customHeight="1" x14ac:dyDescent="0.15">
      <c r="A1100" s="24">
        <v>1099</v>
      </c>
      <c r="B1100" s="2" t="s">
        <v>2795</v>
      </c>
      <c r="C1100" s="2" t="s">
        <v>154</v>
      </c>
      <c r="D1100" s="7">
        <v>1500</v>
      </c>
      <c r="E1100" s="6">
        <v>44956</v>
      </c>
      <c r="F1100" s="18">
        <v>15</v>
      </c>
      <c r="G1100" s="5">
        <f>SUM((Table1[[#This Row],[Laid Off]]*100)/Table1[[#This Row],[in Percent]])</f>
        <v>10000</v>
      </c>
      <c r="H1100" s="5">
        <f>SUM(Table1[[#This Row],[Company Size before Layoffs]]-Table1[[#This Row],[Laid Off]])</f>
        <v>8500</v>
      </c>
      <c r="I1100" s="3" t="s">
        <v>38</v>
      </c>
      <c r="J1100" s="4" t="s">
        <v>3097</v>
      </c>
      <c r="K1100" s="3" t="s">
        <v>2024</v>
      </c>
      <c r="L1100" s="1"/>
      <c r="M1100" s="2" t="s">
        <v>2041</v>
      </c>
      <c r="N1100" s="21">
        <v>44956</v>
      </c>
      <c r="O1100" s="22"/>
      <c r="P1100" s="23"/>
    </row>
    <row r="1101" spans="1:16" ht="28" customHeight="1" x14ac:dyDescent="0.15">
      <c r="A1101" s="24">
        <v>1100</v>
      </c>
      <c r="B1101" s="2" t="s">
        <v>188</v>
      </c>
      <c r="C1101" s="2" t="s">
        <v>86</v>
      </c>
      <c r="D1101" s="7">
        <v>800</v>
      </c>
      <c r="E1101" s="6">
        <v>44956</v>
      </c>
      <c r="F1101" s="18">
        <v>50</v>
      </c>
      <c r="G1101" s="5">
        <f>SUM((Table1[[#This Row],[Laid Off]]*100)/Table1[[#This Row],[in Percent]])</f>
        <v>1600</v>
      </c>
      <c r="H1101" s="5">
        <f>SUM(Table1[[#This Row],[Company Size before Layoffs]]-Table1[[#This Row],[Laid Off]])</f>
        <v>800</v>
      </c>
      <c r="I1101" s="3" t="s">
        <v>2082</v>
      </c>
      <c r="J1101" s="4" t="s">
        <v>2241</v>
      </c>
      <c r="K1101" s="3" t="s">
        <v>2019</v>
      </c>
      <c r="L1101" s="1" t="s">
        <v>2453</v>
      </c>
      <c r="M1101" s="2" t="s">
        <v>2206</v>
      </c>
      <c r="N1101" s="21">
        <v>44957</v>
      </c>
      <c r="O1101" s="22"/>
      <c r="P1101" s="23"/>
    </row>
    <row r="1102" spans="1:16" ht="25" customHeight="1" x14ac:dyDescent="0.15">
      <c r="A1102" s="24">
        <v>1101</v>
      </c>
      <c r="B1102" s="2" t="s">
        <v>846</v>
      </c>
      <c r="C1102" s="2" t="s">
        <v>233</v>
      </c>
      <c r="D1102" s="7">
        <v>500</v>
      </c>
      <c r="E1102" s="6">
        <v>44956</v>
      </c>
      <c r="F1102" s="18"/>
      <c r="G1102" s="5"/>
      <c r="H1102" s="5"/>
      <c r="I1102" s="3" t="s">
        <v>11</v>
      </c>
      <c r="J1102" s="4" t="s">
        <v>2557</v>
      </c>
      <c r="K1102" s="3" t="s">
        <v>2019</v>
      </c>
      <c r="L1102" s="1" t="s">
        <v>2509</v>
      </c>
      <c r="M1102" s="2" t="s">
        <v>2222</v>
      </c>
      <c r="N1102" s="21">
        <v>44957</v>
      </c>
      <c r="O1102" s="22"/>
      <c r="P1102" s="23"/>
    </row>
    <row r="1103" spans="1:16" ht="27" customHeight="1" x14ac:dyDescent="0.15">
      <c r="A1103" s="24">
        <v>1102</v>
      </c>
      <c r="B1103" s="2" t="s">
        <v>20</v>
      </c>
      <c r="C1103" s="2" t="s">
        <v>4215</v>
      </c>
      <c r="D1103" s="7">
        <v>343</v>
      </c>
      <c r="E1103" s="6">
        <v>44956</v>
      </c>
      <c r="F1103" s="18"/>
      <c r="G1103" s="5"/>
      <c r="H1103" s="5"/>
      <c r="I1103" s="3" t="s">
        <v>16</v>
      </c>
      <c r="J1103" s="4" t="s">
        <v>4219</v>
      </c>
      <c r="K1103" s="3" t="s">
        <v>2019</v>
      </c>
      <c r="L1103" s="1" t="s">
        <v>2240</v>
      </c>
      <c r="M1103" s="2" t="s">
        <v>2222</v>
      </c>
      <c r="N1103" s="21">
        <v>44957</v>
      </c>
      <c r="O1103" s="22"/>
      <c r="P1103" s="23"/>
    </row>
    <row r="1104" spans="1:16" ht="28" customHeight="1" x14ac:dyDescent="0.15">
      <c r="A1104" s="24">
        <v>1103</v>
      </c>
      <c r="B1104" s="2" t="s">
        <v>847</v>
      </c>
      <c r="C1104" s="2" t="s">
        <v>2120</v>
      </c>
      <c r="D1104" s="7">
        <v>250</v>
      </c>
      <c r="E1104" s="6">
        <v>44956</v>
      </c>
      <c r="F1104" s="18">
        <v>6</v>
      </c>
      <c r="G1104" s="5">
        <f>SUM((Table1[[#This Row],[Laid Off]]*100)/Table1[[#This Row],[in Percent]])</f>
        <v>4166.666666666667</v>
      </c>
      <c r="H1104" s="5">
        <f>SUM(Table1[[#This Row],[Company Size before Layoffs]]-Table1[[#This Row],[Laid Off]])</f>
        <v>3916.666666666667</v>
      </c>
      <c r="I1104" s="3" t="s">
        <v>18</v>
      </c>
      <c r="J1104" s="4" t="s">
        <v>2309</v>
      </c>
      <c r="K1104" s="3" t="s">
        <v>2024</v>
      </c>
      <c r="L1104" s="1" t="s">
        <v>2239</v>
      </c>
      <c r="M1104" s="2" t="s">
        <v>2048</v>
      </c>
      <c r="N1104" s="21">
        <v>44956</v>
      </c>
      <c r="O1104" s="22"/>
      <c r="P1104" s="23"/>
    </row>
    <row r="1105" spans="1:16" ht="27" customHeight="1" x14ac:dyDescent="0.15">
      <c r="A1105" s="24">
        <v>1104</v>
      </c>
      <c r="B1105" s="2" t="s">
        <v>17</v>
      </c>
      <c r="C1105" s="2" t="s">
        <v>2089</v>
      </c>
      <c r="D1105" s="7">
        <v>156</v>
      </c>
      <c r="E1105" s="6">
        <v>44956</v>
      </c>
      <c r="F1105" s="18">
        <v>4</v>
      </c>
      <c r="G1105" s="5">
        <f>SUM((Table1[[#This Row],[Laid Off]]*100)/Table1[[#This Row],[in Percent]])</f>
        <v>3900</v>
      </c>
      <c r="H1105" s="5">
        <f>SUM(Table1[[#This Row],[Company Size before Layoffs]]-Table1[[#This Row],[Laid Off]])</f>
        <v>3744</v>
      </c>
      <c r="I1105" s="3" t="s">
        <v>18</v>
      </c>
      <c r="J1105" s="4" t="s">
        <v>3255</v>
      </c>
      <c r="K1105" s="3" t="s">
        <v>2019</v>
      </c>
      <c r="L1105" s="1" t="s">
        <v>2238</v>
      </c>
      <c r="M1105" s="2" t="s">
        <v>2022</v>
      </c>
      <c r="N1105" s="21">
        <v>44957</v>
      </c>
      <c r="O1105" s="22"/>
      <c r="P1105" s="23"/>
    </row>
    <row r="1106" spans="1:16" ht="28" customHeight="1" x14ac:dyDescent="0.15">
      <c r="A1106" s="24">
        <v>1105</v>
      </c>
      <c r="B1106" s="2" t="s">
        <v>848</v>
      </c>
      <c r="C1106" s="2" t="s">
        <v>4215</v>
      </c>
      <c r="D1106" s="7">
        <v>140</v>
      </c>
      <c r="E1106" s="6">
        <v>44956</v>
      </c>
      <c r="F1106" s="18">
        <v>20</v>
      </c>
      <c r="G1106" s="5">
        <f>SUM((Table1[[#This Row],[Laid Off]]*100)/Table1[[#This Row],[in Percent]])</f>
        <v>700</v>
      </c>
      <c r="H1106" s="5">
        <f>SUM(Table1[[#This Row],[Company Size before Layoffs]]-Table1[[#This Row],[Laid Off]])</f>
        <v>560</v>
      </c>
      <c r="I1106" s="3" t="s">
        <v>18</v>
      </c>
      <c r="J1106" s="4" t="s">
        <v>2219</v>
      </c>
      <c r="K1106" s="3" t="s">
        <v>2017</v>
      </c>
      <c r="L1106" s="1" t="s">
        <v>2353</v>
      </c>
      <c r="M1106" s="2" t="s">
        <v>2222</v>
      </c>
      <c r="N1106" s="21">
        <v>44957</v>
      </c>
      <c r="O1106" s="22"/>
      <c r="P1106" s="23"/>
    </row>
    <row r="1107" spans="1:16" ht="27" customHeight="1" x14ac:dyDescent="0.15">
      <c r="A1107" s="24">
        <v>1106</v>
      </c>
      <c r="B1107" s="2" t="s">
        <v>849</v>
      </c>
      <c r="C1107" s="2" t="s">
        <v>2151</v>
      </c>
      <c r="D1107" s="7">
        <v>65</v>
      </c>
      <c r="E1107" s="6">
        <v>44956</v>
      </c>
      <c r="F1107" s="18">
        <v>13</v>
      </c>
      <c r="G1107" s="5">
        <f>SUM((Table1[[#This Row],[Laid Off]]*100)/Table1[[#This Row],[in Percent]])</f>
        <v>500</v>
      </c>
      <c r="H1107" s="5">
        <f>SUM(Table1[[#This Row],[Company Size before Layoffs]]-Table1[[#This Row],[Laid Off]])</f>
        <v>435</v>
      </c>
      <c r="I1107" s="3" t="s">
        <v>11</v>
      </c>
      <c r="J1107" s="4" t="s">
        <v>2219</v>
      </c>
      <c r="K1107" s="3" t="s">
        <v>2023</v>
      </c>
      <c r="L1107" s="1" t="s">
        <v>2918</v>
      </c>
      <c r="M1107" s="2" t="s">
        <v>2022</v>
      </c>
      <c r="N1107" s="21">
        <v>44957</v>
      </c>
      <c r="O1107" s="22"/>
      <c r="P1107" s="23"/>
    </row>
    <row r="1108" spans="1:16" ht="27" customHeight="1" x14ac:dyDescent="0.15">
      <c r="A1108" s="24">
        <v>1107</v>
      </c>
      <c r="B1108" s="2" t="s">
        <v>3256</v>
      </c>
      <c r="C1108" s="2" t="s">
        <v>403</v>
      </c>
      <c r="D1108" s="5"/>
      <c r="E1108" s="6">
        <v>44956</v>
      </c>
      <c r="F1108" s="18">
        <v>25</v>
      </c>
      <c r="G1108" s="5"/>
      <c r="H1108" s="5"/>
      <c r="I1108" s="3" t="s">
        <v>14</v>
      </c>
      <c r="J1108" s="4" t="s">
        <v>3257</v>
      </c>
      <c r="K1108" s="3" t="s">
        <v>2019</v>
      </c>
      <c r="L1108" s="1"/>
      <c r="M1108" s="2" t="s">
        <v>2222</v>
      </c>
      <c r="N1108" s="21">
        <v>44958</v>
      </c>
      <c r="O1108" s="22"/>
      <c r="P1108" s="23"/>
    </row>
    <row r="1109" spans="1:16" ht="27" customHeight="1" x14ac:dyDescent="0.15">
      <c r="A1109" s="24">
        <v>1108</v>
      </c>
      <c r="B1109" s="2" t="s">
        <v>850</v>
      </c>
      <c r="C1109" s="2" t="s">
        <v>2175</v>
      </c>
      <c r="D1109" s="5"/>
      <c r="E1109" s="6">
        <v>44956</v>
      </c>
      <c r="F1109" s="18"/>
      <c r="G1109" s="5"/>
      <c r="H1109" s="5"/>
      <c r="I1109" s="3" t="s">
        <v>11</v>
      </c>
      <c r="J1109" s="4" t="s">
        <v>2822</v>
      </c>
      <c r="K1109" s="3" t="s">
        <v>2025</v>
      </c>
      <c r="L1109" s="1" t="s">
        <v>2667</v>
      </c>
      <c r="M1109" s="2" t="s">
        <v>2044</v>
      </c>
      <c r="N1109" s="21">
        <v>44957</v>
      </c>
      <c r="O1109" s="22"/>
      <c r="P1109" s="23"/>
    </row>
    <row r="1110" spans="1:16" ht="28" customHeight="1" x14ac:dyDescent="0.15">
      <c r="A1110" s="24">
        <v>1109</v>
      </c>
      <c r="B1110" s="2" t="s">
        <v>246</v>
      </c>
      <c r="C1110" s="2" t="s">
        <v>247</v>
      </c>
      <c r="D1110" s="5"/>
      <c r="E1110" s="6">
        <v>44956</v>
      </c>
      <c r="F1110" s="18"/>
      <c r="G1110" s="5"/>
      <c r="H1110" s="5"/>
      <c r="I1110" s="3" t="s">
        <v>92</v>
      </c>
      <c r="J1110" s="4" t="s">
        <v>2248</v>
      </c>
      <c r="K1110" s="3" t="s">
        <v>2023</v>
      </c>
      <c r="L1110" s="1" t="s">
        <v>2357</v>
      </c>
      <c r="M1110" s="2" t="s">
        <v>2222</v>
      </c>
      <c r="N1110" s="21">
        <v>44958</v>
      </c>
      <c r="O1110" s="22"/>
      <c r="P1110" s="23"/>
    </row>
    <row r="1111" spans="1:16" ht="27" customHeight="1" x14ac:dyDescent="0.15">
      <c r="A1111" s="24">
        <v>1110</v>
      </c>
      <c r="B1111" s="2" t="s">
        <v>3258</v>
      </c>
      <c r="C1111" s="2" t="s">
        <v>2896</v>
      </c>
      <c r="D1111" s="5"/>
      <c r="E1111" s="6">
        <v>44956</v>
      </c>
      <c r="F1111" s="18">
        <v>33</v>
      </c>
      <c r="G1111" s="5"/>
      <c r="H1111" s="5"/>
      <c r="I1111" s="3" t="s">
        <v>104</v>
      </c>
      <c r="J1111" s="4" t="s">
        <v>2466</v>
      </c>
      <c r="K1111" s="3" t="s">
        <v>2026</v>
      </c>
      <c r="L1111" s="1" t="s">
        <v>2344</v>
      </c>
      <c r="M1111" s="2" t="s">
        <v>2222</v>
      </c>
      <c r="N1111" s="21">
        <v>44958</v>
      </c>
      <c r="O1111" s="22"/>
      <c r="P1111" s="23"/>
    </row>
    <row r="1112" spans="1:16" ht="28" customHeight="1" x14ac:dyDescent="0.15">
      <c r="A1112" s="24">
        <v>1111</v>
      </c>
      <c r="B1112" s="2" t="s">
        <v>851</v>
      </c>
      <c r="C1112" s="2" t="s">
        <v>852</v>
      </c>
      <c r="D1112" s="5"/>
      <c r="E1112" s="6">
        <v>44956</v>
      </c>
      <c r="F1112" s="18">
        <v>12</v>
      </c>
      <c r="G1112" s="5"/>
      <c r="H1112" s="5"/>
      <c r="I1112" s="3" t="s">
        <v>8</v>
      </c>
      <c r="J1112" s="4" t="s">
        <v>2343</v>
      </c>
      <c r="K1112" s="3" t="s">
        <v>2019</v>
      </c>
      <c r="L1112" s="1" t="s">
        <v>2889</v>
      </c>
      <c r="M1112" s="2" t="s">
        <v>2222</v>
      </c>
      <c r="N1112" s="21">
        <v>44960</v>
      </c>
      <c r="O1112" s="22"/>
      <c r="P1112" s="23"/>
    </row>
    <row r="1113" spans="1:16" ht="27" customHeight="1" x14ac:dyDescent="0.15">
      <c r="A1113" s="24">
        <v>1112</v>
      </c>
      <c r="B1113" s="2" t="s">
        <v>853</v>
      </c>
      <c r="C1113" s="2" t="s">
        <v>4215</v>
      </c>
      <c r="D1113" s="5"/>
      <c r="E1113" s="6">
        <v>44956</v>
      </c>
      <c r="F1113" s="18"/>
      <c r="G1113" s="5"/>
      <c r="H1113" s="5"/>
      <c r="I1113" s="3" t="s">
        <v>14</v>
      </c>
      <c r="J1113" s="4" t="s">
        <v>3259</v>
      </c>
      <c r="K1113" s="3" t="s">
        <v>2019</v>
      </c>
      <c r="L1113" s="1" t="s">
        <v>3126</v>
      </c>
      <c r="M1113" s="2" t="s">
        <v>2222</v>
      </c>
      <c r="N1113" s="21">
        <v>44957</v>
      </c>
      <c r="O1113" s="22"/>
      <c r="P1113" s="23"/>
    </row>
    <row r="1114" spans="1:16" ht="28" customHeight="1" x14ac:dyDescent="0.15">
      <c r="A1114" s="24">
        <v>1113</v>
      </c>
      <c r="B1114" s="2" t="s">
        <v>854</v>
      </c>
      <c r="C1114" s="2" t="s">
        <v>2105</v>
      </c>
      <c r="D1114" s="5"/>
      <c r="E1114" s="6">
        <v>44955</v>
      </c>
      <c r="F1114" s="18"/>
      <c r="G1114" s="5"/>
      <c r="H1114" s="5"/>
      <c r="I1114" s="3" t="s">
        <v>109</v>
      </c>
      <c r="J1114" s="4" t="s">
        <v>3260</v>
      </c>
      <c r="K1114" s="3" t="s">
        <v>2026</v>
      </c>
      <c r="L1114" s="1" t="s">
        <v>2629</v>
      </c>
      <c r="M1114" s="2" t="s">
        <v>2039</v>
      </c>
      <c r="N1114" s="21">
        <v>44958</v>
      </c>
      <c r="O1114" s="22"/>
      <c r="P1114" s="23"/>
    </row>
    <row r="1115" spans="1:16" ht="27" customHeight="1" x14ac:dyDescent="0.15">
      <c r="A1115" s="24">
        <v>1114</v>
      </c>
      <c r="B1115" s="2" t="s">
        <v>855</v>
      </c>
      <c r="C1115" s="2" t="s">
        <v>2121</v>
      </c>
      <c r="D1115" s="7">
        <v>60</v>
      </c>
      <c r="E1115" s="6">
        <v>44954</v>
      </c>
      <c r="F1115" s="18">
        <v>50</v>
      </c>
      <c r="G1115" s="5">
        <f>SUM((Table1[[#This Row],[Laid Off]]*100)/Table1[[#This Row],[in Percent]])</f>
        <v>120</v>
      </c>
      <c r="H1115" s="5">
        <f>SUM(Table1[[#This Row],[Company Size before Layoffs]]-Table1[[#This Row],[Laid Off]])</f>
        <v>60</v>
      </c>
      <c r="I1115" s="3" t="s">
        <v>14</v>
      </c>
      <c r="J1115" s="4" t="s">
        <v>3261</v>
      </c>
      <c r="K1115" s="3" t="s">
        <v>2220</v>
      </c>
      <c r="L1115" s="1"/>
      <c r="M1115" s="2" t="s">
        <v>2044</v>
      </c>
      <c r="N1115" s="21">
        <v>44955</v>
      </c>
      <c r="O1115" s="22"/>
      <c r="P1115" s="23"/>
    </row>
    <row r="1116" spans="1:16" ht="27" customHeight="1" x14ac:dyDescent="0.15">
      <c r="A1116" s="24">
        <v>1115</v>
      </c>
      <c r="B1116" s="2" t="s">
        <v>3262</v>
      </c>
      <c r="C1116" s="2" t="s">
        <v>4215</v>
      </c>
      <c r="D1116" s="7">
        <v>19</v>
      </c>
      <c r="E1116" s="6">
        <v>44954</v>
      </c>
      <c r="F1116" s="18"/>
      <c r="G1116" s="5"/>
      <c r="H1116" s="5"/>
      <c r="I1116" s="3" t="s">
        <v>104</v>
      </c>
      <c r="J1116" s="4" t="s">
        <v>3263</v>
      </c>
      <c r="K1116" s="3" t="s">
        <v>2027</v>
      </c>
      <c r="L1116" s="1" t="s">
        <v>3050</v>
      </c>
      <c r="M1116" s="2" t="s">
        <v>2222</v>
      </c>
      <c r="N1116" s="21">
        <v>44954</v>
      </c>
      <c r="O1116" s="22"/>
      <c r="P1116" s="23"/>
    </row>
    <row r="1117" spans="1:16" ht="27" customHeight="1" x14ac:dyDescent="0.15">
      <c r="A1117" s="24">
        <v>1116</v>
      </c>
      <c r="B1117" s="2" t="s">
        <v>856</v>
      </c>
      <c r="C1117" s="2" t="s">
        <v>1374</v>
      </c>
      <c r="D1117" s="7">
        <v>138</v>
      </c>
      <c r="E1117" s="6">
        <v>44953</v>
      </c>
      <c r="F1117" s="18">
        <v>7</v>
      </c>
      <c r="G1117" s="5">
        <f>SUM((Table1[[#This Row],[Laid Off]]*100)/Table1[[#This Row],[in Percent]])</f>
        <v>1971.4285714285713</v>
      </c>
      <c r="H1117" s="5">
        <f>SUM(Table1[[#This Row],[Company Size before Layoffs]]-Table1[[#This Row],[Laid Off]])</f>
        <v>1833.4285714285713</v>
      </c>
      <c r="I1117" s="3" t="s">
        <v>11</v>
      </c>
      <c r="J1117" s="4" t="s">
        <v>3264</v>
      </c>
      <c r="K1117" s="3" t="s">
        <v>2027</v>
      </c>
      <c r="L1117" s="1"/>
      <c r="M1117" s="2" t="s">
        <v>2035</v>
      </c>
      <c r="N1117" s="21">
        <v>44954</v>
      </c>
      <c r="O1117" s="22"/>
      <c r="P1117" s="23"/>
    </row>
    <row r="1118" spans="1:16" ht="28" customHeight="1" x14ac:dyDescent="0.15">
      <c r="A1118" s="24">
        <v>1117</v>
      </c>
      <c r="B1118" s="2" t="s">
        <v>222</v>
      </c>
      <c r="C1118" s="2" t="s">
        <v>0</v>
      </c>
      <c r="D1118" s="7">
        <v>100</v>
      </c>
      <c r="E1118" s="6">
        <v>44953</v>
      </c>
      <c r="F1118" s="18">
        <v>6</v>
      </c>
      <c r="G1118" s="5">
        <f>SUM((Table1[[#This Row],[Laid Off]]*100)/Table1[[#This Row],[in Percent]])</f>
        <v>1666.6666666666667</v>
      </c>
      <c r="H1118" s="5">
        <f>SUM(Table1[[#This Row],[Company Size before Layoffs]]-Table1[[#This Row],[Laid Off]])</f>
        <v>1566.6666666666667</v>
      </c>
      <c r="I1118" s="3" t="s">
        <v>11</v>
      </c>
      <c r="J1118" s="4" t="s">
        <v>2576</v>
      </c>
      <c r="K1118" s="3" t="s">
        <v>2025</v>
      </c>
      <c r="L1118" s="1" t="s">
        <v>2318</v>
      </c>
      <c r="M1118" s="2" t="s">
        <v>2018</v>
      </c>
      <c r="N1118" s="21">
        <v>44953</v>
      </c>
      <c r="O1118" s="22"/>
      <c r="P1118" s="23"/>
    </row>
    <row r="1119" spans="1:16" ht="27" customHeight="1" x14ac:dyDescent="0.15">
      <c r="A1119" s="24">
        <v>1118</v>
      </c>
      <c r="B1119" s="2" t="s">
        <v>857</v>
      </c>
      <c r="C1119" s="2" t="s">
        <v>2</v>
      </c>
      <c r="D1119" s="7">
        <v>100</v>
      </c>
      <c r="E1119" s="6">
        <v>44953</v>
      </c>
      <c r="F1119" s="18"/>
      <c r="G1119" s="5"/>
      <c r="H1119" s="5"/>
      <c r="I1119" s="3" t="s">
        <v>11</v>
      </c>
      <c r="J1119" s="4" t="s">
        <v>2753</v>
      </c>
      <c r="K1119" s="3" t="s">
        <v>2031</v>
      </c>
      <c r="L1119" s="1"/>
      <c r="M1119" s="2" t="s">
        <v>2222</v>
      </c>
      <c r="N1119" s="21">
        <v>44958</v>
      </c>
      <c r="O1119" s="22"/>
      <c r="P1119" s="23"/>
    </row>
    <row r="1120" spans="1:16" ht="28" customHeight="1" x14ac:dyDescent="0.15">
      <c r="A1120" s="24">
        <v>1119</v>
      </c>
      <c r="B1120" s="2" t="s">
        <v>858</v>
      </c>
      <c r="C1120" s="2" t="s">
        <v>4215</v>
      </c>
      <c r="D1120" s="7">
        <v>100</v>
      </c>
      <c r="E1120" s="6">
        <v>44953</v>
      </c>
      <c r="F1120" s="18"/>
      <c r="G1120" s="5"/>
      <c r="H1120" s="5"/>
      <c r="I1120" s="3" t="s">
        <v>35</v>
      </c>
      <c r="J1120" s="4" t="s">
        <v>2514</v>
      </c>
      <c r="K1120" s="3" t="s">
        <v>2019</v>
      </c>
      <c r="L1120" s="1"/>
      <c r="M1120" s="2" t="s">
        <v>2222</v>
      </c>
      <c r="N1120" s="21">
        <v>44954</v>
      </c>
      <c r="O1120" s="22"/>
      <c r="P1120" s="23"/>
    </row>
    <row r="1121" spans="1:16" ht="25" customHeight="1" x14ac:dyDescent="0.15">
      <c r="A1121" s="24">
        <v>1120</v>
      </c>
      <c r="B1121" s="2" t="s">
        <v>859</v>
      </c>
      <c r="C1121" s="2" t="s">
        <v>2089</v>
      </c>
      <c r="D1121" s="7">
        <v>73</v>
      </c>
      <c r="E1121" s="6">
        <v>44953</v>
      </c>
      <c r="F1121" s="18"/>
      <c r="G1121" s="5"/>
      <c r="H1121" s="5"/>
      <c r="I1121" s="3" t="s">
        <v>2082</v>
      </c>
      <c r="J1121" s="4" t="s">
        <v>3265</v>
      </c>
      <c r="K1121" s="3" t="s">
        <v>2220</v>
      </c>
      <c r="L1121" s="1"/>
      <c r="M1121" s="2" t="s">
        <v>2022</v>
      </c>
      <c r="N1121" s="21">
        <v>44958</v>
      </c>
      <c r="O1121" s="22"/>
      <c r="P1121" s="23"/>
    </row>
    <row r="1122" spans="1:16" ht="27" customHeight="1" x14ac:dyDescent="0.15">
      <c r="A1122" s="24">
        <v>1121</v>
      </c>
      <c r="B1122" s="2" t="s">
        <v>860</v>
      </c>
      <c r="C1122" s="2" t="s">
        <v>103</v>
      </c>
      <c r="D1122" s="7">
        <v>29</v>
      </c>
      <c r="E1122" s="6">
        <v>44953</v>
      </c>
      <c r="F1122" s="18">
        <v>10</v>
      </c>
      <c r="G1122" s="5">
        <f>SUM((Table1[[#This Row],[Laid Off]]*100)/Table1[[#This Row],[in Percent]])</f>
        <v>290</v>
      </c>
      <c r="H1122" s="5">
        <f>SUM(Table1[[#This Row],[Company Size before Layoffs]]-Table1[[#This Row],[Laid Off]])</f>
        <v>261</v>
      </c>
      <c r="I1122" s="3" t="s">
        <v>104</v>
      </c>
      <c r="J1122" s="4" t="s">
        <v>2466</v>
      </c>
      <c r="K1122" s="3" t="s">
        <v>2023</v>
      </c>
      <c r="L1122" s="1" t="s">
        <v>2301</v>
      </c>
      <c r="M1122" s="2" t="s">
        <v>103</v>
      </c>
      <c r="N1122" s="21">
        <v>44953</v>
      </c>
      <c r="O1122" s="22"/>
      <c r="P1122" s="23"/>
    </row>
    <row r="1123" spans="1:16" ht="28" customHeight="1" x14ac:dyDescent="0.15">
      <c r="A1123" s="24">
        <v>1122</v>
      </c>
      <c r="B1123" s="2" t="s">
        <v>861</v>
      </c>
      <c r="C1123" s="2" t="s">
        <v>1374</v>
      </c>
      <c r="D1123" s="7">
        <v>21</v>
      </c>
      <c r="E1123" s="6">
        <v>44953</v>
      </c>
      <c r="F1123" s="18">
        <v>25</v>
      </c>
      <c r="G1123" s="5">
        <f>SUM((Table1[[#This Row],[Laid Off]]*100)/Table1[[#This Row],[in Percent]])</f>
        <v>84</v>
      </c>
      <c r="H1123" s="5">
        <f>SUM(Table1[[#This Row],[Company Size before Layoffs]]-Table1[[#This Row],[Laid Off]])</f>
        <v>63</v>
      </c>
      <c r="I1123" s="3" t="s">
        <v>104</v>
      </c>
      <c r="J1123" s="4" t="s">
        <v>3264</v>
      </c>
      <c r="K1123" s="3" t="s">
        <v>2027</v>
      </c>
      <c r="L1123" s="1" t="s">
        <v>2916</v>
      </c>
      <c r="M1123" s="2" t="s">
        <v>2035</v>
      </c>
      <c r="N1123" s="21">
        <v>44954</v>
      </c>
      <c r="O1123" s="22"/>
      <c r="P1123" s="23"/>
    </row>
    <row r="1124" spans="1:16" ht="27" customHeight="1" x14ac:dyDescent="0.15">
      <c r="A1124" s="24">
        <v>1123</v>
      </c>
      <c r="B1124" s="2" t="s">
        <v>3266</v>
      </c>
      <c r="C1124" s="2" t="s">
        <v>2098</v>
      </c>
      <c r="D1124" s="7">
        <v>19</v>
      </c>
      <c r="E1124" s="6">
        <v>44953</v>
      </c>
      <c r="F1124" s="18">
        <v>17</v>
      </c>
      <c r="G1124" s="5">
        <f>SUM((Table1[[#This Row],[Laid Off]]*100)/Table1[[#This Row],[in Percent]])</f>
        <v>111.76470588235294</v>
      </c>
      <c r="H1124" s="5">
        <f>SUM(Table1[[#This Row],[Company Size before Layoffs]]-Table1[[#This Row],[Laid Off]])</f>
        <v>92.764705882352942</v>
      </c>
      <c r="I1124" s="3" t="s">
        <v>38</v>
      </c>
      <c r="J1124" s="4" t="s">
        <v>3264</v>
      </c>
      <c r="K1124" s="3" t="s">
        <v>2026</v>
      </c>
      <c r="L1124" s="1" t="s">
        <v>2895</v>
      </c>
      <c r="M1124" s="2" t="s">
        <v>2035</v>
      </c>
      <c r="N1124" s="21">
        <v>44954</v>
      </c>
      <c r="O1124" s="22"/>
      <c r="P1124" s="23"/>
    </row>
    <row r="1125" spans="1:16" ht="28" customHeight="1" x14ac:dyDescent="0.15">
      <c r="A1125" s="24">
        <v>1124</v>
      </c>
      <c r="B1125" s="2" t="s">
        <v>862</v>
      </c>
      <c r="C1125" s="2" t="s">
        <v>4215</v>
      </c>
      <c r="D1125" s="5"/>
      <c r="E1125" s="6">
        <v>44953</v>
      </c>
      <c r="F1125" s="18"/>
      <c r="G1125" s="5"/>
      <c r="H1125" s="5"/>
      <c r="I1125" s="3" t="s">
        <v>8</v>
      </c>
      <c r="J1125" s="4" t="s">
        <v>3267</v>
      </c>
      <c r="K1125" s="3" t="s">
        <v>2027</v>
      </c>
      <c r="L1125" s="1" t="s">
        <v>2768</v>
      </c>
      <c r="M1125" s="2" t="s">
        <v>2222</v>
      </c>
      <c r="N1125" s="21">
        <v>44954</v>
      </c>
      <c r="O1125" s="22"/>
      <c r="P1125" s="23"/>
    </row>
    <row r="1126" spans="1:16" ht="27" customHeight="1" x14ac:dyDescent="0.15">
      <c r="A1126" s="24">
        <v>1125</v>
      </c>
      <c r="B1126" s="2" t="s">
        <v>863</v>
      </c>
      <c r="C1126" s="2" t="s">
        <v>2152</v>
      </c>
      <c r="D1126" s="5"/>
      <c r="E1126" s="6">
        <v>44953</v>
      </c>
      <c r="F1126" s="18"/>
      <c r="G1126" s="5"/>
      <c r="H1126" s="5"/>
      <c r="I1126" s="3" t="s">
        <v>14</v>
      </c>
      <c r="J1126" s="4" t="s">
        <v>2621</v>
      </c>
      <c r="K1126" s="3" t="s">
        <v>2220</v>
      </c>
      <c r="L1126" s="1" t="s">
        <v>3268</v>
      </c>
      <c r="M1126" s="2" t="s">
        <v>2061</v>
      </c>
      <c r="N1126" s="21">
        <v>44954</v>
      </c>
      <c r="O1126" s="22"/>
      <c r="P1126" s="23"/>
    </row>
    <row r="1127" spans="1:16" ht="27" customHeight="1" x14ac:dyDescent="0.15">
      <c r="A1127" s="24">
        <v>1126</v>
      </c>
      <c r="B1127" s="2" t="s">
        <v>864</v>
      </c>
      <c r="C1127" s="2" t="s">
        <v>2095</v>
      </c>
      <c r="D1127" s="5"/>
      <c r="E1127" s="6">
        <v>44953</v>
      </c>
      <c r="F1127" s="18"/>
      <c r="G1127" s="5"/>
      <c r="H1127" s="5"/>
      <c r="I1127" s="3" t="s">
        <v>11</v>
      </c>
      <c r="J1127" s="4" t="s">
        <v>2246</v>
      </c>
      <c r="K1127" s="3" t="s">
        <v>2027</v>
      </c>
      <c r="L1127" s="1" t="s">
        <v>2745</v>
      </c>
      <c r="M1127" s="2" t="s">
        <v>2222</v>
      </c>
      <c r="N1127" s="21">
        <v>44955</v>
      </c>
      <c r="O1127" s="22"/>
      <c r="P1127" s="23"/>
    </row>
    <row r="1128" spans="1:16" ht="27" customHeight="1" x14ac:dyDescent="0.15">
      <c r="A1128" s="24">
        <v>1127</v>
      </c>
      <c r="B1128" s="2" t="s">
        <v>865</v>
      </c>
      <c r="C1128" s="2" t="s">
        <v>2089</v>
      </c>
      <c r="D1128" s="5"/>
      <c r="E1128" s="6">
        <v>44953</v>
      </c>
      <c r="F1128" s="18">
        <v>8</v>
      </c>
      <c r="G1128" s="5"/>
      <c r="H1128" s="5"/>
      <c r="I1128" s="3" t="s">
        <v>35</v>
      </c>
      <c r="J1128" s="4" t="s">
        <v>3269</v>
      </c>
      <c r="K1128" s="3"/>
      <c r="L1128" s="1"/>
      <c r="M1128" s="2" t="s">
        <v>2022</v>
      </c>
      <c r="N1128" s="21">
        <v>45048</v>
      </c>
      <c r="O1128" s="22"/>
      <c r="P1128" s="23"/>
    </row>
    <row r="1129" spans="1:16" ht="28" customHeight="1" x14ac:dyDescent="0.15">
      <c r="A1129" s="24">
        <v>1128</v>
      </c>
      <c r="B1129" s="2" t="s">
        <v>866</v>
      </c>
      <c r="C1129" s="2" t="s">
        <v>2153</v>
      </c>
      <c r="D1129" s="7">
        <v>3000</v>
      </c>
      <c r="E1129" s="6">
        <v>44952</v>
      </c>
      <c r="F1129" s="18">
        <v>3</v>
      </c>
      <c r="G1129" s="5">
        <f>SUM((Table1[[#This Row],[Laid Off]]*100)/Table1[[#This Row],[in Percent]])</f>
        <v>100000</v>
      </c>
      <c r="H1129" s="5">
        <f>SUM(Table1[[#This Row],[Company Size before Layoffs]]-Table1[[#This Row],[Laid Off]])</f>
        <v>97000</v>
      </c>
      <c r="I1129" s="3" t="s">
        <v>35</v>
      </c>
      <c r="J1129" s="4" t="s">
        <v>2253</v>
      </c>
      <c r="K1129" s="3" t="s">
        <v>2019</v>
      </c>
      <c r="L1129" s="1" t="s">
        <v>2247</v>
      </c>
      <c r="M1129" s="2" t="s">
        <v>2022</v>
      </c>
      <c r="N1129" s="21">
        <v>44952</v>
      </c>
      <c r="O1129" s="22"/>
      <c r="P1129" s="23"/>
    </row>
    <row r="1130" spans="1:16" ht="27" customHeight="1" x14ac:dyDescent="0.15">
      <c r="A1130" s="24">
        <v>1129</v>
      </c>
      <c r="B1130" s="2" t="s">
        <v>867</v>
      </c>
      <c r="C1130" s="2" t="s">
        <v>4215</v>
      </c>
      <c r="D1130" s="7">
        <v>221</v>
      </c>
      <c r="E1130" s="6">
        <v>44952</v>
      </c>
      <c r="F1130" s="18">
        <v>8</v>
      </c>
      <c r="G1130" s="5">
        <f>SUM((Table1[[#This Row],[Laid Off]]*100)/Table1[[#This Row],[in Percent]])</f>
        <v>2762.5</v>
      </c>
      <c r="H1130" s="5">
        <f>SUM(Table1[[#This Row],[Company Size before Layoffs]]-Table1[[#This Row],[Laid Off]])</f>
        <v>2541.5</v>
      </c>
      <c r="I1130" s="3" t="s">
        <v>66</v>
      </c>
      <c r="J1130" s="4" t="s">
        <v>3270</v>
      </c>
      <c r="K1130" s="3" t="s">
        <v>2019</v>
      </c>
      <c r="L1130" s="1" t="s">
        <v>2337</v>
      </c>
      <c r="M1130" s="2" t="s">
        <v>2222</v>
      </c>
      <c r="N1130" s="21">
        <v>44952</v>
      </c>
      <c r="O1130" s="22"/>
      <c r="P1130" s="23"/>
    </row>
    <row r="1131" spans="1:16" ht="28" customHeight="1" x14ac:dyDescent="0.15">
      <c r="A1131" s="24">
        <v>1130</v>
      </c>
      <c r="B1131" s="2" t="s">
        <v>868</v>
      </c>
      <c r="C1131" s="2" t="s">
        <v>86</v>
      </c>
      <c r="D1131" s="7">
        <v>25</v>
      </c>
      <c r="E1131" s="6">
        <v>44952</v>
      </c>
      <c r="F1131" s="18">
        <v>100</v>
      </c>
      <c r="G1131" s="5">
        <f>SUM((Table1[[#This Row],[Laid Off]]*100)/Table1[[#This Row],[in Percent]])</f>
        <v>25</v>
      </c>
      <c r="H1131" s="5">
        <f>SUM(Table1[[#This Row],[Company Size before Layoffs]]-Table1[[#This Row],[Laid Off]])</f>
        <v>0</v>
      </c>
      <c r="I1131" s="3" t="s">
        <v>2351</v>
      </c>
      <c r="J1131" s="4" t="s">
        <v>2248</v>
      </c>
      <c r="K1131" s="3" t="s">
        <v>2220</v>
      </c>
      <c r="L1131" s="1" t="s">
        <v>2397</v>
      </c>
      <c r="M1131" s="2" t="s">
        <v>2206</v>
      </c>
      <c r="N1131" s="21">
        <v>45283</v>
      </c>
      <c r="O1131" s="22"/>
      <c r="P1131" s="23"/>
    </row>
    <row r="1132" spans="1:16" ht="27" customHeight="1" x14ac:dyDescent="0.15">
      <c r="A1132" s="24">
        <v>1131</v>
      </c>
      <c r="B1132" s="2" t="s">
        <v>3271</v>
      </c>
      <c r="C1132" s="2" t="s">
        <v>869</v>
      </c>
      <c r="D1132" s="5"/>
      <c r="E1132" s="6">
        <v>44952</v>
      </c>
      <c r="F1132" s="18">
        <v>20</v>
      </c>
      <c r="G1132" s="5"/>
      <c r="H1132" s="5"/>
      <c r="I1132" s="3" t="s">
        <v>14</v>
      </c>
      <c r="J1132" s="4" t="s">
        <v>2241</v>
      </c>
      <c r="K1132" s="3" t="s">
        <v>2020</v>
      </c>
      <c r="L1132" s="1" t="s">
        <v>3272</v>
      </c>
      <c r="M1132" s="2" t="s">
        <v>2222</v>
      </c>
      <c r="N1132" s="21">
        <v>44959</v>
      </c>
      <c r="O1132" s="22"/>
      <c r="P1132" s="23"/>
    </row>
    <row r="1133" spans="1:16" ht="28" customHeight="1" x14ac:dyDescent="0.15">
      <c r="A1133" s="24">
        <v>1132</v>
      </c>
      <c r="B1133" s="2" t="s">
        <v>870</v>
      </c>
      <c r="C1133" s="2" t="s">
        <v>86</v>
      </c>
      <c r="D1133" s="5"/>
      <c r="E1133" s="6">
        <v>44952</v>
      </c>
      <c r="F1133" s="18">
        <v>100</v>
      </c>
      <c r="G1133" s="5"/>
      <c r="H1133" s="5">
        <f>SUM(Table1[[#This Row],[Company Size before Layoffs]]-Table1[[#This Row],[Laid Off]])</f>
        <v>0</v>
      </c>
      <c r="I1133" s="3" t="s">
        <v>14</v>
      </c>
      <c r="J1133" s="4" t="s">
        <v>3273</v>
      </c>
      <c r="K1133" s="3" t="s">
        <v>2019</v>
      </c>
      <c r="L1133" s="1"/>
      <c r="M1133" s="2" t="s">
        <v>2206</v>
      </c>
      <c r="N1133" s="21">
        <v>44956</v>
      </c>
      <c r="O1133" s="22"/>
      <c r="P1133" s="23"/>
    </row>
    <row r="1134" spans="1:16" ht="27" customHeight="1" x14ac:dyDescent="0.15">
      <c r="A1134" s="24">
        <v>1133</v>
      </c>
      <c r="B1134" s="2" t="s">
        <v>871</v>
      </c>
      <c r="C1134" s="2" t="s">
        <v>671</v>
      </c>
      <c r="D1134" s="5"/>
      <c r="E1134" s="6">
        <v>44952</v>
      </c>
      <c r="F1134" s="18">
        <v>10</v>
      </c>
      <c r="G1134" s="5"/>
      <c r="H1134" s="5"/>
      <c r="I1134" s="3" t="s">
        <v>35</v>
      </c>
      <c r="J1134" s="4" t="s">
        <v>2248</v>
      </c>
      <c r="K1134" s="3" t="s">
        <v>2026</v>
      </c>
      <c r="L1134" s="1" t="s">
        <v>2629</v>
      </c>
      <c r="M1134" s="2" t="s">
        <v>2222</v>
      </c>
      <c r="N1134" s="21">
        <v>44953</v>
      </c>
      <c r="O1134" s="22"/>
      <c r="P1134" s="23"/>
    </row>
    <row r="1135" spans="1:16" ht="27" customHeight="1" x14ac:dyDescent="0.15">
      <c r="A1135" s="24">
        <v>1134</v>
      </c>
      <c r="B1135" s="2" t="s">
        <v>872</v>
      </c>
      <c r="C1135" s="2" t="s">
        <v>4215</v>
      </c>
      <c r="D1135" s="5"/>
      <c r="E1135" s="6">
        <v>44952</v>
      </c>
      <c r="F1135" s="18"/>
      <c r="G1135" s="5"/>
      <c r="H1135" s="5"/>
      <c r="I1135" s="3" t="s">
        <v>6</v>
      </c>
      <c r="J1135" s="4" t="s">
        <v>3274</v>
      </c>
      <c r="K1135" s="3" t="s">
        <v>2020</v>
      </c>
      <c r="L1135" s="1" t="s">
        <v>3275</v>
      </c>
      <c r="M1135" s="2" t="s">
        <v>2222</v>
      </c>
      <c r="N1135" s="21">
        <v>44953</v>
      </c>
      <c r="O1135" s="22"/>
      <c r="P1135" s="23"/>
    </row>
    <row r="1136" spans="1:16" ht="27" customHeight="1" x14ac:dyDescent="0.15">
      <c r="A1136" s="24">
        <v>1135</v>
      </c>
      <c r="B1136" s="2" t="s">
        <v>389</v>
      </c>
      <c r="C1136" s="2" t="s">
        <v>2095</v>
      </c>
      <c r="D1136" s="7">
        <v>3900</v>
      </c>
      <c r="E1136" s="6">
        <v>44951</v>
      </c>
      <c r="F1136" s="18">
        <v>2</v>
      </c>
      <c r="G1136" s="5">
        <f>SUM((Table1[[#This Row],[Laid Off]]*100)/Table1[[#This Row],[in Percent]])</f>
        <v>195000</v>
      </c>
      <c r="H1136" s="5">
        <f>SUM(Table1[[#This Row],[Company Size before Layoffs]]-Table1[[#This Row],[Laid Off]])</f>
        <v>191100</v>
      </c>
      <c r="I1136" s="3" t="s">
        <v>16</v>
      </c>
      <c r="J1136" s="4" t="s">
        <v>2219</v>
      </c>
      <c r="K1136" s="3" t="s">
        <v>2019</v>
      </c>
      <c r="L1136" s="1"/>
      <c r="M1136" s="2" t="s">
        <v>2222</v>
      </c>
      <c r="N1136" s="21">
        <v>44952</v>
      </c>
      <c r="O1136" s="22"/>
      <c r="P1136" s="23"/>
    </row>
    <row r="1137" spans="1:16" ht="28" customHeight="1" x14ac:dyDescent="0.15">
      <c r="A1137" s="24">
        <v>1136</v>
      </c>
      <c r="B1137" s="2" t="s">
        <v>873</v>
      </c>
      <c r="C1137" s="2" t="s">
        <v>4215</v>
      </c>
      <c r="D1137" s="7">
        <v>1300</v>
      </c>
      <c r="E1137" s="6">
        <v>44951</v>
      </c>
      <c r="F1137" s="18">
        <v>7</v>
      </c>
      <c r="G1137" s="5">
        <f>SUM((Table1[[#This Row],[Laid Off]]*100)/Table1[[#This Row],[in Percent]])</f>
        <v>18571.428571428572</v>
      </c>
      <c r="H1137" s="5">
        <f>SUM(Table1[[#This Row],[Company Size before Layoffs]]-Table1[[#This Row],[Laid Off]])</f>
        <v>17271.428571428572</v>
      </c>
      <c r="I1137" s="3" t="s">
        <v>16</v>
      </c>
      <c r="J1137" s="4" t="s">
        <v>2219</v>
      </c>
      <c r="K1137" s="3" t="s">
        <v>2019</v>
      </c>
      <c r="L1137" s="1"/>
      <c r="M1137" s="2" t="s">
        <v>2222</v>
      </c>
      <c r="N1137" s="21">
        <v>44958</v>
      </c>
      <c r="O1137" s="22"/>
      <c r="P1137" s="23"/>
    </row>
    <row r="1138" spans="1:16" ht="27" customHeight="1" x14ac:dyDescent="0.15">
      <c r="A1138" s="24">
        <v>1137</v>
      </c>
      <c r="B1138" s="2" t="s">
        <v>305</v>
      </c>
      <c r="C1138" s="2" t="s">
        <v>4215</v>
      </c>
      <c r="D1138" s="7">
        <v>360</v>
      </c>
      <c r="E1138" s="6">
        <v>44951</v>
      </c>
      <c r="F1138" s="18"/>
      <c r="G1138" s="5"/>
      <c r="H1138" s="5"/>
      <c r="I1138" s="3" t="s">
        <v>11</v>
      </c>
      <c r="J1138" s="4" t="s">
        <v>3276</v>
      </c>
      <c r="K1138" s="3" t="s">
        <v>2024</v>
      </c>
      <c r="L1138" s="1" t="s">
        <v>2465</v>
      </c>
      <c r="M1138" s="2" t="s">
        <v>2222</v>
      </c>
      <c r="N1138" s="21">
        <v>44952</v>
      </c>
      <c r="O1138" s="22"/>
      <c r="P1138" s="23"/>
    </row>
    <row r="1139" spans="1:16" ht="28" customHeight="1" x14ac:dyDescent="0.15">
      <c r="A1139" s="24">
        <v>1138</v>
      </c>
      <c r="B1139" s="2" t="s">
        <v>874</v>
      </c>
      <c r="C1139" s="2" t="s">
        <v>86</v>
      </c>
      <c r="D1139" s="7">
        <v>330</v>
      </c>
      <c r="E1139" s="6">
        <v>44951</v>
      </c>
      <c r="F1139" s="18">
        <v>35</v>
      </c>
      <c r="G1139" s="5">
        <f>SUM((Table1[[#This Row],[Laid Off]]*100)/Table1[[#This Row],[in Percent]])</f>
        <v>942.85714285714289</v>
      </c>
      <c r="H1139" s="5">
        <f>SUM(Table1[[#This Row],[Company Size before Layoffs]]-Table1[[#This Row],[Laid Off]])</f>
        <v>612.85714285714289</v>
      </c>
      <c r="I1139" s="3" t="s">
        <v>104</v>
      </c>
      <c r="J1139" s="4" t="s">
        <v>2253</v>
      </c>
      <c r="K1139" s="3" t="s">
        <v>2024</v>
      </c>
      <c r="L1139" s="1" t="s">
        <v>2797</v>
      </c>
      <c r="M1139" s="2" t="s">
        <v>2206</v>
      </c>
      <c r="N1139" s="21">
        <v>44951</v>
      </c>
      <c r="O1139" s="22"/>
      <c r="P1139" s="23"/>
    </row>
    <row r="1140" spans="1:16" ht="25" customHeight="1" x14ac:dyDescent="0.15">
      <c r="A1140" s="24">
        <v>1139</v>
      </c>
      <c r="B1140" s="2" t="s">
        <v>875</v>
      </c>
      <c r="C1140" s="2" t="s">
        <v>502</v>
      </c>
      <c r="D1140" s="7">
        <v>250</v>
      </c>
      <c r="E1140" s="6">
        <v>44951</v>
      </c>
      <c r="F1140" s="18">
        <v>25</v>
      </c>
      <c r="G1140" s="5">
        <f>SUM((Table1[[#This Row],[Laid Off]]*100)/Table1[[#This Row],[in Percent]])</f>
        <v>1000</v>
      </c>
      <c r="H1140" s="5">
        <f>SUM(Table1[[#This Row],[Company Size before Layoffs]]-Table1[[#This Row],[Laid Off]])</f>
        <v>750</v>
      </c>
      <c r="I1140" s="3" t="s">
        <v>28</v>
      </c>
      <c r="J1140" s="4" t="s">
        <v>3277</v>
      </c>
      <c r="K1140" s="3" t="s">
        <v>2220</v>
      </c>
      <c r="L1140" s="1"/>
      <c r="M1140" s="2" t="s">
        <v>2222</v>
      </c>
      <c r="N1140" s="21">
        <v>44952</v>
      </c>
      <c r="O1140" s="22"/>
      <c r="P1140" s="23"/>
    </row>
    <row r="1141" spans="1:16" ht="27" customHeight="1" x14ac:dyDescent="0.15">
      <c r="A1141" s="24">
        <v>1140</v>
      </c>
      <c r="B1141" s="2" t="s">
        <v>876</v>
      </c>
      <c r="C1141" s="2" t="s">
        <v>4215</v>
      </c>
      <c r="D1141" s="7">
        <v>130</v>
      </c>
      <c r="E1141" s="6">
        <v>44951</v>
      </c>
      <c r="F1141" s="18">
        <v>7</v>
      </c>
      <c r="G1141" s="5">
        <f>SUM((Table1[[#This Row],[Laid Off]]*100)/Table1[[#This Row],[in Percent]])</f>
        <v>1857.1428571428571</v>
      </c>
      <c r="H1141" s="5">
        <f>SUM(Table1[[#This Row],[Company Size before Layoffs]]-Table1[[#This Row],[Laid Off]])</f>
        <v>1727.1428571428571</v>
      </c>
      <c r="I1141" s="3" t="s">
        <v>8</v>
      </c>
      <c r="J1141" s="4" t="s">
        <v>2343</v>
      </c>
      <c r="K1141" s="3" t="s">
        <v>2019</v>
      </c>
      <c r="L1141" s="1" t="s">
        <v>3272</v>
      </c>
      <c r="M1141" s="2" t="s">
        <v>2222</v>
      </c>
      <c r="N1141" s="21">
        <v>44952</v>
      </c>
      <c r="O1141" s="22"/>
      <c r="P1141" s="23"/>
    </row>
    <row r="1142" spans="1:16" ht="28" customHeight="1" x14ac:dyDescent="0.15">
      <c r="A1142" s="24">
        <v>1141</v>
      </c>
      <c r="B1142" s="2" t="s">
        <v>877</v>
      </c>
      <c r="C1142" s="2" t="s">
        <v>10</v>
      </c>
      <c r="D1142" s="7">
        <v>130</v>
      </c>
      <c r="E1142" s="6">
        <v>44951</v>
      </c>
      <c r="F1142" s="18">
        <v>15</v>
      </c>
      <c r="G1142" s="5">
        <f>SUM((Table1[[#This Row],[Laid Off]]*100)/Table1[[#This Row],[in Percent]])</f>
        <v>866.66666666666663</v>
      </c>
      <c r="H1142" s="5">
        <f>SUM(Table1[[#This Row],[Company Size before Layoffs]]-Table1[[#This Row],[Laid Off]])</f>
        <v>736.66666666666663</v>
      </c>
      <c r="I1142" s="3" t="s">
        <v>151</v>
      </c>
      <c r="J1142" s="4" t="s">
        <v>2297</v>
      </c>
      <c r="K1142" s="3" t="s">
        <v>2020</v>
      </c>
      <c r="L1142" s="1" t="s">
        <v>2731</v>
      </c>
      <c r="M1142" s="2" t="s">
        <v>2222</v>
      </c>
      <c r="N1142" s="21">
        <v>44952</v>
      </c>
      <c r="O1142" s="22"/>
      <c r="P1142" s="23"/>
    </row>
    <row r="1143" spans="1:16" ht="27" customHeight="1" x14ac:dyDescent="0.15">
      <c r="A1143" s="24">
        <v>1142</v>
      </c>
      <c r="B1143" s="2" t="s">
        <v>2311</v>
      </c>
      <c r="C1143" s="2" t="s">
        <v>2089</v>
      </c>
      <c r="D1143" s="7">
        <v>80</v>
      </c>
      <c r="E1143" s="6">
        <v>44951</v>
      </c>
      <c r="F1143" s="18">
        <v>7</v>
      </c>
      <c r="G1143" s="5">
        <f>SUM((Table1[[#This Row],[Laid Off]]*100)/Table1[[#This Row],[in Percent]])</f>
        <v>1142.8571428571429</v>
      </c>
      <c r="H1143" s="5">
        <f>SUM(Table1[[#This Row],[Company Size before Layoffs]]-Table1[[#This Row],[Laid Off]])</f>
        <v>1062.8571428571429</v>
      </c>
      <c r="I1143" s="3" t="s">
        <v>2082</v>
      </c>
      <c r="J1143" s="4" t="s">
        <v>2241</v>
      </c>
      <c r="K1143" s="3" t="s">
        <v>2020</v>
      </c>
      <c r="L1143" s="1" t="s">
        <v>2312</v>
      </c>
      <c r="M1143" s="2" t="s">
        <v>2022</v>
      </c>
      <c r="N1143" s="21">
        <v>44952</v>
      </c>
      <c r="O1143" s="22"/>
      <c r="P1143" s="23"/>
    </row>
    <row r="1144" spans="1:16" ht="28" customHeight="1" x14ac:dyDescent="0.15">
      <c r="A1144" s="24">
        <v>1143</v>
      </c>
      <c r="B1144" s="2" t="s">
        <v>470</v>
      </c>
      <c r="C1144" s="2" t="s">
        <v>2</v>
      </c>
      <c r="D1144" s="5"/>
      <c r="E1144" s="6">
        <v>44951</v>
      </c>
      <c r="F1144" s="18"/>
      <c r="G1144" s="5"/>
      <c r="H1144" s="5"/>
      <c r="I1144" s="3" t="s">
        <v>8</v>
      </c>
      <c r="J1144" s="4" t="s">
        <v>3278</v>
      </c>
      <c r="K1144" s="3" t="s">
        <v>2027</v>
      </c>
      <c r="L1144" s="1" t="s">
        <v>2492</v>
      </c>
      <c r="M1144" s="2" t="s">
        <v>2222</v>
      </c>
      <c r="N1144" s="21">
        <v>44958</v>
      </c>
      <c r="O1144" s="22"/>
      <c r="P1144" s="23"/>
    </row>
    <row r="1145" spans="1:16" ht="27" customHeight="1" x14ac:dyDescent="0.15">
      <c r="A1145" s="24">
        <v>1144</v>
      </c>
      <c r="B1145" s="2" t="s">
        <v>335</v>
      </c>
      <c r="C1145" s="2" t="s">
        <v>2090</v>
      </c>
      <c r="D1145" s="5"/>
      <c r="E1145" s="6">
        <v>44951</v>
      </c>
      <c r="F1145" s="18"/>
      <c r="G1145" s="5"/>
      <c r="H1145" s="5"/>
      <c r="I1145" s="3" t="s">
        <v>14</v>
      </c>
      <c r="J1145" s="4" t="s">
        <v>2228</v>
      </c>
      <c r="K1145" s="3" t="s">
        <v>2220</v>
      </c>
      <c r="L1145" s="1"/>
      <c r="M1145" s="2" t="s">
        <v>2029</v>
      </c>
      <c r="N1145" s="21">
        <v>44964</v>
      </c>
      <c r="O1145" s="22"/>
      <c r="P1145" s="23"/>
    </row>
    <row r="1146" spans="1:16" ht="27" customHeight="1" x14ac:dyDescent="0.15">
      <c r="A1146" s="24">
        <v>1145</v>
      </c>
      <c r="B1146" s="2" t="s">
        <v>878</v>
      </c>
      <c r="C1146" s="2" t="s">
        <v>2095</v>
      </c>
      <c r="D1146" s="5"/>
      <c r="E1146" s="6">
        <v>44951</v>
      </c>
      <c r="F1146" s="18"/>
      <c r="G1146" s="5"/>
      <c r="H1146" s="5"/>
      <c r="I1146" s="3" t="s">
        <v>209</v>
      </c>
      <c r="J1146" s="4" t="s">
        <v>3026</v>
      </c>
      <c r="K1146" s="3" t="s">
        <v>2030</v>
      </c>
      <c r="L1146" s="1" t="s">
        <v>3279</v>
      </c>
      <c r="M1146" s="2" t="s">
        <v>2222</v>
      </c>
      <c r="N1146" s="21">
        <v>44952</v>
      </c>
      <c r="O1146" s="22"/>
      <c r="P1146" s="23"/>
    </row>
    <row r="1147" spans="1:16" ht="27" customHeight="1" x14ac:dyDescent="0.15">
      <c r="A1147" s="24">
        <v>1146</v>
      </c>
      <c r="B1147" s="2" t="s">
        <v>879</v>
      </c>
      <c r="C1147" s="2" t="s">
        <v>2121</v>
      </c>
      <c r="D1147" s="5"/>
      <c r="E1147" s="6">
        <v>44951</v>
      </c>
      <c r="F1147" s="18">
        <v>7</v>
      </c>
      <c r="G1147" s="5"/>
      <c r="H1147" s="5"/>
      <c r="I1147" s="3" t="s">
        <v>14</v>
      </c>
      <c r="J1147" s="4" t="s">
        <v>3280</v>
      </c>
      <c r="K1147" s="3" t="s">
        <v>2019</v>
      </c>
      <c r="L1147" s="1"/>
      <c r="M1147" s="2" t="s">
        <v>2044</v>
      </c>
      <c r="N1147" s="21">
        <v>44964</v>
      </c>
      <c r="O1147" s="22"/>
      <c r="P1147" s="23"/>
    </row>
    <row r="1148" spans="1:16" ht="28" customHeight="1" x14ac:dyDescent="0.15">
      <c r="A1148" s="24">
        <v>1147</v>
      </c>
      <c r="B1148" s="2" t="s">
        <v>880</v>
      </c>
      <c r="C1148" s="2" t="s">
        <v>154</v>
      </c>
      <c r="D1148" s="5"/>
      <c r="E1148" s="6">
        <v>44951</v>
      </c>
      <c r="F1148" s="18">
        <v>30</v>
      </c>
      <c r="G1148" s="5"/>
      <c r="H1148" s="5"/>
      <c r="I1148" s="3" t="s">
        <v>35</v>
      </c>
      <c r="J1148" s="4" t="s">
        <v>2219</v>
      </c>
      <c r="K1148" s="3" t="s">
        <v>2220</v>
      </c>
      <c r="L1148" s="1"/>
      <c r="M1148" s="2" t="s">
        <v>2041</v>
      </c>
      <c r="N1148" s="21">
        <v>44951</v>
      </c>
      <c r="O1148" s="22"/>
      <c r="P1148" s="23"/>
    </row>
    <row r="1149" spans="1:16" ht="27" customHeight="1" x14ac:dyDescent="0.15">
      <c r="A1149" s="24">
        <v>1148</v>
      </c>
      <c r="B1149" s="2" t="s">
        <v>3281</v>
      </c>
      <c r="C1149" s="2" t="s">
        <v>257</v>
      </c>
      <c r="D1149" s="7">
        <v>1300</v>
      </c>
      <c r="E1149" s="6">
        <v>44950</v>
      </c>
      <c r="F1149" s="18">
        <v>17</v>
      </c>
      <c r="G1149" s="5">
        <f>SUM((Table1[[#This Row],[Laid Off]]*100)/Table1[[#This Row],[in Percent]])</f>
        <v>7647.0588235294117</v>
      </c>
      <c r="H1149" s="5">
        <f>SUM(Table1[[#This Row],[Company Size before Layoffs]]-Table1[[#This Row],[Laid Off]])</f>
        <v>6347.0588235294117</v>
      </c>
      <c r="I1149" s="3" t="s">
        <v>2351</v>
      </c>
      <c r="J1149" s="4" t="s">
        <v>2776</v>
      </c>
      <c r="K1149" s="3" t="s">
        <v>2019</v>
      </c>
      <c r="L1149" s="1" t="s">
        <v>3282</v>
      </c>
      <c r="M1149" s="2" t="s">
        <v>2222</v>
      </c>
      <c r="N1149" s="21">
        <v>44951</v>
      </c>
      <c r="O1149" s="22"/>
      <c r="P1149" s="23"/>
    </row>
    <row r="1150" spans="1:16" ht="28" customHeight="1" x14ac:dyDescent="0.15">
      <c r="A1150" s="24">
        <v>1149</v>
      </c>
      <c r="B1150" s="2" t="s">
        <v>881</v>
      </c>
      <c r="C1150" s="2" t="s">
        <v>4215</v>
      </c>
      <c r="D1150" s="7">
        <v>245</v>
      </c>
      <c r="E1150" s="6">
        <v>44950</v>
      </c>
      <c r="F1150" s="18">
        <v>15</v>
      </c>
      <c r="G1150" s="5">
        <f>SUM((Table1[[#This Row],[Laid Off]]*100)/Table1[[#This Row],[in Percent]])</f>
        <v>1633.3333333333333</v>
      </c>
      <c r="H1150" s="5">
        <f>SUM(Table1[[#This Row],[Company Size before Layoffs]]-Table1[[#This Row],[Laid Off]])</f>
        <v>1388.3333333333333</v>
      </c>
      <c r="I1150" s="3" t="s">
        <v>8</v>
      </c>
      <c r="J1150" s="4" t="s">
        <v>3283</v>
      </c>
      <c r="K1150" s="3" t="s">
        <v>2025</v>
      </c>
      <c r="L1150" s="1" t="s">
        <v>3284</v>
      </c>
      <c r="M1150" s="2" t="s">
        <v>2222</v>
      </c>
      <c r="N1150" s="21">
        <v>44950</v>
      </c>
      <c r="O1150" s="22"/>
      <c r="P1150" s="23"/>
    </row>
    <row r="1151" spans="1:16" ht="27" customHeight="1" x14ac:dyDescent="0.15">
      <c r="A1151" s="24">
        <v>1150</v>
      </c>
      <c r="B1151" s="2" t="s">
        <v>26</v>
      </c>
      <c r="C1151" s="2" t="s">
        <v>4215</v>
      </c>
      <c r="D1151" s="7">
        <v>50</v>
      </c>
      <c r="E1151" s="6">
        <v>44950</v>
      </c>
      <c r="F1151" s="18">
        <v>10</v>
      </c>
      <c r="G1151" s="5">
        <f>SUM((Table1[[#This Row],[Laid Off]]*100)/Table1[[#This Row],[in Percent]])</f>
        <v>500</v>
      </c>
      <c r="H1151" s="5">
        <f>SUM(Table1[[#This Row],[Company Size before Layoffs]]-Table1[[#This Row],[Laid Off]])</f>
        <v>450</v>
      </c>
      <c r="I1151" s="3" t="s">
        <v>14</v>
      </c>
      <c r="J1151" s="4" t="s">
        <v>2246</v>
      </c>
      <c r="K1151" s="3" t="s">
        <v>2025</v>
      </c>
      <c r="L1151" s="1" t="s">
        <v>2247</v>
      </c>
      <c r="M1151" s="2" t="s">
        <v>2222</v>
      </c>
      <c r="N1151" s="21">
        <v>44951</v>
      </c>
      <c r="O1151" s="22"/>
      <c r="P1151" s="23"/>
    </row>
    <row r="1152" spans="1:16" ht="28" customHeight="1" x14ac:dyDescent="0.15">
      <c r="A1152" s="24">
        <v>1151</v>
      </c>
      <c r="B1152" s="2" t="s">
        <v>882</v>
      </c>
      <c r="C1152" s="2" t="s">
        <v>2098</v>
      </c>
      <c r="D1152" s="7">
        <v>40</v>
      </c>
      <c r="E1152" s="6">
        <v>44950</v>
      </c>
      <c r="F1152" s="18">
        <v>20</v>
      </c>
      <c r="G1152" s="5">
        <f>SUM((Table1[[#This Row],[Laid Off]]*100)/Table1[[#This Row],[in Percent]])</f>
        <v>200</v>
      </c>
      <c r="H1152" s="5">
        <f>SUM(Table1[[#This Row],[Company Size before Layoffs]]-Table1[[#This Row],[Laid Off]])</f>
        <v>160</v>
      </c>
      <c r="I1152" s="3" t="s">
        <v>69</v>
      </c>
      <c r="J1152" s="4" t="s">
        <v>3264</v>
      </c>
      <c r="K1152" s="3" t="s">
        <v>2026</v>
      </c>
      <c r="L1152" s="1" t="s">
        <v>3285</v>
      </c>
      <c r="M1152" s="2" t="s">
        <v>2035</v>
      </c>
      <c r="N1152" s="21">
        <v>44951</v>
      </c>
      <c r="O1152" s="22"/>
      <c r="P1152" s="23"/>
    </row>
    <row r="1153" spans="1:16" ht="27" customHeight="1" x14ac:dyDescent="0.15">
      <c r="A1153" s="24">
        <v>1152</v>
      </c>
      <c r="B1153" s="2" t="s">
        <v>883</v>
      </c>
      <c r="C1153" s="2" t="s">
        <v>2154</v>
      </c>
      <c r="D1153" s="7">
        <v>21</v>
      </c>
      <c r="E1153" s="6">
        <v>44950</v>
      </c>
      <c r="F1153" s="18">
        <v>28</v>
      </c>
      <c r="G1153" s="5">
        <f>SUM((Table1[[#This Row],[Laid Off]]*100)/Table1[[#This Row],[in Percent]])</f>
        <v>75</v>
      </c>
      <c r="H1153" s="5">
        <f>SUM(Table1[[#This Row],[Company Size before Layoffs]]-Table1[[#This Row],[Laid Off]])</f>
        <v>54</v>
      </c>
      <c r="I1153" s="3" t="s">
        <v>53</v>
      </c>
      <c r="J1153" s="4" t="s">
        <v>3286</v>
      </c>
      <c r="K1153" s="3" t="s">
        <v>2027</v>
      </c>
      <c r="L1153" s="1" t="s">
        <v>3287</v>
      </c>
      <c r="M1153" s="2" t="s">
        <v>2022</v>
      </c>
      <c r="N1153" s="21">
        <v>44951</v>
      </c>
      <c r="O1153" s="22"/>
      <c r="P1153" s="23"/>
    </row>
    <row r="1154" spans="1:16" ht="27" customHeight="1" x14ac:dyDescent="0.15">
      <c r="A1154" s="24">
        <v>1153</v>
      </c>
      <c r="B1154" s="2" t="s">
        <v>884</v>
      </c>
      <c r="C1154" s="2" t="s">
        <v>99</v>
      </c>
      <c r="D1154" s="7">
        <v>16</v>
      </c>
      <c r="E1154" s="6">
        <v>44950</v>
      </c>
      <c r="F1154" s="18"/>
      <c r="G1154" s="5"/>
      <c r="H1154" s="5"/>
      <c r="I1154" s="3" t="s">
        <v>8</v>
      </c>
      <c r="J1154" s="4" t="s">
        <v>2248</v>
      </c>
      <c r="K1154" s="3" t="s">
        <v>2027</v>
      </c>
      <c r="L1154" s="1" t="s">
        <v>2495</v>
      </c>
      <c r="M1154" s="2" t="s">
        <v>2222</v>
      </c>
      <c r="N1154" s="21">
        <v>44954</v>
      </c>
      <c r="O1154" s="22"/>
      <c r="P1154" s="23"/>
    </row>
    <row r="1155" spans="1:16" ht="27" customHeight="1" x14ac:dyDescent="0.15">
      <c r="A1155" s="24">
        <v>1154</v>
      </c>
      <c r="B1155" s="2" t="s">
        <v>3288</v>
      </c>
      <c r="C1155" s="2" t="s">
        <v>2098</v>
      </c>
      <c r="D1155" s="7">
        <v>11</v>
      </c>
      <c r="E1155" s="6">
        <v>44950</v>
      </c>
      <c r="F1155" s="18">
        <v>20</v>
      </c>
      <c r="G1155" s="5">
        <f>SUM((Table1[[#This Row],[Laid Off]]*100)/Table1[[#This Row],[in Percent]])</f>
        <v>55</v>
      </c>
      <c r="H1155" s="5">
        <f>SUM(Table1[[#This Row],[Company Size before Layoffs]]-Table1[[#This Row],[Laid Off]])</f>
        <v>44</v>
      </c>
      <c r="I1155" s="3" t="s">
        <v>38</v>
      </c>
      <c r="J1155" s="4" t="s">
        <v>3264</v>
      </c>
      <c r="K1155" s="3" t="s">
        <v>2220</v>
      </c>
      <c r="L1155" s="1"/>
      <c r="M1155" s="2" t="s">
        <v>2035</v>
      </c>
      <c r="N1155" s="21">
        <v>44951</v>
      </c>
      <c r="O1155" s="22"/>
      <c r="P1155" s="23"/>
    </row>
    <row r="1156" spans="1:16" ht="28" customHeight="1" x14ac:dyDescent="0.15">
      <c r="A1156" s="24">
        <v>1155</v>
      </c>
      <c r="B1156" s="2" t="s">
        <v>508</v>
      </c>
      <c r="C1156" s="2" t="s">
        <v>2089</v>
      </c>
      <c r="D1156" s="5"/>
      <c r="E1156" s="6">
        <v>44950</v>
      </c>
      <c r="F1156" s="18">
        <v>10</v>
      </c>
      <c r="G1156" s="5"/>
      <c r="H1156" s="5"/>
      <c r="I1156" s="3" t="s">
        <v>92</v>
      </c>
      <c r="J1156" s="4" t="s">
        <v>2248</v>
      </c>
      <c r="K1156" s="3" t="s">
        <v>2023</v>
      </c>
      <c r="L1156" s="1" t="s">
        <v>2853</v>
      </c>
      <c r="M1156" s="2" t="s">
        <v>2022</v>
      </c>
      <c r="N1156" s="21">
        <v>44950</v>
      </c>
      <c r="O1156" s="22"/>
      <c r="P1156" s="23"/>
    </row>
    <row r="1157" spans="1:16" ht="27" customHeight="1" x14ac:dyDescent="0.15">
      <c r="A1157" s="24">
        <v>1156</v>
      </c>
      <c r="B1157" s="2" t="s">
        <v>885</v>
      </c>
      <c r="C1157" s="2" t="s">
        <v>23</v>
      </c>
      <c r="D1157" s="5"/>
      <c r="E1157" s="6">
        <v>44950</v>
      </c>
      <c r="F1157" s="18">
        <v>14</v>
      </c>
      <c r="G1157" s="5"/>
      <c r="H1157" s="5"/>
      <c r="I1157" s="3" t="s">
        <v>14</v>
      </c>
      <c r="J1157" s="4" t="s">
        <v>2224</v>
      </c>
      <c r="K1157" s="3" t="s">
        <v>2023</v>
      </c>
      <c r="L1157" s="1" t="s">
        <v>2742</v>
      </c>
      <c r="M1157" s="2" t="s">
        <v>2222</v>
      </c>
      <c r="N1157" s="21">
        <v>44951</v>
      </c>
      <c r="O1157" s="22"/>
      <c r="P1157" s="23"/>
    </row>
    <row r="1158" spans="1:16" ht="28" customHeight="1" x14ac:dyDescent="0.15">
      <c r="A1158" s="24">
        <v>1157</v>
      </c>
      <c r="B1158" s="2" t="s">
        <v>886</v>
      </c>
      <c r="C1158" s="2" t="s">
        <v>41</v>
      </c>
      <c r="D1158" s="5"/>
      <c r="E1158" s="6">
        <v>44950</v>
      </c>
      <c r="F1158" s="18"/>
      <c r="G1158" s="5"/>
      <c r="H1158" s="5"/>
      <c r="I1158" s="3" t="s">
        <v>2085</v>
      </c>
      <c r="J1158" s="4" t="s">
        <v>2224</v>
      </c>
      <c r="K1158" s="3" t="s">
        <v>2026</v>
      </c>
      <c r="L1158" s="1" t="s">
        <v>2346</v>
      </c>
      <c r="M1158" s="2" t="s">
        <v>2222</v>
      </c>
      <c r="N1158" s="21">
        <v>44951</v>
      </c>
      <c r="O1158" s="22"/>
      <c r="P1158" s="23"/>
    </row>
    <row r="1159" spans="1:16" ht="25" customHeight="1" x14ac:dyDescent="0.15">
      <c r="A1159" s="24">
        <v>1158</v>
      </c>
      <c r="B1159" s="2" t="s">
        <v>887</v>
      </c>
      <c r="C1159" s="2" t="s">
        <v>4215</v>
      </c>
      <c r="D1159" s="5"/>
      <c r="E1159" s="6">
        <v>44950</v>
      </c>
      <c r="F1159" s="18">
        <v>7</v>
      </c>
      <c r="G1159" s="5"/>
      <c r="H1159" s="5"/>
      <c r="I1159" s="3" t="s">
        <v>53</v>
      </c>
      <c r="J1159" s="4" t="s">
        <v>2444</v>
      </c>
      <c r="K1159" s="3" t="s">
        <v>2019</v>
      </c>
      <c r="L1159" s="1" t="s">
        <v>2862</v>
      </c>
      <c r="M1159" s="2" t="s">
        <v>2222</v>
      </c>
      <c r="N1159" s="21">
        <v>44950</v>
      </c>
      <c r="O1159" s="22"/>
      <c r="P1159" s="23"/>
    </row>
    <row r="1160" spans="1:16" ht="27" customHeight="1" x14ac:dyDescent="0.15">
      <c r="A1160" s="24">
        <v>1159</v>
      </c>
      <c r="B1160" s="2" t="s">
        <v>888</v>
      </c>
      <c r="C1160" s="2" t="s">
        <v>86</v>
      </c>
      <c r="D1160" s="5"/>
      <c r="E1160" s="6">
        <v>44950</v>
      </c>
      <c r="F1160" s="18">
        <v>9</v>
      </c>
      <c r="G1160" s="5"/>
      <c r="H1160" s="5"/>
      <c r="I1160" s="3" t="s">
        <v>92</v>
      </c>
      <c r="J1160" s="4" t="s">
        <v>2302</v>
      </c>
      <c r="K1160" s="3" t="s">
        <v>2026</v>
      </c>
      <c r="L1160" s="1" t="s">
        <v>2845</v>
      </c>
      <c r="M1160" s="2" t="s">
        <v>2206</v>
      </c>
      <c r="N1160" s="21">
        <v>44951</v>
      </c>
      <c r="O1160" s="22"/>
      <c r="P1160" s="23"/>
    </row>
    <row r="1161" spans="1:16" ht="28" customHeight="1" x14ac:dyDescent="0.15">
      <c r="A1161" s="24">
        <v>1160</v>
      </c>
      <c r="B1161" s="2" t="s">
        <v>58</v>
      </c>
      <c r="C1161" s="2" t="s">
        <v>59</v>
      </c>
      <c r="D1161" s="7">
        <v>600</v>
      </c>
      <c r="E1161" s="6">
        <v>44949</v>
      </c>
      <c r="F1161" s="18">
        <v>6</v>
      </c>
      <c r="G1161" s="5">
        <f>SUM((Table1[[#This Row],[Laid Off]]*100)/Table1[[#This Row],[in Percent]])</f>
        <v>10000</v>
      </c>
      <c r="H1161" s="5">
        <f>SUM(Table1[[#This Row],[Company Size before Layoffs]]-Table1[[#This Row],[Laid Off]])</f>
        <v>9400</v>
      </c>
      <c r="I1161" s="3" t="s">
        <v>60</v>
      </c>
      <c r="J1161" s="4" t="s">
        <v>2307</v>
      </c>
      <c r="K1161" s="3" t="s">
        <v>2019</v>
      </c>
      <c r="L1161" s="1" t="s">
        <v>2285</v>
      </c>
      <c r="M1161" s="2" t="s">
        <v>2033</v>
      </c>
      <c r="N1161" s="21">
        <v>44949</v>
      </c>
      <c r="O1161" s="22"/>
      <c r="P1161" s="23"/>
    </row>
    <row r="1162" spans="1:16" ht="27" customHeight="1" x14ac:dyDescent="0.15">
      <c r="A1162" s="24">
        <v>1161</v>
      </c>
      <c r="B1162" s="2" t="s">
        <v>2692</v>
      </c>
      <c r="C1162" s="2" t="s">
        <v>4215</v>
      </c>
      <c r="D1162" s="7">
        <v>150</v>
      </c>
      <c r="E1162" s="6">
        <v>44949</v>
      </c>
      <c r="F1162" s="18">
        <v>3</v>
      </c>
      <c r="G1162" s="5">
        <f>SUM((Table1[[#This Row],[Laid Off]]*100)/Table1[[#This Row],[in Percent]])</f>
        <v>5000</v>
      </c>
      <c r="H1162" s="5">
        <f>SUM(Table1[[#This Row],[Company Size before Layoffs]]-Table1[[#This Row],[Laid Off]])</f>
        <v>4850</v>
      </c>
      <c r="I1162" s="3" t="s">
        <v>143</v>
      </c>
      <c r="J1162" s="4" t="s">
        <v>2510</v>
      </c>
      <c r="K1162" s="3" t="s">
        <v>2038</v>
      </c>
      <c r="L1162" s="1" t="s">
        <v>2693</v>
      </c>
      <c r="M1162" s="2" t="s">
        <v>2222</v>
      </c>
      <c r="N1162" s="21">
        <v>44950</v>
      </c>
      <c r="O1162" s="22"/>
      <c r="P1162" s="23"/>
    </row>
    <row r="1163" spans="1:16" ht="28" customHeight="1" x14ac:dyDescent="0.15">
      <c r="A1163" s="24">
        <v>1162</v>
      </c>
      <c r="B1163" s="2" t="s">
        <v>889</v>
      </c>
      <c r="C1163" s="2" t="s">
        <v>0</v>
      </c>
      <c r="D1163" s="7">
        <v>50</v>
      </c>
      <c r="E1163" s="6">
        <v>44949</v>
      </c>
      <c r="F1163" s="18"/>
      <c r="G1163" s="5"/>
      <c r="H1163" s="5"/>
      <c r="I1163" s="3" t="s">
        <v>38</v>
      </c>
      <c r="J1163" s="4" t="s">
        <v>3289</v>
      </c>
      <c r="K1163" s="3" t="s">
        <v>2220</v>
      </c>
      <c r="L1163" s="1" t="s">
        <v>2979</v>
      </c>
      <c r="M1163" s="2" t="s">
        <v>2018</v>
      </c>
      <c r="N1163" s="21">
        <v>44949</v>
      </c>
      <c r="O1163" s="22"/>
      <c r="P1163" s="23"/>
    </row>
    <row r="1164" spans="1:16" ht="27" customHeight="1" x14ac:dyDescent="0.15">
      <c r="A1164" s="24">
        <v>1163</v>
      </c>
      <c r="B1164" s="2" t="s">
        <v>890</v>
      </c>
      <c r="C1164" s="2" t="s">
        <v>2095</v>
      </c>
      <c r="D1164" s="7">
        <v>40</v>
      </c>
      <c r="E1164" s="6">
        <v>44949</v>
      </c>
      <c r="F1164" s="18">
        <v>10</v>
      </c>
      <c r="G1164" s="5">
        <f>SUM((Table1[[#This Row],[Laid Off]]*100)/Table1[[#This Row],[in Percent]])</f>
        <v>400</v>
      </c>
      <c r="H1164" s="5">
        <f>SUM(Table1[[#This Row],[Company Size before Layoffs]]-Table1[[#This Row],[Laid Off]])</f>
        <v>360</v>
      </c>
      <c r="I1164" s="3" t="s">
        <v>38</v>
      </c>
      <c r="J1164" s="4" t="s">
        <v>2444</v>
      </c>
      <c r="K1164" s="3" t="s">
        <v>2019</v>
      </c>
      <c r="L1164" s="1" t="s">
        <v>3290</v>
      </c>
      <c r="M1164" s="2" t="s">
        <v>2222</v>
      </c>
      <c r="N1164" s="21">
        <v>44950</v>
      </c>
      <c r="O1164" s="22"/>
      <c r="P1164" s="23"/>
    </row>
    <row r="1165" spans="1:16" ht="27" customHeight="1" x14ac:dyDescent="0.15">
      <c r="A1165" s="24">
        <v>1164</v>
      </c>
      <c r="B1165" s="2" t="s">
        <v>891</v>
      </c>
      <c r="C1165" s="2" t="s">
        <v>2123</v>
      </c>
      <c r="D1165" s="7">
        <v>30</v>
      </c>
      <c r="E1165" s="6">
        <v>44949</v>
      </c>
      <c r="F1165" s="18"/>
      <c r="G1165" s="5"/>
      <c r="H1165" s="5"/>
      <c r="I1165" s="3" t="s">
        <v>11</v>
      </c>
      <c r="J1165" s="4" t="s">
        <v>2945</v>
      </c>
      <c r="K1165" s="3" t="s">
        <v>2027</v>
      </c>
      <c r="L1165" s="1" t="s">
        <v>2845</v>
      </c>
      <c r="M1165" s="2" t="s">
        <v>2049</v>
      </c>
      <c r="N1165" s="21">
        <v>44949</v>
      </c>
      <c r="O1165" s="22"/>
      <c r="P1165" s="23"/>
    </row>
    <row r="1166" spans="1:16" ht="27" customHeight="1" x14ac:dyDescent="0.15">
      <c r="A1166" s="24">
        <v>1165</v>
      </c>
      <c r="B1166" s="2" t="s">
        <v>892</v>
      </c>
      <c r="C1166" s="2" t="s">
        <v>4215</v>
      </c>
      <c r="D1166" s="7">
        <v>30</v>
      </c>
      <c r="E1166" s="6">
        <v>44949</v>
      </c>
      <c r="F1166" s="18">
        <v>17</v>
      </c>
      <c r="G1166" s="5">
        <f>SUM((Table1[[#This Row],[Laid Off]]*100)/Table1[[#This Row],[in Percent]])</f>
        <v>176.47058823529412</v>
      </c>
      <c r="H1166" s="5">
        <f>SUM(Table1[[#This Row],[Company Size before Layoffs]]-Table1[[#This Row],[Laid Off]])</f>
        <v>146.47058823529412</v>
      </c>
      <c r="I1166" s="3" t="s">
        <v>109</v>
      </c>
      <c r="J1166" s="4" t="s">
        <v>2228</v>
      </c>
      <c r="K1166" s="3" t="s">
        <v>2026</v>
      </c>
      <c r="L1166" s="1" t="s">
        <v>2254</v>
      </c>
      <c r="M1166" s="2" t="s">
        <v>2222</v>
      </c>
      <c r="N1166" s="21">
        <v>44951</v>
      </c>
      <c r="O1166" s="22"/>
      <c r="P1166" s="23"/>
    </row>
    <row r="1167" spans="1:16" ht="28" customHeight="1" x14ac:dyDescent="0.15">
      <c r="A1167" s="24">
        <v>1166</v>
      </c>
      <c r="B1167" s="2" t="s">
        <v>893</v>
      </c>
      <c r="C1167" s="2" t="s">
        <v>2090</v>
      </c>
      <c r="D1167" s="7">
        <v>20</v>
      </c>
      <c r="E1167" s="6">
        <v>44949</v>
      </c>
      <c r="F1167" s="18">
        <v>15</v>
      </c>
      <c r="G1167" s="5">
        <f>SUM((Table1[[#This Row],[Laid Off]]*100)/Table1[[#This Row],[in Percent]])</f>
        <v>133.33333333333334</v>
      </c>
      <c r="H1167" s="5">
        <f>SUM(Table1[[#This Row],[Company Size before Layoffs]]-Table1[[#This Row],[Laid Off]])</f>
        <v>113.33333333333334</v>
      </c>
      <c r="I1167" s="3" t="s">
        <v>38</v>
      </c>
      <c r="J1167" s="4" t="s">
        <v>2228</v>
      </c>
      <c r="K1167" s="3" t="s">
        <v>2023</v>
      </c>
      <c r="L1167" s="1" t="s">
        <v>2793</v>
      </c>
      <c r="M1167" s="2" t="s">
        <v>2222</v>
      </c>
      <c r="N1167" s="21">
        <v>44950</v>
      </c>
      <c r="O1167" s="22"/>
      <c r="P1167" s="23"/>
    </row>
    <row r="1168" spans="1:16" ht="27" customHeight="1" x14ac:dyDescent="0.15">
      <c r="A1168" s="24">
        <v>1167</v>
      </c>
      <c r="B1168" s="2" t="s">
        <v>894</v>
      </c>
      <c r="C1168" s="2" t="s">
        <v>1014</v>
      </c>
      <c r="D1168" s="5"/>
      <c r="E1168" s="6">
        <v>44949</v>
      </c>
      <c r="F1168" s="18">
        <v>70</v>
      </c>
      <c r="G1168" s="5"/>
      <c r="H1168" s="5"/>
      <c r="I1168" s="3" t="s">
        <v>47</v>
      </c>
      <c r="J1168" s="4" t="s">
        <v>2830</v>
      </c>
      <c r="K1168" s="3" t="s">
        <v>2027</v>
      </c>
      <c r="L1168" s="1" t="s">
        <v>2321</v>
      </c>
      <c r="M1168" s="2" t="s">
        <v>2018</v>
      </c>
      <c r="N1168" s="21">
        <v>44949</v>
      </c>
      <c r="O1168" s="22"/>
      <c r="P1168" s="23"/>
    </row>
    <row r="1169" spans="1:16" ht="28" customHeight="1" x14ac:dyDescent="0.15">
      <c r="A1169" s="24">
        <v>1168</v>
      </c>
      <c r="B1169" s="2" t="s">
        <v>895</v>
      </c>
      <c r="C1169" s="2" t="s">
        <v>2095</v>
      </c>
      <c r="D1169" s="5"/>
      <c r="E1169" s="6">
        <v>44949</v>
      </c>
      <c r="F1169" s="18">
        <v>10</v>
      </c>
      <c r="G1169" s="5"/>
      <c r="H1169" s="5"/>
      <c r="I1169" s="3" t="s">
        <v>104</v>
      </c>
      <c r="J1169" s="4" t="s">
        <v>2246</v>
      </c>
      <c r="K1169" s="3" t="s">
        <v>2220</v>
      </c>
      <c r="L1169" s="1" t="s">
        <v>2849</v>
      </c>
      <c r="M1169" s="2" t="s">
        <v>2222</v>
      </c>
      <c r="N1169" s="21">
        <v>44949</v>
      </c>
      <c r="O1169" s="22"/>
      <c r="P1169" s="23"/>
    </row>
    <row r="1170" spans="1:16" ht="27" customHeight="1" x14ac:dyDescent="0.15">
      <c r="A1170" s="24">
        <v>1169</v>
      </c>
      <c r="B1170" s="2" t="s">
        <v>3291</v>
      </c>
      <c r="C1170" s="2" t="s">
        <v>2095</v>
      </c>
      <c r="D1170" s="5"/>
      <c r="E1170" s="6">
        <v>44949</v>
      </c>
      <c r="F1170" s="18">
        <v>8</v>
      </c>
      <c r="G1170" s="5"/>
      <c r="H1170" s="5"/>
      <c r="I1170" s="3" t="s">
        <v>38</v>
      </c>
      <c r="J1170" s="4" t="s">
        <v>2444</v>
      </c>
      <c r="K1170" s="3" t="s">
        <v>2019</v>
      </c>
      <c r="L1170" s="1" t="s">
        <v>3082</v>
      </c>
      <c r="M1170" s="2" t="s">
        <v>2222</v>
      </c>
      <c r="N1170" s="21">
        <v>44950</v>
      </c>
      <c r="O1170" s="22"/>
      <c r="P1170" s="23"/>
    </row>
    <row r="1171" spans="1:16" ht="28" customHeight="1" x14ac:dyDescent="0.15">
      <c r="A1171" s="24">
        <v>1170</v>
      </c>
      <c r="B1171" s="2" t="s">
        <v>3292</v>
      </c>
      <c r="C1171" s="2" t="s">
        <v>154</v>
      </c>
      <c r="D1171" s="5"/>
      <c r="E1171" s="6">
        <v>44948</v>
      </c>
      <c r="F1171" s="18"/>
      <c r="G1171" s="5"/>
      <c r="H1171" s="5"/>
      <c r="I1171" s="3" t="s">
        <v>14</v>
      </c>
      <c r="J1171" s="4" t="s">
        <v>2526</v>
      </c>
      <c r="K1171" s="3" t="s">
        <v>2023</v>
      </c>
      <c r="L1171" s="1" t="s">
        <v>3293</v>
      </c>
      <c r="M1171" s="2" t="s">
        <v>2041</v>
      </c>
      <c r="N1171" s="21">
        <v>44949</v>
      </c>
      <c r="O1171" s="22"/>
      <c r="P1171" s="23"/>
    </row>
    <row r="1172" spans="1:16" ht="27" customHeight="1" x14ac:dyDescent="0.15">
      <c r="A1172" s="24">
        <v>1171</v>
      </c>
      <c r="B1172" s="2" t="s">
        <v>116</v>
      </c>
      <c r="C1172" s="2" t="s">
        <v>4215</v>
      </c>
      <c r="D1172" s="7">
        <v>12000</v>
      </c>
      <c r="E1172" s="6">
        <v>44946</v>
      </c>
      <c r="F1172" s="18">
        <v>6</v>
      </c>
      <c r="G1172" s="5">
        <f>SUM((Table1[[#This Row],[Laid Off]]*100)/Table1[[#This Row],[in Percent]])</f>
        <v>200000</v>
      </c>
      <c r="H1172" s="5">
        <f>SUM(Table1[[#This Row],[Company Size before Layoffs]]-Table1[[#This Row],[Laid Off]])</f>
        <v>188000</v>
      </c>
      <c r="I1172" s="3" t="s">
        <v>6</v>
      </c>
      <c r="J1172" s="4" t="s">
        <v>3129</v>
      </c>
      <c r="K1172" s="3" t="s">
        <v>2019</v>
      </c>
      <c r="L1172" s="1" t="s">
        <v>2358</v>
      </c>
      <c r="M1172" s="2" t="s">
        <v>2222</v>
      </c>
      <c r="N1172" s="21">
        <v>44946</v>
      </c>
      <c r="O1172" s="22"/>
      <c r="P1172" s="23"/>
    </row>
    <row r="1173" spans="1:16" ht="27" customHeight="1" x14ac:dyDescent="0.15">
      <c r="A1173" s="24">
        <v>1172</v>
      </c>
      <c r="B1173" s="2" t="s">
        <v>3294</v>
      </c>
      <c r="C1173" s="2" t="s">
        <v>23</v>
      </c>
      <c r="D1173" s="7">
        <v>1750</v>
      </c>
      <c r="E1173" s="6">
        <v>44946</v>
      </c>
      <c r="F1173" s="18">
        <v>10</v>
      </c>
      <c r="G1173" s="5">
        <f>SUM((Table1[[#This Row],[Laid Off]]*100)/Table1[[#This Row],[in Percent]])</f>
        <v>17500</v>
      </c>
      <c r="H1173" s="5">
        <f>SUM(Table1[[#This Row],[Company Size before Layoffs]]-Table1[[#This Row],[Laid Off]])</f>
        <v>15750</v>
      </c>
      <c r="I1173" s="3" t="s">
        <v>11</v>
      </c>
      <c r="J1173" s="4" t="s">
        <v>2687</v>
      </c>
      <c r="K1173" s="3" t="s">
        <v>2019</v>
      </c>
      <c r="L1173" s="1" t="s">
        <v>2227</v>
      </c>
      <c r="M1173" s="2" t="s">
        <v>2222</v>
      </c>
      <c r="N1173" s="21">
        <v>44946</v>
      </c>
      <c r="O1173" s="22"/>
      <c r="P1173" s="23"/>
    </row>
    <row r="1174" spans="1:16" ht="27" customHeight="1" x14ac:dyDescent="0.15">
      <c r="A1174" s="24">
        <v>1173</v>
      </c>
      <c r="B1174" s="2" t="s">
        <v>896</v>
      </c>
      <c r="C1174" s="2" t="s">
        <v>0</v>
      </c>
      <c r="D1174" s="7">
        <v>380</v>
      </c>
      <c r="E1174" s="6">
        <v>44946</v>
      </c>
      <c r="F1174" s="18">
        <v>6</v>
      </c>
      <c r="G1174" s="5">
        <f>SUM((Table1[[#This Row],[Laid Off]]*100)/Table1[[#This Row],[in Percent]])</f>
        <v>6333.333333333333</v>
      </c>
      <c r="H1174" s="5">
        <f>SUM(Table1[[#This Row],[Company Size before Layoffs]]-Table1[[#This Row],[Laid Off]])</f>
        <v>5953.333333333333</v>
      </c>
      <c r="I1174" s="3" t="s">
        <v>18</v>
      </c>
      <c r="J1174" s="4" t="s">
        <v>2607</v>
      </c>
      <c r="K1174" s="3" t="s">
        <v>2220</v>
      </c>
      <c r="L1174" s="1" t="s">
        <v>3295</v>
      </c>
      <c r="M1174" s="2" t="s">
        <v>2018</v>
      </c>
      <c r="N1174" s="21">
        <v>44946</v>
      </c>
      <c r="O1174" s="22"/>
      <c r="P1174" s="23"/>
    </row>
    <row r="1175" spans="1:16" ht="28" customHeight="1" x14ac:dyDescent="0.15">
      <c r="A1175" s="24">
        <v>1174</v>
      </c>
      <c r="B1175" s="2" t="s">
        <v>897</v>
      </c>
      <c r="C1175" s="2" t="s">
        <v>0</v>
      </c>
      <c r="D1175" s="7">
        <v>200</v>
      </c>
      <c r="E1175" s="6">
        <v>44946</v>
      </c>
      <c r="F1175" s="18">
        <v>8</v>
      </c>
      <c r="G1175" s="5">
        <f>SUM((Table1[[#This Row],[Laid Off]]*100)/Table1[[#This Row],[in Percent]])</f>
        <v>2500</v>
      </c>
      <c r="H1175" s="5">
        <f>SUM(Table1[[#This Row],[Company Size before Layoffs]]-Table1[[#This Row],[Laid Off]])</f>
        <v>2300</v>
      </c>
      <c r="I1175" s="3" t="s">
        <v>8</v>
      </c>
      <c r="J1175" s="4" t="s">
        <v>2297</v>
      </c>
      <c r="K1175" s="3" t="s">
        <v>2024</v>
      </c>
      <c r="L1175" s="1" t="s">
        <v>2572</v>
      </c>
      <c r="M1175" s="2" t="s">
        <v>2018</v>
      </c>
      <c r="N1175" s="21">
        <v>44947</v>
      </c>
      <c r="O1175" s="22"/>
      <c r="P1175" s="23"/>
    </row>
    <row r="1176" spans="1:16" ht="27" customHeight="1" x14ac:dyDescent="0.15">
      <c r="A1176" s="24">
        <v>1175</v>
      </c>
      <c r="B1176" s="2" t="s">
        <v>2304</v>
      </c>
      <c r="C1176" s="2" t="s">
        <v>2091</v>
      </c>
      <c r="D1176" s="7">
        <v>130</v>
      </c>
      <c r="E1176" s="6">
        <v>44946</v>
      </c>
      <c r="F1176" s="18">
        <v>7</v>
      </c>
      <c r="G1176" s="5">
        <f>SUM((Table1[[#This Row],[Laid Off]]*100)/Table1[[#This Row],[in Percent]])</f>
        <v>1857.1428571428571</v>
      </c>
      <c r="H1176" s="5">
        <f>SUM(Table1[[#This Row],[Company Size before Layoffs]]-Table1[[#This Row],[Laid Off]])</f>
        <v>1727.1428571428571</v>
      </c>
      <c r="I1176" s="3" t="s">
        <v>60</v>
      </c>
      <c r="J1176" s="4" t="s">
        <v>2957</v>
      </c>
      <c r="K1176" s="3" t="s">
        <v>2030</v>
      </c>
      <c r="L1176" s="1" t="s">
        <v>2305</v>
      </c>
      <c r="M1176" s="2" t="s">
        <v>2222</v>
      </c>
      <c r="N1176" s="21">
        <v>44947</v>
      </c>
      <c r="O1176" s="22"/>
      <c r="P1176" s="23"/>
    </row>
    <row r="1177" spans="1:16" ht="28" customHeight="1" x14ac:dyDescent="0.15">
      <c r="A1177" s="24">
        <v>1176</v>
      </c>
      <c r="B1177" s="2" t="s">
        <v>3296</v>
      </c>
      <c r="C1177" s="2" t="s">
        <v>4215</v>
      </c>
      <c r="D1177" s="7">
        <v>92</v>
      </c>
      <c r="E1177" s="6">
        <v>44946</v>
      </c>
      <c r="F1177" s="18"/>
      <c r="G1177" s="5"/>
      <c r="H1177" s="5"/>
      <c r="I1177" s="3" t="s">
        <v>2084</v>
      </c>
      <c r="J1177" s="4" t="s">
        <v>2224</v>
      </c>
      <c r="K1177" s="3" t="s">
        <v>2024</v>
      </c>
      <c r="L1177" s="1"/>
      <c r="M1177" s="2" t="s">
        <v>2222</v>
      </c>
      <c r="N1177" s="21">
        <v>44964</v>
      </c>
      <c r="O1177" s="22"/>
      <c r="P1177" s="23"/>
    </row>
    <row r="1178" spans="1:16" ht="25" customHeight="1" x14ac:dyDescent="0.15">
      <c r="A1178" s="24">
        <v>1177</v>
      </c>
      <c r="B1178" s="2" t="s">
        <v>442</v>
      </c>
      <c r="C1178" s="2" t="s">
        <v>10</v>
      </c>
      <c r="D1178" s="7">
        <v>47</v>
      </c>
      <c r="E1178" s="6">
        <v>44946</v>
      </c>
      <c r="F1178" s="18"/>
      <c r="G1178" s="5"/>
      <c r="H1178" s="5"/>
      <c r="I1178" s="3" t="s">
        <v>92</v>
      </c>
      <c r="J1178" s="4" t="s">
        <v>2230</v>
      </c>
      <c r="K1178" s="3" t="s">
        <v>2220</v>
      </c>
      <c r="L1178" s="1" t="s">
        <v>2771</v>
      </c>
      <c r="M1178" s="2" t="s">
        <v>2222</v>
      </c>
      <c r="N1178" s="21">
        <v>44947</v>
      </c>
      <c r="O1178" s="22"/>
      <c r="P1178" s="23"/>
    </row>
    <row r="1179" spans="1:16" ht="27" customHeight="1" x14ac:dyDescent="0.15">
      <c r="A1179" s="24">
        <v>1178</v>
      </c>
      <c r="B1179" s="2" t="s">
        <v>898</v>
      </c>
      <c r="C1179" s="2" t="s">
        <v>2121</v>
      </c>
      <c r="D1179" s="7">
        <v>31</v>
      </c>
      <c r="E1179" s="6">
        <v>44946</v>
      </c>
      <c r="F1179" s="18">
        <v>10</v>
      </c>
      <c r="G1179" s="5">
        <f>SUM((Table1[[#This Row],[Laid Off]]*100)/Table1[[#This Row],[in Percent]])</f>
        <v>310</v>
      </c>
      <c r="H1179" s="5">
        <f>SUM(Table1[[#This Row],[Company Size before Layoffs]]-Table1[[#This Row],[Laid Off]])</f>
        <v>279</v>
      </c>
      <c r="I1179" s="3" t="s">
        <v>11</v>
      </c>
      <c r="J1179" s="4" t="s">
        <v>3297</v>
      </c>
      <c r="K1179" s="3" t="s">
        <v>2220</v>
      </c>
      <c r="L1179" s="1" t="s">
        <v>2495</v>
      </c>
      <c r="M1179" s="2" t="s">
        <v>2044</v>
      </c>
      <c r="N1179" s="21">
        <v>44950</v>
      </c>
      <c r="O1179" s="22"/>
      <c r="P1179" s="23"/>
    </row>
    <row r="1180" spans="1:16" ht="28" customHeight="1" x14ac:dyDescent="0.15">
      <c r="A1180" s="24">
        <v>1179</v>
      </c>
      <c r="B1180" s="2" t="s">
        <v>899</v>
      </c>
      <c r="C1180" s="2" t="s">
        <v>10</v>
      </c>
      <c r="D1180" s="7">
        <v>30</v>
      </c>
      <c r="E1180" s="6">
        <v>44946</v>
      </c>
      <c r="F1180" s="18"/>
      <c r="G1180" s="5"/>
      <c r="H1180" s="5"/>
      <c r="I1180" s="3" t="s">
        <v>8</v>
      </c>
      <c r="J1180" s="4" t="s">
        <v>2230</v>
      </c>
      <c r="K1180" s="3" t="s">
        <v>2220</v>
      </c>
      <c r="L1180" s="1" t="s">
        <v>2397</v>
      </c>
      <c r="M1180" s="2" t="s">
        <v>2222</v>
      </c>
      <c r="N1180" s="21">
        <v>44947</v>
      </c>
      <c r="O1180" s="22"/>
      <c r="P1180" s="23"/>
    </row>
    <row r="1181" spans="1:16" ht="27" customHeight="1" x14ac:dyDescent="0.15">
      <c r="A1181" s="24">
        <v>1180</v>
      </c>
      <c r="B1181" s="2" t="s">
        <v>900</v>
      </c>
      <c r="C1181" s="2" t="s">
        <v>4215</v>
      </c>
      <c r="D1181" s="7">
        <v>22</v>
      </c>
      <c r="E1181" s="6">
        <v>44946</v>
      </c>
      <c r="F1181" s="18">
        <v>27</v>
      </c>
      <c r="G1181" s="5">
        <f>SUM((Table1[[#This Row],[Laid Off]]*100)/Table1[[#This Row],[in Percent]])</f>
        <v>81.481481481481481</v>
      </c>
      <c r="H1181" s="5">
        <f>SUM(Table1[[#This Row],[Company Size before Layoffs]]-Table1[[#This Row],[Laid Off]])</f>
        <v>59.481481481481481</v>
      </c>
      <c r="I1181" s="3" t="s">
        <v>66</v>
      </c>
      <c r="J1181" s="4" t="s">
        <v>2248</v>
      </c>
      <c r="K1181" s="3" t="s">
        <v>2023</v>
      </c>
      <c r="L1181" s="1" t="s">
        <v>2410</v>
      </c>
      <c r="M1181" s="2" t="s">
        <v>2222</v>
      </c>
      <c r="N1181" s="21">
        <v>44947</v>
      </c>
      <c r="O1181" s="22"/>
      <c r="P1181" s="23"/>
    </row>
    <row r="1182" spans="1:16" ht="28" customHeight="1" x14ac:dyDescent="0.15">
      <c r="A1182" s="24">
        <v>1181</v>
      </c>
      <c r="B1182" s="2" t="s">
        <v>901</v>
      </c>
      <c r="C1182" s="2" t="s">
        <v>10</v>
      </c>
      <c r="D1182" s="5"/>
      <c r="E1182" s="6">
        <v>44946</v>
      </c>
      <c r="F1182" s="18"/>
      <c r="G1182" s="5"/>
      <c r="H1182" s="5"/>
      <c r="I1182" s="3" t="s">
        <v>14</v>
      </c>
      <c r="J1182" s="4" t="s">
        <v>2230</v>
      </c>
      <c r="K1182" s="3" t="s">
        <v>2024</v>
      </c>
      <c r="L1182" s="1" t="s">
        <v>3298</v>
      </c>
      <c r="M1182" s="2" t="s">
        <v>2222</v>
      </c>
      <c r="N1182" s="21">
        <v>44947</v>
      </c>
      <c r="O1182" s="22"/>
      <c r="P1182" s="23"/>
    </row>
    <row r="1183" spans="1:16" ht="27" customHeight="1" x14ac:dyDescent="0.15">
      <c r="A1183" s="24">
        <v>1182</v>
      </c>
      <c r="B1183" s="2" t="s">
        <v>3299</v>
      </c>
      <c r="C1183" s="2" t="s">
        <v>23</v>
      </c>
      <c r="D1183" s="5"/>
      <c r="E1183" s="6">
        <v>44946</v>
      </c>
      <c r="F1183" s="18">
        <v>70</v>
      </c>
      <c r="G1183" s="5"/>
      <c r="H1183" s="5"/>
      <c r="I1183" s="3" t="s">
        <v>8</v>
      </c>
      <c r="J1183" s="4" t="s">
        <v>3191</v>
      </c>
      <c r="K1183" s="3" t="s">
        <v>2023</v>
      </c>
      <c r="L1183" s="1" t="s">
        <v>2740</v>
      </c>
      <c r="M1183" s="2" t="s">
        <v>2222</v>
      </c>
      <c r="N1183" s="21">
        <v>44947</v>
      </c>
      <c r="O1183" s="22"/>
      <c r="P1183" s="23"/>
    </row>
    <row r="1184" spans="1:16" ht="27" customHeight="1" x14ac:dyDescent="0.15">
      <c r="A1184" s="24">
        <v>1183</v>
      </c>
      <c r="B1184" s="2" t="s">
        <v>902</v>
      </c>
      <c r="C1184" s="2" t="s">
        <v>2091</v>
      </c>
      <c r="D1184" s="5"/>
      <c r="E1184" s="6">
        <v>44946</v>
      </c>
      <c r="F1184" s="18"/>
      <c r="G1184" s="5"/>
      <c r="H1184" s="5"/>
      <c r="I1184" s="3" t="s">
        <v>66</v>
      </c>
      <c r="J1184" s="4" t="s">
        <v>2224</v>
      </c>
      <c r="K1184" s="3" t="s">
        <v>2026</v>
      </c>
      <c r="L1184" s="1" t="s">
        <v>2339</v>
      </c>
      <c r="M1184" s="2" t="s">
        <v>2222</v>
      </c>
      <c r="N1184" s="21">
        <v>44950</v>
      </c>
      <c r="O1184" s="22"/>
      <c r="P1184" s="23"/>
    </row>
    <row r="1185" spans="1:16" ht="27" customHeight="1" x14ac:dyDescent="0.15">
      <c r="A1185" s="24">
        <v>1184</v>
      </c>
      <c r="B1185" s="2" t="s">
        <v>3300</v>
      </c>
      <c r="C1185" s="2" t="s">
        <v>2</v>
      </c>
      <c r="D1185" s="5"/>
      <c r="E1185" s="6">
        <v>44946</v>
      </c>
      <c r="F1185" s="18"/>
      <c r="G1185" s="5"/>
      <c r="H1185" s="5"/>
      <c r="I1185" s="3" t="s">
        <v>6</v>
      </c>
      <c r="J1185" s="4" t="s">
        <v>2280</v>
      </c>
      <c r="K1185" s="3" t="s">
        <v>2024</v>
      </c>
      <c r="L1185" s="1"/>
      <c r="M1185" s="2" t="s">
        <v>2222</v>
      </c>
      <c r="N1185" s="21">
        <v>44950</v>
      </c>
      <c r="O1185" s="22"/>
      <c r="P1185" s="23"/>
    </row>
    <row r="1186" spans="1:16" ht="28" customHeight="1" x14ac:dyDescent="0.15">
      <c r="A1186" s="24">
        <v>1185</v>
      </c>
      <c r="B1186" s="2" t="s">
        <v>3301</v>
      </c>
      <c r="C1186" s="2" t="s">
        <v>2896</v>
      </c>
      <c r="D1186" s="5"/>
      <c r="E1186" s="6">
        <v>44946</v>
      </c>
      <c r="F1186" s="18"/>
      <c r="G1186" s="5"/>
      <c r="H1186" s="5"/>
      <c r="I1186" s="3" t="s">
        <v>11</v>
      </c>
      <c r="J1186" s="4" t="s">
        <v>3302</v>
      </c>
      <c r="K1186" s="3" t="s">
        <v>2024</v>
      </c>
      <c r="L1186" s="1" t="s">
        <v>2369</v>
      </c>
      <c r="M1186" s="2" t="s">
        <v>2222</v>
      </c>
      <c r="N1186" s="21">
        <v>44947</v>
      </c>
      <c r="O1186" s="22"/>
      <c r="P1186" s="23"/>
    </row>
    <row r="1187" spans="1:16" ht="27" customHeight="1" x14ac:dyDescent="0.15">
      <c r="A1187" s="24">
        <v>1186</v>
      </c>
      <c r="B1187" s="2" t="s">
        <v>903</v>
      </c>
      <c r="C1187" s="2" t="s">
        <v>2091</v>
      </c>
      <c r="D1187" s="7">
        <v>1100</v>
      </c>
      <c r="E1187" s="6">
        <v>44945</v>
      </c>
      <c r="F1187" s="18"/>
      <c r="G1187" s="5"/>
      <c r="H1187" s="5"/>
      <c r="I1187" s="3" t="s">
        <v>14</v>
      </c>
      <c r="J1187" s="4" t="s">
        <v>2307</v>
      </c>
      <c r="K1187" s="3" t="s">
        <v>2019</v>
      </c>
      <c r="L1187" s="1"/>
      <c r="M1187" s="2" t="s">
        <v>2222</v>
      </c>
      <c r="N1187" s="21">
        <v>44946</v>
      </c>
      <c r="O1187" s="22"/>
      <c r="P1187" s="23"/>
    </row>
    <row r="1188" spans="1:16" ht="28" customHeight="1" x14ac:dyDescent="0.15">
      <c r="A1188" s="24">
        <v>1187</v>
      </c>
      <c r="B1188" s="2" t="s">
        <v>904</v>
      </c>
      <c r="C1188" s="2" t="s">
        <v>4215</v>
      </c>
      <c r="D1188" s="7">
        <v>300</v>
      </c>
      <c r="E1188" s="6">
        <v>44945</v>
      </c>
      <c r="F1188" s="18"/>
      <c r="G1188" s="5"/>
      <c r="H1188" s="5"/>
      <c r="I1188" s="3" t="s">
        <v>2082</v>
      </c>
      <c r="J1188" s="4" t="s">
        <v>2690</v>
      </c>
      <c r="K1188" s="3" t="s">
        <v>2019</v>
      </c>
      <c r="L1188" s="1" t="s">
        <v>2239</v>
      </c>
      <c r="M1188" s="2" t="s">
        <v>2222</v>
      </c>
      <c r="N1188" s="21">
        <v>44992</v>
      </c>
      <c r="O1188" s="22"/>
      <c r="P1188" s="23"/>
    </row>
    <row r="1189" spans="1:16" ht="27" customHeight="1" x14ac:dyDescent="0.15">
      <c r="A1189" s="24">
        <v>1188</v>
      </c>
      <c r="B1189" s="2" t="s">
        <v>3303</v>
      </c>
      <c r="C1189" s="2" t="s">
        <v>2095</v>
      </c>
      <c r="D1189" s="7">
        <v>300</v>
      </c>
      <c r="E1189" s="6">
        <v>44945</v>
      </c>
      <c r="F1189" s="18"/>
      <c r="G1189" s="5"/>
      <c r="H1189" s="5"/>
      <c r="I1189" s="3" t="s">
        <v>28</v>
      </c>
      <c r="J1189" s="4" t="s">
        <v>3304</v>
      </c>
      <c r="K1189" s="3" t="s">
        <v>2019</v>
      </c>
      <c r="L1189" s="1" t="s">
        <v>3305</v>
      </c>
      <c r="M1189" s="2" t="s">
        <v>2222</v>
      </c>
      <c r="N1189" s="21">
        <v>44945</v>
      </c>
      <c r="O1189" s="22"/>
      <c r="P1189" s="23"/>
    </row>
    <row r="1190" spans="1:16" ht="28" customHeight="1" x14ac:dyDescent="0.15">
      <c r="A1190" s="24">
        <v>1189</v>
      </c>
      <c r="B1190" s="2" t="s">
        <v>134</v>
      </c>
      <c r="C1190" s="2" t="s">
        <v>4215</v>
      </c>
      <c r="D1190" s="7">
        <v>115</v>
      </c>
      <c r="E1190" s="6">
        <v>44945</v>
      </c>
      <c r="F1190" s="18">
        <v>35</v>
      </c>
      <c r="G1190" s="5">
        <f>SUM((Table1[[#This Row],[Laid Off]]*100)/Table1[[#This Row],[in Percent]])</f>
        <v>328.57142857142856</v>
      </c>
      <c r="H1190" s="5">
        <f>SUM(Table1[[#This Row],[Company Size before Layoffs]]-Table1[[#This Row],[Laid Off]])</f>
        <v>213.57142857142856</v>
      </c>
      <c r="I1190" s="3" t="s">
        <v>35</v>
      </c>
      <c r="J1190" s="4" t="s">
        <v>2297</v>
      </c>
      <c r="K1190" s="3" t="s">
        <v>2026</v>
      </c>
      <c r="L1190" s="1" t="s">
        <v>2387</v>
      </c>
      <c r="M1190" s="2" t="s">
        <v>2222</v>
      </c>
      <c r="N1190" s="21">
        <v>44946</v>
      </c>
      <c r="O1190" s="22"/>
      <c r="P1190" s="23"/>
    </row>
    <row r="1191" spans="1:16" ht="27" customHeight="1" x14ac:dyDescent="0.15">
      <c r="A1191" s="24">
        <v>1190</v>
      </c>
      <c r="B1191" s="2" t="s">
        <v>905</v>
      </c>
      <c r="C1191" s="2" t="s">
        <v>2095</v>
      </c>
      <c r="D1191" s="7">
        <v>100</v>
      </c>
      <c r="E1191" s="6">
        <v>44945</v>
      </c>
      <c r="F1191" s="18">
        <v>5</v>
      </c>
      <c r="G1191" s="5">
        <f>SUM((Table1[[#This Row],[Laid Off]]*100)/Table1[[#This Row],[in Percent]])</f>
        <v>2000</v>
      </c>
      <c r="H1191" s="5">
        <f>SUM(Table1[[#This Row],[Company Size before Layoffs]]-Table1[[#This Row],[Laid Off]])</f>
        <v>1900</v>
      </c>
      <c r="I1191" s="3" t="s">
        <v>11</v>
      </c>
      <c r="J1191" s="4" t="s">
        <v>3306</v>
      </c>
      <c r="K1191" s="3" t="s">
        <v>2220</v>
      </c>
      <c r="L1191" s="1" t="s">
        <v>3307</v>
      </c>
      <c r="M1191" s="2" t="s">
        <v>2222</v>
      </c>
      <c r="N1191" s="21">
        <v>44947</v>
      </c>
      <c r="O1191" s="22"/>
      <c r="P1191" s="23"/>
    </row>
    <row r="1192" spans="1:16" ht="27" customHeight="1" x14ac:dyDescent="0.15">
      <c r="A1192" s="24">
        <v>1191</v>
      </c>
      <c r="B1192" s="2" t="s">
        <v>551</v>
      </c>
      <c r="C1192" s="2" t="s">
        <v>41</v>
      </c>
      <c r="D1192" s="7">
        <v>62</v>
      </c>
      <c r="E1192" s="6">
        <v>44945</v>
      </c>
      <c r="F1192" s="18">
        <v>9</v>
      </c>
      <c r="G1192" s="5">
        <f>SUM((Table1[[#This Row],[Laid Off]]*100)/Table1[[#This Row],[in Percent]])</f>
        <v>688.88888888888891</v>
      </c>
      <c r="H1192" s="5">
        <f>SUM(Table1[[#This Row],[Company Size before Layoffs]]-Table1[[#This Row],[Laid Off]])</f>
        <v>626.88888888888891</v>
      </c>
      <c r="I1192" s="3" t="s">
        <v>151</v>
      </c>
      <c r="J1192" s="4" t="s">
        <v>3173</v>
      </c>
      <c r="K1192" s="3" t="s">
        <v>2019</v>
      </c>
      <c r="L1192" s="1" t="s">
        <v>2838</v>
      </c>
      <c r="M1192" s="2" t="s">
        <v>2222</v>
      </c>
      <c r="N1192" s="21">
        <v>44947</v>
      </c>
      <c r="O1192" s="22"/>
      <c r="P1192" s="23"/>
    </row>
    <row r="1193" spans="1:16" ht="27" customHeight="1" x14ac:dyDescent="0.15">
      <c r="A1193" s="24">
        <v>1192</v>
      </c>
      <c r="B1193" s="2" t="s">
        <v>906</v>
      </c>
      <c r="C1193" s="2" t="s">
        <v>2</v>
      </c>
      <c r="D1193" s="7">
        <v>46</v>
      </c>
      <c r="E1193" s="6">
        <v>44945</v>
      </c>
      <c r="F1193" s="18"/>
      <c r="G1193" s="5"/>
      <c r="H1193" s="5"/>
      <c r="I1193" s="3" t="s">
        <v>6</v>
      </c>
      <c r="J1193" s="4" t="s">
        <v>3308</v>
      </c>
      <c r="K1193" s="3" t="s">
        <v>2024</v>
      </c>
      <c r="L1193" s="1" t="s">
        <v>2895</v>
      </c>
      <c r="M1193" s="2" t="s">
        <v>2222</v>
      </c>
      <c r="N1193" s="21">
        <v>44946</v>
      </c>
      <c r="O1193" s="22"/>
      <c r="P1193" s="23"/>
    </row>
    <row r="1194" spans="1:16" ht="28" customHeight="1" x14ac:dyDescent="0.15">
      <c r="A1194" s="24">
        <v>1193</v>
      </c>
      <c r="B1194" s="2" t="s">
        <v>907</v>
      </c>
      <c r="C1194" s="2" t="s">
        <v>23</v>
      </c>
      <c r="D1194" s="7">
        <v>30</v>
      </c>
      <c r="E1194" s="6">
        <v>44945</v>
      </c>
      <c r="F1194" s="18"/>
      <c r="G1194" s="5"/>
      <c r="H1194" s="5"/>
      <c r="I1194" s="3" t="s">
        <v>209</v>
      </c>
      <c r="J1194" s="4" t="s">
        <v>2882</v>
      </c>
      <c r="K1194" s="3" t="s">
        <v>2020</v>
      </c>
      <c r="L1194" s="1" t="s">
        <v>3309</v>
      </c>
      <c r="M1194" s="2" t="s">
        <v>2222</v>
      </c>
      <c r="N1194" s="21">
        <v>44947</v>
      </c>
      <c r="O1194" s="22"/>
      <c r="P1194" s="23"/>
    </row>
    <row r="1195" spans="1:16" ht="27" customHeight="1" x14ac:dyDescent="0.15">
      <c r="A1195" s="24">
        <v>1194</v>
      </c>
      <c r="B1195" s="2" t="s">
        <v>908</v>
      </c>
      <c r="C1195" s="2" t="s">
        <v>43</v>
      </c>
      <c r="D1195" s="5"/>
      <c r="E1195" s="6">
        <v>44945</v>
      </c>
      <c r="F1195" s="18">
        <v>100</v>
      </c>
      <c r="G1195" s="5"/>
      <c r="H1195" s="5">
        <f>SUM(Table1[[#This Row],[Company Size before Layoffs]]-Table1[[#This Row],[Laid Off]])</f>
        <v>0</v>
      </c>
      <c r="I1195" s="3" t="s">
        <v>2082</v>
      </c>
      <c r="J1195" s="4" t="s">
        <v>3310</v>
      </c>
      <c r="K1195" s="3" t="s">
        <v>2220</v>
      </c>
      <c r="L1195" s="1" t="s">
        <v>2503</v>
      </c>
      <c r="M1195" s="2" t="s">
        <v>2222</v>
      </c>
      <c r="N1195" s="21">
        <v>44955</v>
      </c>
      <c r="O1195" s="22"/>
      <c r="P1195" s="23"/>
    </row>
    <row r="1196" spans="1:16" ht="28" customHeight="1" x14ac:dyDescent="0.15">
      <c r="A1196" s="24">
        <v>1195</v>
      </c>
      <c r="B1196" s="2" t="s">
        <v>909</v>
      </c>
      <c r="C1196" s="2" t="s">
        <v>4215</v>
      </c>
      <c r="D1196" s="5"/>
      <c r="E1196" s="6">
        <v>44945</v>
      </c>
      <c r="F1196" s="18"/>
      <c r="G1196" s="5"/>
      <c r="H1196" s="5"/>
      <c r="I1196" s="3" t="s">
        <v>60</v>
      </c>
      <c r="J1196" s="4" t="s">
        <v>2957</v>
      </c>
      <c r="K1196" s="3" t="s">
        <v>2025</v>
      </c>
      <c r="L1196" s="1" t="s">
        <v>2923</v>
      </c>
      <c r="M1196" s="2" t="s">
        <v>2222</v>
      </c>
      <c r="N1196" s="21">
        <v>44946</v>
      </c>
      <c r="O1196" s="22"/>
      <c r="P1196" s="23"/>
    </row>
    <row r="1197" spans="1:16" ht="25" customHeight="1" x14ac:dyDescent="0.15">
      <c r="A1197" s="24">
        <v>1196</v>
      </c>
      <c r="B1197" s="2" t="s">
        <v>910</v>
      </c>
      <c r="C1197" s="2" t="s">
        <v>748</v>
      </c>
      <c r="D1197" s="5"/>
      <c r="E1197" s="6">
        <v>44945</v>
      </c>
      <c r="F1197" s="18"/>
      <c r="G1197" s="5"/>
      <c r="H1197" s="5"/>
      <c r="I1197" s="3" t="s">
        <v>16</v>
      </c>
      <c r="J1197" s="4" t="s">
        <v>2248</v>
      </c>
      <c r="K1197" s="3" t="s">
        <v>2220</v>
      </c>
      <c r="L1197" s="1" t="s">
        <v>2895</v>
      </c>
      <c r="M1197" s="2" t="s">
        <v>2222</v>
      </c>
      <c r="N1197" s="21">
        <v>44947</v>
      </c>
      <c r="O1197" s="22"/>
      <c r="P1197" s="23"/>
    </row>
    <row r="1198" spans="1:16" ht="27" customHeight="1" x14ac:dyDescent="0.15">
      <c r="A1198" s="24">
        <v>1197</v>
      </c>
      <c r="B1198" s="2" t="s">
        <v>911</v>
      </c>
      <c r="C1198" s="2" t="s">
        <v>10</v>
      </c>
      <c r="D1198" s="5"/>
      <c r="E1198" s="6">
        <v>44945</v>
      </c>
      <c r="F1198" s="18"/>
      <c r="G1198" s="5"/>
      <c r="H1198" s="5"/>
      <c r="I1198" s="3" t="s">
        <v>151</v>
      </c>
      <c r="J1198" s="4" t="s">
        <v>2224</v>
      </c>
      <c r="K1198" s="3" t="s">
        <v>2220</v>
      </c>
      <c r="L1198" s="1" t="s">
        <v>3311</v>
      </c>
      <c r="M1198" s="2" t="s">
        <v>2222</v>
      </c>
      <c r="N1198" s="21">
        <v>44946</v>
      </c>
      <c r="O1198" s="22"/>
      <c r="P1198" s="23"/>
    </row>
    <row r="1199" spans="1:16" ht="28" customHeight="1" x14ac:dyDescent="0.15">
      <c r="A1199" s="24">
        <v>1198</v>
      </c>
      <c r="B1199" s="2" t="s">
        <v>912</v>
      </c>
      <c r="C1199" s="2" t="s">
        <v>2</v>
      </c>
      <c r="D1199" s="5"/>
      <c r="E1199" s="6">
        <v>44945</v>
      </c>
      <c r="F1199" s="18">
        <v>6</v>
      </c>
      <c r="G1199" s="5"/>
      <c r="H1199" s="5"/>
      <c r="I1199" s="3" t="s">
        <v>38</v>
      </c>
      <c r="J1199" s="4" t="s">
        <v>2536</v>
      </c>
      <c r="K1199" s="3" t="s">
        <v>2019</v>
      </c>
      <c r="L1199" s="1" t="s">
        <v>2455</v>
      </c>
      <c r="M1199" s="2" t="s">
        <v>2222</v>
      </c>
      <c r="N1199" s="21">
        <v>44946</v>
      </c>
      <c r="O1199" s="22"/>
      <c r="P1199" s="23"/>
    </row>
    <row r="1200" spans="1:16" ht="27" customHeight="1" x14ac:dyDescent="0.15">
      <c r="A1200" s="24">
        <v>1199</v>
      </c>
      <c r="B1200" s="2" t="s">
        <v>913</v>
      </c>
      <c r="C1200" s="2" t="s">
        <v>438</v>
      </c>
      <c r="D1200" s="5"/>
      <c r="E1200" s="6">
        <v>44945</v>
      </c>
      <c r="F1200" s="18">
        <v>70</v>
      </c>
      <c r="G1200" s="5"/>
      <c r="H1200" s="5"/>
      <c r="I1200" s="3" t="s">
        <v>28</v>
      </c>
      <c r="J1200" s="4" t="s">
        <v>3312</v>
      </c>
      <c r="K1200" s="3" t="s">
        <v>2027</v>
      </c>
      <c r="L1200" s="1" t="s">
        <v>2797</v>
      </c>
      <c r="M1200" s="2" t="s">
        <v>2222</v>
      </c>
      <c r="N1200" s="21">
        <v>44946</v>
      </c>
      <c r="O1200" s="22"/>
      <c r="P1200" s="23"/>
    </row>
    <row r="1201" spans="1:16" ht="28" customHeight="1" x14ac:dyDescent="0.15">
      <c r="A1201" s="24">
        <v>1200</v>
      </c>
      <c r="B1201" s="2" t="s">
        <v>914</v>
      </c>
      <c r="C1201" s="2" t="s">
        <v>4215</v>
      </c>
      <c r="D1201" s="5"/>
      <c r="E1201" s="6">
        <v>44945</v>
      </c>
      <c r="F1201" s="18">
        <v>30</v>
      </c>
      <c r="G1201" s="5"/>
      <c r="H1201" s="5"/>
      <c r="I1201" s="3" t="s">
        <v>8</v>
      </c>
      <c r="J1201" s="4" t="s">
        <v>2343</v>
      </c>
      <c r="K1201" s="3" t="s">
        <v>2019</v>
      </c>
      <c r="L1201" s="1" t="s">
        <v>3184</v>
      </c>
      <c r="M1201" s="2" t="s">
        <v>2222</v>
      </c>
      <c r="N1201" s="21">
        <v>44946</v>
      </c>
      <c r="O1201" s="22"/>
      <c r="P1201" s="23"/>
    </row>
    <row r="1202" spans="1:16" ht="27" customHeight="1" x14ac:dyDescent="0.15">
      <c r="A1202" s="24">
        <v>1201</v>
      </c>
      <c r="B1202" s="2" t="s">
        <v>915</v>
      </c>
      <c r="C1202" s="2" t="s">
        <v>4215</v>
      </c>
      <c r="D1202" s="5"/>
      <c r="E1202" s="6">
        <v>44945</v>
      </c>
      <c r="F1202" s="18">
        <v>28</v>
      </c>
      <c r="G1202" s="5"/>
      <c r="H1202" s="5"/>
      <c r="I1202" s="3" t="s">
        <v>66</v>
      </c>
      <c r="J1202" s="4" t="s">
        <v>3313</v>
      </c>
      <c r="K1202" s="3" t="s">
        <v>2026</v>
      </c>
      <c r="L1202" s="1" t="s">
        <v>2686</v>
      </c>
      <c r="M1202" s="2" t="s">
        <v>2222</v>
      </c>
      <c r="N1202" s="21">
        <v>44947</v>
      </c>
      <c r="O1202" s="22"/>
      <c r="P1202" s="23"/>
    </row>
    <row r="1203" spans="1:16" ht="27" customHeight="1" x14ac:dyDescent="0.15">
      <c r="A1203" s="24">
        <v>1202</v>
      </c>
      <c r="B1203" s="2" t="s">
        <v>916</v>
      </c>
      <c r="C1203" s="2" t="s">
        <v>2123</v>
      </c>
      <c r="D1203" s="5"/>
      <c r="E1203" s="6">
        <v>44945</v>
      </c>
      <c r="F1203" s="18"/>
      <c r="G1203" s="5"/>
      <c r="H1203" s="5"/>
      <c r="I1203" s="3" t="s">
        <v>14</v>
      </c>
      <c r="J1203" s="4" t="s">
        <v>3314</v>
      </c>
      <c r="K1203" s="3" t="s">
        <v>2027</v>
      </c>
      <c r="L1203" s="1" t="s">
        <v>3287</v>
      </c>
      <c r="M1203" s="2" t="s">
        <v>2049</v>
      </c>
      <c r="N1203" s="21">
        <v>44950</v>
      </c>
      <c r="O1203" s="22"/>
      <c r="P1203" s="23"/>
    </row>
    <row r="1204" spans="1:16" ht="27" customHeight="1" x14ac:dyDescent="0.15">
      <c r="A1204" s="24">
        <v>1203</v>
      </c>
      <c r="B1204" s="2" t="s">
        <v>3315</v>
      </c>
      <c r="C1204" s="2" t="s">
        <v>2120</v>
      </c>
      <c r="D1204" s="5"/>
      <c r="E1204" s="6">
        <v>44945</v>
      </c>
      <c r="F1204" s="18">
        <v>15</v>
      </c>
      <c r="G1204" s="5"/>
      <c r="H1204" s="5"/>
      <c r="I1204" s="3" t="s">
        <v>4</v>
      </c>
      <c r="J1204" s="4" t="s">
        <v>2529</v>
      </c>
      <c r="K1204" s="3" t="s">
        <v>2019</v>
      </c>
      <c r="L1204" s="1" t="s">
        <v>2438</v>
      </c>
      <c r="M1204" s="2" t="s">
        <v>2048</v>
      </c>
      <c r="N1204" s="21">
        <v>44946</v>
      </c>
      <c r="O1204" s="22"/>
      <c r="P1204" s="23"/>
    </row>
    <row r="1205" spans="1:16" ht="28" customHeight="1" x14ac:dyDescent="0.15">
      <c r="A1205" s="24">
        <v>1204</v>
      </c>
      <c r="B1205" s="2" t="s">
        <v>383</v>
      </c>
      <c r="C1205" s="2" t="s">
        <v>10</v>
      </c>
      <c r="D1205" s="7">
        <v>10000</v>
      </c>
      <c r="E1205" s="6">
        <v>44944</v>
      </c>
      <c r="F1205" s="18">
        <v>5</v>
      </c>
      <c r="G1205" s="5">
        <f>SUM((Table1[[#This Row],[Laid Off]]*100)/Table1[[#This Row],[in Percent]])</f>
        <v>200000</v>
      </c>
      <c r="H1205" s="5">
        <f>SUM(Table1[[#This Row],[Company Size before Layoffs]]-Table1[[#This Row],[Laid Off]])</f>
        <v>190000</v>
      </c>
      <c r="I1205" s="3" t="s">
        <v>35</v>
      </c>
      <c r="J1205" s="4" t="s">
        <v>3316</v>
      </c>
      <c r="K1205" s="3" t="s">
        <v>2019</v>
      </c>
      <c r="L1205" s="1" t="s">
        <v>2397</v>
      </c>
      <c r="M1205" s="2" t="s">
        <v>2222</v>
      </c>
      <c r="N1205" s="21">
        <v>44944</v>
      </c>
      <c r="O1205" s="22"/>
      <c r="P1205" s="23"/>
    </row>
    <row r="1206" spans="1:16" ht="27" customHeight="1" x14ac:dyDescent="0.15">
      <c r="A1206" s="24">
        <v>1205</v>
      </c>
      <c r="B1206" s="2" t="s">
        <v>917</v>
      </c>
      <c r="C1206" s="2" t="s">
        <v>2204</v>
      </c>
      <c r="D1206" s="7">
        <v>450</v>
      </c>
      <c r="E1206" s="6">
        <v>44944</v>
      </c>
      <c r="F1206" s="18">
        <v>10</v>
      </c>
      <c r="G1206" s="5">
        <f>SUM((Table1[[#This Row],[Laid Off]]*100)/Table1[[#This Row],[in Percent]])</f>
        <v>4500</v>
      </c>
      <c r="H1206" s="5">
        <f>SUM(Table1[[#This Row],[Company Size before Layoffs]]-Table1[[#This Row],[Laid Off]])</f>
        <v>4050</v>
      </c>
      <c r="I1206" s="3" t="s">
        <v>109</v>
      </c>
      <c r="J1206" s="4" t="s">
        <v>2241</v>
      </c>
      <c r="K1206" s="3" t="s">
        <v>2024</v>
      </c>
      <c r="L1206" s="1" t="s">
        <v>2534</v>
      </c>
      <c r="M1206" s="2" t="s">
        <v>2222</v>
      </c>
      <c r="N1206" s="21">
        <v>44944</v>
      </c>
      <c r="O1206" s="22"/>
      <c r="P1206" s="23"/>
    </row>
    <row r="1207" spans="1:16" ht="28" customHeight="1" x14ac:dyDescent="0.15">
      <c r="A1207" s="24">
        <v>1206</v>
      </c>
      <c r="B1207" s="2" t="s">
        <v>3317</v>
      </c>
      <c r="C1207" s="2" t="s">
        <v>2095</v>
      </c>
      <c r="D1207" s="7">
        <v>300</v>
      </c>
      <c r="E1207" s="6">
        <v>44944</v>
      </c>
      <c r="F1207" s="18">
        <v>6</v>
      </c>
      <c r="G1207" s="5">
        <f>SUM((Table1[[#This Row],[Laid Off]]*100)/Table1[[#This Row],[in Percent]])</f>
        <v>5000</v>
      </c>
      <c r="H1207" s="5">
        <f>SUM(Table1[[#This Row],[Company Size before Layoffs]]-Table1[[#This Row],[Laid Off]])</f>
        <v>4700</v>
      </c>
      <c r="I1207" s="3" t="s">
        <v>8</v>
      </c>
      <c r="J1207" s="4" t="s">
        <v>3283</v>
      </c>
      <c r="K1207" s="3" t="s">
        <v>2019</v>
      </c>
      <c r="L1207" s="1" t="s">
        <v>2258</v>
      </c>
      <c r="M1207" s="2" t="s">
        <v>2222</v>
      </c>
      <c r="N1207" s="21">
        <v>44944</v>
      </c>
      <c r="O1207" s="22"/>
      <c r="P1207" s="23"/>
    </row>
    <row r="1208" spans="1:16" ht="27" customHeight="1" x14ac:dyDescent="0.15">
      <c r="A1208" s="24">
        <v>1207</v>
      </c>
      <c r="B1208" s="2" t="s">
        <v>2940</v>
      </c>
      <c r="C1208" s="2" t="s">
        <v>2095</v>
      </c>
      <c r="D1208" s="7">
        <v>275</v>
      </c>
      <c r="E1208" s="6">
        <v>44944</v>
      </c>
      <c r="F1208" s="18">
        <v>20</v>
      </c>
      <c r="G1208" s="5">
        <f>SUM((Table1[[#This Row],[Laid Off]]*100)/Table1[[#This Row],[in Percent]])</f>
        <v>1375</v>
      </c>
      <c r="H1208" s="5">
        <f>SUM(Table1[[#This Row],[Company Size before Layoffs]]-Table1[[#This Row],[Laid Off]])</f>
        <v>1100</v>
      </c>
      <c r="I1208" s="3" t="s">
        <v>2082</v>
      </c>
      <c r="J1208" s="4" t="s">
        <v>2536</v>
      </c>
      <c r="K1208" s="3" t="s">
        <v>2019</v>
      </c>
      <c r="L1208" s="1" t="s">
        <v>2247</v>
      </c>
      <c r="M1208" s="2" t="s">
        <v>2222</v>
      </c>
      <c r="N1208" s="21">
        <v>44946</v>
      </c>
      <c r="O1208" s="22"/>
      <c r="P1208" s="23"/>
    </row>
    <row r="1209" spans="1:16" ht="28" customHeight="1" x14ac:dyDescent="0.15">
      <c r="A1209" s="24">
        <v>1208</v>
      </c>
      <c r="B1209" s="2" t="s">
        <v>918</v>
      </c>
      <c r="C1209" s="2" t="s">
        <v>4215</v>
      </c>
      <c r="D1209" s="7">
        <v>155</v>
      </c>
      <c r="E1209" s="6">
        <v>44944</v>
      </c>
      <c r="F1209" s="18">
        <v>7</v>
      </c>
      <c r="G1209" s="5">
        <f>SUM((Table1[[#This Row],[Laid Off]]*100)/Table1[[#This Row],[in Percent]])</f>
        <v>2214.2857142857142</v>
      </c>
      <c r="H1209" s="5">
        <f>SUM(Table1[[#This Row],[Company Size before Layoffs]]-Table1[[#This Row],[Laid Off]])</f>
        <v>2059.2857142857142</v>
      </c>
      <c r="I1209" s="3" t="s">
        <v>214</v>
      </c>
      <c r="J1209" s="4" t="s">
        <v>3012</v>
      </c>
      <c r="K1209" s="3" t="s">
        <v>2019</v>
      </c>
      <c r="L1209" s="1" t="s">
        <v>2819</v>
      </c>
      <c r="M1209" s="2" t="s">
        <v>2222</v>
      </c>
      <c r="N1209" s="21">
        <v>44945</v>
      </c>
      <c r="O1209" s="22"/>
      <c r="P1209" s="23"/>
    </row>
    <row r="1210" spans="1:16" ht="27" customHeight="1" x14ac:dyDescent="0.15">
      <c r="A1210" s="24">
        <v>1209</v>
      </c>
      <c r="B1210" s="2" t="s">
        <v>919</v>
      </c>
      <c r="C1210" s="2" t="s">
        <v>2095</v>
      </c>
      <c r="D1210" s="7">
        <v>140</v>
      </c>
      <c r="E1210" s="6">
        <v>44944</v>
      </c>
      <c r="F1210" s="18">
        <v>20</v>
      </c>
      <c r="G1210" s="5">
        <f>SUM((Table1[[#This Row],[Laid Off]]*100)/Table1[[#This Row],[in Percent]])</f>
        <v>700</v>
      </c>
      <c r="H1210" s="5">
        <f>SUM(Table1[[#This Row],[Company Size before Layoffs]]-Table1[[#This Row],[Laid Off]])</f>
        <v>560</v>
      </c>
      <c r="I1210" s="3" t="s">
        <v>14</v>
      </c>
      <c r="J1210" s="4" t="s">
        <v>2228</v>
      </c>
      <c r="K1210" s="3" t="s">
        <v>2019</v>
      </c>
      <c r="L1210" s="1" t="s">
        <v>3318</v>
      </c>
      <c r="M1210" s="2" t="s">
        <v>2222</v>
      </c>
      <c r="N1210" s="21">
        <v>44944</v>
      </c>
      <c r="O1210" s="22"/>
      <c r="P1210" s="23"/>
    </row>
    <row r="1211" spans="1:16" ht="27" customHeight="1" x14ac:dyDescent="0.15">
      <c r="A1211" s="24">
        <v>1210</v>
      </c>
      <c r="B1211" s="2" t="s">
        <v>920</v>
      </c>
      <c r="C1211" s="2" t="s">
        <v>2107</v>
      </c>
      <c r="D1211" s="7">
        <v>137</v>
      </c>
      <c r="E1211" s="6">
        <v>44944</v>
      </c>
      <c r="F1211" s="18">
        <v>14</v>
      </c>
      <c r="G1211" s="5">
        <f>SUM((Table1[[#This Row],[Laid Off]]*100)/Table1[[#This Row],[in Percent]])</f>
        <v>978.57142857142856</v>
      </c>
      <c r="H1211" s="5">
        <f>SUM(Table1[[#This Row],[Company Size before Layoffs]]-Table1[[#This Row],[Laid Off]])</f>
        <v>841.57142857142856</v>
      </c>
      <c r="I1211" s="3" t="s">
        <v>35</v>
      </c>
      <c r="J1211" s="4" t="s">
        <v>3319</v>
      </c>
      <c r="K1211" s="3" t="s">
        <v>2220</v>
      </c>
      <c r="L1211" s="1" t="s">
        <v>2793</v>
      </c>
      <c r="M1211" s="2" t="s">
        <v>2035</v>
      </c>
      <c r="N1211" s="21">
        <v>44944</v>
      </c>
      <c r="O1211" s="22"/>
      <c r="P1211" s="23"/>
    </row>
    <row r="1212" spans="1:16" ht="27" customHeight="1" x14ac:dyDescent="0.15">
      <c r="A1212" s="24">
        <v>1211</v>
      </c>
      <c r="B1212" s="2" t="s">
        <v>381</v>
      </c>
      <c r="C1212" s="2" t="s">
        <v>108</v>
      </c>
      <c r="D1212" s="7">
        <v>109</v>
      </c>
      <c r="E1212" s="6">
        <v>44944</v>
      </c>
      <c r="F1212" s="18">
        <v>12</v>
      </c>
      <c r="G1212" s="5">
        <f>SUM((Table1[[#This Row],[Laid Off]]*100)/Table1[[#This Row],[in Percent]])</f>
        <v>908.33333333333337</v>
      </c>
      <c r="H1212" s="5">
        <f>SUM(Table1[[#This Row],[Company Size before Layoffs]]-Table1[[#This Row],[Laid Off]])</f>
        <v>799.33333333333337</v>
      </c>
      <c r="I1212" s="3" t="s">
        <v>2351</v>
      </c>
      <c r="J1212" s="4" t="s">
        <v>2908</v>
      </c>
      <c r="K1212" s="3" t="s">
        <v>2019</v>
      </c>
      <c r="L1212" s="1" t="s">
        <v>2678</v>
      </c>
      <c r="M1212" s="2" t="s">
        <v>2222</v>
      </c>
      <c r="N1212" s="21">
        <v>44946</v>
      </c>
      <c r="O1212" s="22"/>
      <c r="P1212" s="23"/>
    </row>
    <row r="1213" spans="1:16" ht="28" customHeight="1" x14ac:dyDescent="0.15">
      <c r="A1213" s="24">
        <v>1212</v>
      </c>
      <c r="B1213" s="2" t="s">
        <v>921</v>
      </c>
      <c r="C1213" s="2" t="s">
        <v>88</v>
      </c>
      <c r="D1213" s="7">
        <v>100</v>
      </c>
      <c r="E1213" s="6">
        <v>44944</v>
      </c>
      <c r="F1213" s="18">
        <v>12</v>
      </c>
      <c r="G1213" s="5">
        <f>SUM((Table1[[#This Row],[Laid Off]]*100)/Table1[[#This Row],[in Percent]])</f>
        <v>833.33333333333337</v>
      </c>
      <c r="H1213" s="5">
        <f>SUM(Table1[[#This Row],[Company Size before Layoffs]]-Table1[[#This Row],[Laid Off]])</f>
        <v>733.33333333333337</v>
      </c>
      <c r="I1213" s="3" t="s">
        <v>109</v>
      </c>
      <c r="J1213" s="4" t="s">
        <v>3320</v>
      </c>
      <c r="K1213" s="3" t="s">
        <v>2030</v>
      </c>
      <c r="L1213" s="1" t="s">
        <v>3321</v>
      </c>
      <c r="M1213" s="2" t="s">
        <v>2222</v>
      </c>
      <c r="N1213" s="21">
        <v>44944</v>
      </c>
      <c r="O1213" s="22"/>
      <c r="P1213" s="23"/>
    </row>
    <row r="1214" spans="1:16" ht="27" customHeight="1" x14ac:dyDescent="0.15">
      <c r="A1214" s="24">
        <v>1213</v>
      </c>
      <c r="B1214" s="2" t="s">
        <v>922</v>
      </c>
      <c r="C1214" s="2" t="s">
        <v>3322</v>
      </c>
      <c r="D1214" s="7">
        <v>100</v>
      </c>
      <c r="E1214" s="6">
        <v>44944</v>
      </c>
      <c r="F1214" s="18">
        <v>7</v>
      </c>
      <c r="G1214" s="5">
        <f>SUM((Table1[[#This Row],[Laid Off]]*100)/Table1[[#This Row],[in Percent]])</f>
        <v>1428.5714285714287</v>
      </c>
      <c r="H1214" s="5">
        <f>SUM(Table1[[#This Row],[Company Size before Layoffs]]-Table1[[#This Row],[Laid Off]])</f>
        <v>1328.5714285714287</v>
      </c>
      <c r="I1214" s="3" t="s">
        <v>14</v>
      </c>
      <c r="J1214" s="4" t="s">
        <v>3323</v>
      </c>
      <c r="K1214" s="3" t="s">
        <v>2019</v>
      </c>
      <c r="L1214" s="1" t="s">
        <v>2308</v>
      </c>
      <c r="M1214" s="2" t="s">
        <v>2222</v>
      </c>
      <c r="N1214" s="21">
        <v>44945</v>
      </c>
      <c r="O1214" s="22"/>
      <c r="P1214" s="23"/>
    </row>
    <row r="1215" spans="1:16" ht="28" customHeight="1" x14ac:dyDescent="0.15">
      <c r="A1215" s="24">
        <v>1214</v>
      </c>
      <c r="B1215" s="2" t="s">
        <v>923</v>
      </c>
      <c r="C1215" s="2" t="s">
        <v>23</v>
      </c>
      <c r="D1215" s="7">
        <v>100</v>
      </c>
      <c r="E1215" s="6">
        <v>44944</v>
      </c>
      <c r="F1215" s="18">
        <v>24</v>
      </c>
      <c r="G1215" s="5">
        <f>SUM((Table1[[#This Row],[Laid Off]]*100)/Table1[[#This Row],[in Percent]])</f>
        <v>416.66666666666669</v>
      </c>
      <c r="H1215" s="5">
        <f>SUM(Table1[[#This Row],[Company Size before Layoffs]]-Table1[[#This Row],[Laid Off]])</f>
        <v>316.66666666666669</v>
      </c>
      <c r="I1215" s="3" t="s">
        <v>35</v>
      </c>
      <c r="J1215" s="4" t="s">
        <v>2536</v>
      </c>
      <c r="K1215" s="3" t="s">
        <v>2019</v>
      </c>
      <c r="L1215" s="1" t="s">
        <v>3324</v>
      </c>
      <c r="M1215" s="2" t="s">
        <v>2222</v>
      </c>
      <c r="N1215" s="21">
        <v>44945</v>
      </c>
      <c r="O1215" s="22"/>
      <c r="P1215" s="23"/>
    </row>
    <row r="1216" spans="1:16" ht="25" customHeight="1" x14ac:dyDescent="0.15">
      <c r="A1216" s="24">
        <v>1215</v>
      </c>
      <c r="B1216" s="2" t="s">
        <v>924</v>
      </c>
      <c r="C1216" s="2" t="s">
        <v>2705</v>
      </c>
      <c r="D1216" s="7">
        <v>70</v>
      </c>
      <c r="E1216" s="6">
        <v>44944</v>
      </c>
      <c r="F1216" s="18">
        <v>7</v>
      </c>
      <c r="G1216" s="5">
        <f>SUM((Table1[[#This Row],[Laid Off]]*100)/Table1[[#This Row],[in Percent]])</f>
        <v>1000</v>
      </c>
      <c r="H1216" s="5">
        <f>SUM(Table1[[#This Row],[Company Size before Layoffs]]-Table1[[#This Row],[Laid Off]])</f>
        <v>930</v>
      </c>
      <c r="I1216" s="3" t="s">
        <v>38</v>
      </c>
      <c r="J1216" s="4" t="s">
        <v>2789</v>
      </c>
      <c r="K1216" s="3" t="s">
        <v>2023</v>
      </c>
      <c r="L1216" s="1" t="s">
        <v>2625</v>
      </c>
      <c r="M1216" s="2" t="s">
        <v>2035</v>
      </c>
      <c r="N1216" s="21">
        <v>44944</v>
      </c>
      <c r="O1216" s="22"/>
      <c r="P1216" s="23"/>
    </row>
    <row r="1217" spans="1:16" ht="27" customHeight="1" x14ac:dyDescent="0.15">
      <c r="A1217" s="24">
        <v>1216</v>
      </c>
      <c r="B1217" s="2" t="s">
        <v>925</v>
      </c>
      <c r="C1217" s="2" t="s">
        <v>2089</v>
      </c>
      <c r="D1217" s="7">
        <v>31</v>
      </c>
      <c r="E1217" s="6">
        <v>44944</v>
      </c>
      <c r="F1217" s="18">
        <v>31</v>
      </c>
      <c r="G1217" s="5">
        <f>SUM((Table1[[#This Row],[Laid Off]]*100)/Table1[[#This Row],[in Percent]])</f>
        <v>100</v>
      </c>
      <c r="H1217" s="5">
        <f>SUM(Table1[[#This Row],[Company Size before Layoffs]]-Table1[[#This Row],[Laid Off]])</f>
        <v>69</v>
      </c>
      <c r="I1217" s="3" t="s">
        <v>8</v>
      </c>
      <c r="J1217" s="4" t="s">
        <v>2280</v>
      </c>
      <c r="K1217" s="3" t="s">
        <v>2220</v>
      </c>
      <c r="L1217" s="1" t="s">
        <v>2745</v>
      </c>
      <c r="M1217" s="2" t="s">
        <v>2022</v>
      </c>
      <c r="N1217" s="21">
        <v>44944</v>
      </c>
      <c r="O1217" s="22"/>
      <c r="P1217" s="23"/>
    </row>
    <row r="1218" spans="1:16" ht="28" customHeight="1" x14ac:dyDescent="0.15">
      <c r="A1218" s="24">
        <v>1217</v>
      </c>
      <c r="B1218" s="2" t="s">
        <v>926</v>
      </c>
      <c r="C1218" s="2" t="s">
        <v>4215</v>
      </c>
      <c r="D1218" s="7">
        <v>20</v>
      </c>
      <c r="E1218" s="6">
        <v>44944</v>
      </c>
      <c r="F1218" s="18">
        <v>3</v>
      </c>
      <c r="G1218" s="5">
        <f>SUM((Table1[[#This Row],[Laid Off]]*100)/Table1[[#This Row],[in Percent]])</f>
        <v>666.66666666666663</v>
      </c>
      <c r="H1218" s="5">
        <f>SUM(Table1[[#This Row],[Company Size before Layoffs]]-Table1[[#This Row],[Laid Off]])</f>
        <v>646.66666666666663</v>
      </c>
      <c r="I1218" s="3" t="s">
        <v>14</v>
      </c>
      <c r="J1218" s="4" t="s">
        <v>2352</v>
      </c>
      <c r="K1218" s="3" t="s">
        <v>2030</v>
      </c>
      <c r="L1218" s="1" t="s">
        <v>3171</v>
      </c>
      <c r="M1218" s="2" t="s">
        <v>2222</v>
      </c>
      <c r="N1218" s="21">
        <v>44944</v>
      </c>
      <c r="O1218" s="22"/>
      <c r="P1218" s="23"/>
    </row>
    <row r="1219" spans="1:16" ht="27" customHeight="1" x14ac:dyDescent="0.15">
      <c r="A1219" s="24">
        <v>1218</v>
      </c>
      <c r="B1219" s="2" t="s">
        <v>927</v>
      </c>
      <c r="C1219" s="2" t="s">
        <v>616</v>
      </c>
      <c r="D1219" s="5"/>
      <c r="E1219" s="6">
        <v>44944</v>
      </c>
      <c r="F1219" s="18">
        <v>10</v>
      </c>
      <c r="G1219" s="5"/>
      <c r="H1219" s="5"/>
      <c r="I1219" s="3" t="s">
        <v>18</v>
      </c>
      <c r="J1219" s="4" t="s">
        <v>2224</v>
      </c>
      <c r="K1219" s="3" t="s">
        <v>2220</v>
      </c>
      <c r="L1219" s="1" t="s">
        <v>3325</v>
      </c>
      <c r="M1219" s="2" t="s">
        <v>2222</v>
      </c>
      <c r="N1219" s="21">
        <v>44945</v>
      </c>
      <c r="O1219" s="22"/>
      <c r="P1219" s="23"/>
    </row>
    <row r="1220" spans="1:16" ht="28" customHeight="1" x14ac:dyDescent="0.15">
      <c r="A1220" s="24">
        <v>1219</v>
      </c>
      <c r="B1220" s="2" t="s">
        <v>928</v>
      </c>
      <c r="C1220" s="2" t="s">
        <v>2105</v>
      </c>
      <c r="D1220" s="5"/>
      <c r="E1220" s="6">
        <v>44944</v>
      </c>
      <c r="F1220" s="18">
        <v>20</v>
      </c>
      <c r="G1220" s="5"/>
      <c r="H1220" s="5"/>
      <c r="I1220" s="3" t="s">
        <v>2084</v>
      </c>
      <c r="J1220" s="4" t="s">
        <v>3326</v>
      </c>
      <c r="K1220" s="3" t="s">
        <v>2020</v>
      </c>
      <c r="L1220" s="1" t="s">
        <v>3327</v>
      </c>
      <c r="M1220" s="2" t="s">
        <v>2039</v>
      </c>
      <c r="N1220" s="21">
        <v>44944</v>
      </c>
      <c r="O1220" s="22"/>
      <c r="P1220" s="23"/>
    </row>
    <row r="1221" spans="1:16" ht="27" customHeight="1" x14ac:dyDescent="0.15">
      <c r="A1221" s="24">
        <v>1220</v>
      </c>
      <c r="B1221" s="2" t="s">
        <v>929</v>
      </c>
      <c r="C1221" s="2" t="s">
        <v>930</v>
      </c>
      <c r="D1221" s="5"/>
      <c r="E1221" s="6">
        <v>44944</v>
      </c>
      <c r="F1221" s="18">
        <v>15</v>
      </c>
      <c r="G1221" s="5"/>
      <c r="H1221" s="5"/>
      <c r="I1221" s="3" t="s">
        <v>6</v>
      </c>
      <c r="J1221" s="4" t="s">
        <v>3328</v>
      </c>
      <c r="K1221" s="3" t="s">
        <v>2019</v>
      </c>
      <c r="L1221" s="1" t="s">
        <v>3329</v>
      </c>
      <c r="M1221" s="2" t="s">
        <v>2222</v>
      </c>
      <c r="N1221" s="21">
        <v>44947</v>
      </c>
      <c r="O1221" s="22"/>
      <c r="P1221" s="23"/>
    </row>
    <row r="1222" spans="1:16" ht="27" customHeight="1" x14ac:dyDescent="0.15">
      <c r="A1222" s="24">
        <v>1221</v>
      </c>
      <c r="B1222" s="2" t="s">
        <v>931</v>
      </c>
      <c r="C1222" s="2" t="s">
        <v>2133</v>
      </c>
      <c r="D1222" s="5"/>
      <c r="E1222" s="6">
        <v>44944</v>
      </c>
      <c r="F1222" s="18">
        <v>30</v>
      </c>
      <c r="G1222" s="5"/>
      <c r="H1222" s="5"/>
      <c r="I1222" s="3" t="s">
        <v>8</v>
      </c>
      <c r="J1222" s="4" t="s">
        <v>3330</v>
      </c>
      <c r="K1222" s="3" t="s">
        <v>2023</v>
      </c>
      <c r="L1222" s="1" t="s">
        <v>3038</v>
      </c>
      <c r="M1222" s="2" t="s">
        <v>2055</v>
      </c>
      <c r="N1222" s="21">
        <v>44946</v>
      </c>
      <c r="O1222" s="22"/>
      <c r="P1222" s="23"/>
    </row>
    <row r="1223" spans="1:16" ht="27" customHeight="1" x14ac:dyDescent="0.15">
      <c r="A1223" s="24">
        <v>1222</v>
      </c>
      <c r="B1223" s="2" t="s">
        <v>932</v>
      </c>
      <c r="C1223" s="2" t="s">
        <v>86</v>
      </c>
      <c r="D1223" s="5"/>
      <c r="E1223" s="6">
        <v>44944</v>
      </c>
      <c r="F1223" s="18"/>
      <c r="G1223" s="5"/>
      <c r="H1223" s="5"/>
      <c r="I1223" s="3" t="s">
        <v>2082</v>
      </c>
      <c r="J1223" s="4" t="s">
        <v>2309</v>
      </c>
      <c r="K1223" s="3" t="s">
        <v>2019</v>
      </c>
      <c r="L1223" s="1" t="s">
        <v>2558</v>
      </c>
      <c r="M1223" s="2" t="s">
        <v>2206</v>
      </c>
      <c r="N1223" s="21">
        <v>44945</v>
      </c>
      <c r="O1223" s="22"/>
      <c r="P1223" s="23"/>
    </row>
    <row r="1224" spans="1:16" ht="28" customHeight="1" x14ac:dyDescent="0.15">
      <c r="A1224" s="24">
        <v>1223</v>
      </c>
      <c r="B1224" s="2" t="s">
        <v>933</v>
      </c>
      <c r="C1224" s="2" t="s">
        <v>4215</v>
      </c>
      <c r="D1224" s="5"/>
      <c r="E1224" s="6">
        <v>44944</v>
      </c>
      <c r="F1224" s="18"/>
      <c r="G1224" s="5"/>
      <c r="H1224" s="5"/>
      <c r="I1224" s="3" t="s">
        <v>35</v>
      </c>
      <c r="J1224" s="8" t="s">
        <v>2502</v>
      </c>
      <c r="K1224" s="3" t="s">
        <v>2020</v>
      </c>
      <c r="L1224" s="1" t="s">
        <v>3231</v>
      </c>
      <c r="M1224" s="2" t="s">
        <v>2222</v>
      </c>
      <c r="N1224" s="21">
        <v>44973</v>
      </c>
      <c r="O1224" s="22"/>
      <c r="P1224" s="23"/>
    </row>
    <row r="1225" spans="1:16" ht="27" customHeight="1" x14ac:dyDescent="0.15">
      <c r="A1225" s="24">
        <v>1224</v>
      </c>
      <c r="B1225" s="2" t="s">
        <v>934</v>
      </c>
      <c r="C1225" s="2" t="s">
        <v>300</v>
      </c>
      <c r="D1225" s="5"/>
      <c r="E1225" s="6">
        <v>44944</v>
      </c>
      <c r="F1225" s="18"/>
      <c r="G1225" s="5"/>
      <c r="H1225" s="5"/>
      <c r="I1225" s="3" t="s">
        <v>53</v>
      </c>
      <c r="J1225" s="4" t="s">
        <v>2248</v>
      </c>
      <c r="K1225" s="3" t="s">
        <v>2026</v>
      </c>
      <c r="L1225" s="1" t="s">
        <v>2441</v>
      </c>
      <c r="M1225" s="2" t="s">
        <v>2222</v>
      </c>
      <c r="N1225" s="21">
        <v>44946</v>
      </c>
      <c r="O1225" s="22"/>
      <c r="P1225" s="23"/>
    </row>
    <row r="1226" spans="1:16" ht="28" customHeight="1" x14ac:dyDescent="0.15">
      <c r="A1226" s="24">
        <v>1225</v>
      </c>
      <c r="B1226" s="2" t="s">
        <v>935</v>
      </c>
      <c r="C1226" s="2" t="s">
        <v>2095</v>
      </c>
      <c r="D1226" s="5"/>
      <c r="E1226" s="6">
        <v>44944</v>
      </c>
      <c r="F1226" s="18">
        <v>20</v>
      </c>
      <c r="G1226" s="5"/>
      <c r="H1226" s="5"/>
      <c r="I1226" s="3" t="s">
        <v>8</v>
      </c>
      <c r="J1226" s="4" t="s">
        <v>2343</v>
      </c>
      <c r="K1226" s="3" t="s">
        <v>2019</v>
      </c>
      <c r="L1226" s="1"/>
      <c r="M1226" s="2" t="s">
        <v>2222</v>
      </c>
      <c r="N1226" s="21">
        <v>44952</v>
      </c>
      <c r="O1226" s="22"/>
      <c r="P1226" s="23"/>
    </row>
    <row r="1227" spans="1:16" ht="27" customHeight="1" x14ac:dyDescent="0.15">
      <c r="A1227" s="24">
        <v>1226</v>
      </c>
      <c r="B1227" s="2" t="s">
        <v>936</v>
      </c>
      <c r="C1227" s="2" t="s">
        <v>142</v>
      </c>
      <c r="D1227" s="5"/>
      <c r="E1227" s="6">
        <v>44944</v>
      </c>
      <c r="F1227" s="18"/>
      <c r="G1227" s="5"/>
      <c r="H1227" s="5"/>
      <c r="I1227" s="3" t="s">
        <v>2084</v>
      </c>
      <c r="J1227" s="4" t="s">
        <v>3331</v>
      </c>
      <c r="K1227" s="3" t="s">
        <v>2024</v>
      </c>
      <c r="L1227" s="1" t="s">
        <v>3332</v>
      </c>
      <c r="M1227" s="2" t="s">
        <v>2222</v>
      </c>
      <c r="N1227" s="21">
        <v>44947</v>
      </c>
      <c r="O1227" s="22"/>
      <c r="P1227" s="23"/>
    </row>
    <row r="1228" spans="1:16" ht="28" customHeight="1" x14ac:dyDescent="0.15">
      <c r="A1228" s="24">
        <v>1227</v>
      </c>
      <c r="B1228" s="2" t="s">
        <v>552</v>
      </c>
      <c r="C1228" s="2" t="s">
        <v>332</v>
      </c>
      <c r="D1228" s="5"/>
      <c r="E1228" s="6">
        <v>44944</v>
      </c>
      <c r="F1228" s="18">
        <v>14</v>
      </c>
      <c r="G1228" s="5"/>
      <c r="H1228" s="5"/>
      <c r="I1228" s="3" t="s">
        <v>11</v>
      </c>
      <c r="J1228" s="4" t="s">
        <v>3333</v>
      </c>
      <c r="K1228" s="3" t="s">
        <v>2019</v>
      </c>
      <c r="L1228" s="1" t="s">
        <v>2581</v>
      </c>
      <c r="M1228" s="2" t="s">
        <v>2049</v>
      </c>
      <c r="N1228" s="21">
        <v>44944</v>
      </c>
      <c r="O1228" s="22"/>
      <c r="P1228" s="23"/>
    </row>
    <row r="1229" spans="1:16" ht="27" customHeight="1" x14ac:dyDescent="0.15">
      <c r="A1229" s="24">
        <v>1228</v>
      </c>
      <c r="B1229" s="2" t="s">
        <v>937</v>
      </c>
      <c r="C1229" s="2" t="s">
        <v>1374</v>
      </c>
      <c r="D1229" s="7">
        <v>300</v>
      </c>
      <c r="E1229" s="6">
        <v>44943</v>
      </c>
      <c r="F1229" s="18">
        <v>10</v>
      </c>
      <c r="G1229" s="5">
        <f>SUM((Table1[[#This Row],[Laid Off]]*100)/Table1[[#This Row],[in Percent]])</f>
        <v>3000</v>
      </c>
      <c r="H1229" s="5">
        <f>SUM(Table1[[#This Row],[Company Size before Layoffs]]-Table1[[#This Row],[Laid Off]])</f>
        <v>2700</v>
      </c>
      <c r="I1229" s="3" t="s">
        <v>11</v>
      </c>
      <c r="J1229" s="4" t="s">
        <v>3334</v>
      </c>
      <c r="K1229" s="3" t="s">
        <v>2019</v>
      </c>
      <c r="L1229" s="1" t="s">
        <v>2239</v>
      </c>
      <c r="M1229" s="2" t="s">
        <v>2035</v>
      </c>
      <c r="N1229" s="21">
        <v>44943</v>
      </c>
      <c r="O1229" s="22"/>
      <c r="P1229" s="23"/>
    </row>
    <row r="1230" spans="1:16" ht="27" customHeight="1" x14ac:dyDescent="0.15">
      <c r="A1230" s="24">
        <v>1229</v>
      </c>
      <c r="B1230" s="2" t="s">
        <v>2306</v>
      </c>
      <c r="C1230" s="2" t="s">
        <v>4215</v>
      </c>
      <c r="D1230" s="7">
        <v>284</v>
      </c>
      <c r="E1230" s="6">
        <v>44943</v>
      </c>
      <c r="F1230" s="18">
        <v>3</v>
      </c>
      <c r="G1230" s="5">
        <f>SUM((Table1[[#This Row],[Laid Off]]*100)/Table1[[#This Row],[in Percent]])</f>
        <v>9466.6666666666661</v>
      </c>
      <c r="H1230" s="5">
        <f>SUM(Table1[[#This Row],[Company Size before Layoffs]]-Table1[[#This Row],[Laid Off]])</f>
        <v>9182.6666666666661</v>
      </c>
      <c r="I1230" s="3" t="s">
        <v>35</v>
      </c>
      <c r="J1230" s="4" t="s">
        <v>2687</v>
      </c>
      <c r="K1230" s="3" t="s">
        <v>2019</v>
      </c>
      <c r="L1230" s="1" t="s">
        <v>2247</v>
      </c>
      <c r="M1230" s="2" t="s">
        <v>2222</v>
      </c>
      <c r="N1230" s="21">
        <v>44943</v>
      </c>
      <c r="O1230" s="22"/>
      <c r="P1230" s="23"/>
    </row>
    <row r="1231" spans="1:16" ht="27" customHeight="1" x14ac:dyDescent="0.15">
      <c r="A1231" s="24">
        <v>1230</v>
      </c>
      <c r="B1231" s="2" t="s">
        <v>938</v>
      </c>
      <c r="C1231" s="2" t="s">
        <v>86</v>
      </c>
      <c r="D1231" s="7">
        <v>206</v>
      </c>
      <c r="E1231" s="6">
        <v>44943</v>
      </c>
      <c r="F1231" s="18">
        <v>100</v>
      </c>
      <c r="G1231" s="5">
        <f>SUM((Table1[[#This Row],[Laid Off]]*100)/Table1[[#This Row],[in Percent]])</f>
        <v>206</v>
      </c>
      <c r="H1231" s="5">
        <f>SUM(Table1[[#This Row],[Company Size before Layoffs]]-Table1[[#This Row],[Laid Off]])</f>
        <v>0</v>
      </c>
      <c r="I1231" s="3" t="s">
        <v>2082</v>
      </c>
      <c r="J1231" s="4" t="s">
        <v>3129</v>
      </c>
      <c r="K1231" s="3" t="s">
        <v>2220</v>
      </c>
      <c r="L1231" s="1" t="s">
        <v>2380</v>
      </c>
      <c r="M1231" s="2" t="s">
        <v>2206</v>
      </c>
      <c r="N1231" s="21">
        <v>44944</v>
      </c>
      <c r="O1231" s="22"/>
      <c r="P1231" s="23"/>
    </row>
    <row r="1232" spans="1:16" ht="28" customHeight="1" x14ac:dyDescent="0.15">
      <c r="A1232" s="24">
        <v>1231</v>
      </c>
      <c r="B1232" s="2" t="s">
        <v>939</v>
      </c>
      <c r="C1232" s="2" t="s">
        <v>2098</v>
      </c>
      <c r="D1232" s="7">
        <v>150</v>
      </c>
      <c r="E1232" s="6">
        <v>44943</v>
      </c>
      <c r="F1232" s="18"/>
      <c r="G1232" s="5"/>
      <c r="H1232" s="5"/>
      <c r="I1232" s="3" t="s">
        <v>2082</v>
      </c>
      <c r="J1232" s="4" t="s">
        <v>2789</v>
      </c>
      <c r="K1232" s="3" t="s">
        <v>2220</v>
      </c>
      <c r="L1232" s="1" t="s">
        <v>2819</v>
      </c>
      <c r="M1232" s="2" t="s">
        <v>2035</v>
      </c>
      <c r="N1232" s="21">
        <v>44944</v>
      </c>
      <c r="O1232" s="22"/>
      <c r="P1232" s="23"/>
    </row>
    <row r="1233" spans="1:16" ht="27" customHeight="1" x14ac:dyDescent="0.15">
      <c r="A1233" s="24">
        <v>1232</v>
      </c>
      <c r="B1233" s="2" t="s">
        <v>940</v>
      </c>
      <c r="C1233" s="2" t="s">
        <v>0</v>
      </c>
      <c r="D1233" s="7">
        <v>142</v>
      </c>
      <c r="E1233" s="6">
        <v>44943</v>
      </c>
      <c r="F1233" s="18">
        <v>15</v>
      </c>
      <c r="G1233" s="5">
        <f>SUM((Table1[[#This Row],[Laid Off]]*100)/Table1[[#This Row],[in Percent]])</f>
        <v>946.66666666666663</v>
      </c>
      <c r="H1233" s="5">
        <f>SUM(Table1[[#This Row],[Company Size before Layoffs]]-Table1[[#This Row],[Laid Off]])</f>
        <v>804.66666666666663</v>
      </c>
      <c r="I1233" s="3" t="s">
        <v>214</v>
      </c>
      <c r="J1233" s="4" t="s">
        <v>2297</v>
      </c>
      <c r="K1233" s="3" t="s">
        <v>2020</v>
      </c>
      <c r="L1233" s="1" t="s">
        <v>2677</v>
      </c>
      <c r="M1233" s="2" t="s">
        <v>2018</v>
      </c>
      <c r="N1233" s="21">
        <v>44944</v>
      </c>
      <c r="O1233" s="22"/>
      <c r="P1233" s="23"/>
    </row>
    <row r="1234" spans="1:16" ht="28" customHeight="1" x14ac:dyDescent="0.15">
      <c r="A1234" s="24">
        <v>1233</v>
      </c>
      <c r="B1234" s="2" t="s">
        <v>3335</v>
      </c>
      <c r="C1234" s="2" t="s">
        <v>2121</v>
      </c>
      <c r="D1234" s="7">
        <v>110</v>
      </c>
      <c r="E1234" s="6">
        <v>44943</v>
      </c>
      <c r="F1234" s="18">
        <v>10</v>
      </c>
      <c r="G1234" s="5">
        <f>SUM((Table1[[#This Row],[Laid Off]]*100)/Table1[[#This Row],[in Percent]])</f>
        <v>1100</v>
      </c>
      <c r="H1234" s="5">
        <f>SUM(Table1[[#This Row],[Company Size before Layoffs]]-Table1[[#This Row],[Laid Off]])</f>
        <v>990</v>
      </c>
      <c r="I1234" s="3" t="s">
        <v>35</v>
      </c>
      <c r="J1234" s="4" t="s">
        <v>2638</v>
      </c>
      <c r="K1234" s="3" t="s">
        <v>2020</v>
      </c>
      <c r="L1234" s="1" t="s">
        <v>3336</v>
      </c>
      <c r="M1234" s="2" t="s">
        <v>2044</v>
      </c>
      <c r="N1234" s="21">
        <v>44944</v>
      </c>
      <c r="O1234" s="22"/>
      <c r="P1234" s="23"/>
    </row>
    <row r="1235" spans="1:16" ht="25" customHeight="1" x14ac:dyDescent="0.15">
      <c r="A1235" s="24">
        <v>1234</v>
      </c>
      <c r="B1235" s="2" t="s">
        <v>3337</v>
      </c>
      <c r="C1235" s="2" t="s">
        <v>2155</v>
      </c>
      <c r="D1235" s="7">
        <v>100</v>
      </c>
      <c r="E1235" s="6">
        <v>44943</v>
      </c>
      <c r="F1235" s="18"/>
      <c r="G1235" s="5"/>
      <c r="H1235" s="5"/>
      <c r="I1235" s="3" t="s">
        <v>2085</v>
      </c>
      <c r="J1235" s="4" t="s">
        <v>3338</v>
      </c>
      <c r="K1235" s="3" t="s">
        <v>2026</v>
      </c>
      <c r="L1235" s="1" t="s">
        <v>2401</v>
      </c>
      <c r="M1235" s="2" t="s">
        <v>2062</v>
      </c>
      <c r="N1235" s="21">
        <v>44945</v>
      </c>
      <c r="O1235" s="22"/>
      <c r="P1235" s="23"/>
    </row>
    <row r="1236" spans="1:16" ht="27" customHeight="1" x14ac:dyDescent="0.15">
      <c r="A1236" s="24">
        <v>1235</v>
      </c>
      <c r="B1236" s="2" t="s">
        <v>941</v>
      </c>
      <c r="C1236" s="2" t="s">
        <v>23</v>
      </c>
      <c r="D1236" s="7">
        <v>50</v>
      </c>
      <c r="E1236" s="6">
        <v>44943</v>
      </c>
      <c r="F1236" s="18">
        <v>65</v>
      </c>
      <c r="G1236" s="5">
        <f>SUM((Table1[[#This Row],[Laid Off]]*100)/Table1[[#This Row],[in Percent]])</f>
        <v>76.92307692307692</v>
      </c>
      <c r="H1236" s="5">
        <f>SUM(Table1[[#This Row],[Company Size before Layoffs]]-Table1[[#This Row],[Laid Off]])</f>
        <v>26.92307692307692</v>
      </c>
      <c r="I1236" s="3" t="s">
        <v>35</v>
      </c>
      <c r="J1236" s="4" t="s">
        <v>2882</v>
      </c>
      <c r="K1236" s="3" t="s">
        <v>2024</v>
      </c>
      <c r="L1236" s="1" t="s">
        <v>2982</v>
      </c>
      <c r="M1236" s="2" t="s">
        <v>2222</v>
      </c>
      <c r="N1236" s="21">
        <v>44946</v>
      </c>
      <c r="O1236" s="22"/>
      <c r="P1236" s="23"/>
    </row>
    <row r="1237" spans="1:16" ht="28" customHeight="1" x14ac:dyDescent="0.15">
      <c r="A1237" s="24">
        <v>1236</v>
      </c>
      <c r="B1237" s="2" t="s">
        <v>942</v>
      </c>
      <c r="C1237" s="2" t="s">
        <v>2</v>
      </c>
      <c r="D1237" s="7">
        <v>44</v>
      </c>
      <c r="E1237" s="6">
        <v>44943</v>
      </c>
      <c r="F1237" s="18"/>
      <c r="G1237" s="5"/>
      <c r="H1237" s="5"/>
      <c r="I1237" s="3" t="s">
        <v>28</v>
      </c>
      <c r="J1237" s="4" t="s">
        <v>2834</v>
      </c>
      <c r="K1237" s="3" t="s">
        <v>2026</v>
      </c>
      <c r="L1237" s="1" t="s">
        <v>2537</v>
      </c>
      <c r="M1237" s="2" t="s">
        <v>2222</v>
      </c>
      <c r="N1237" s="21">
        <v>44945</v>
      </c>
      <c r="O1237" s="22"/>
      <c r="P1237" s="23"/>
    </row>
    <row r="1238" spans="1:16" ht="27" customHeight="1" x14ac:dyDescent="0.15">
      <c r="A1238" s="24">
        <v>1237</v>
      </c>
      <c r="B1238" s="2" t="s">
        <v>943</v>
      </c>
      <c r="C1238" s="2" t="s">
        <v>4215</v>
      </c>
      <c r="D1238" s="7">
        <v>30</v>
      </c>
      <c r="E1238" s="6">
        <v>44943</v>
      </c>
      <c r="F1238" s="18"/>
      <c r="G1238" s="5"/>
      <c r="H1238" s="5"/>
      <c r="I1238" s="3" t="s">
        <v>35</v>
      </c>
      <c r="J1238" s="4" t="s">
        <v>3012</v>
      </c>
      <c r="K1238" s="3" t="s">
        <v>2019</v>
      </c>
      <c r="L1238" s="1" t="s">
        <v>3010</v>
      </c>
      <c r="M1238" s="2" t="s">
        <v>2222</v>
      </c>
      <c r="N1238" s="21">
        <v>44944</v>
      </c>
      <c r="O1238" s="22"/>
      <c r="P1238" s="23"/>
    </row>
    <row r="1239" spans="1:16" ht="28" customHeight="1" x14ac:dyDescent="0.15">
      <c r="A1239" s="24">
        <v>1238</v>
      </c>
      <c r="B1239" s="2" t="s">
        <v>944</v>
      </c>
      <c r="C1239" s="2" t="s">
        <v>945</v>
      </c>
      <c r="D1239" s="5"/>
      <c r="E1239" s="6">
        <v>44943</v>
      </c>
      <c r="F1239" s="18"/>
      <c r="G1239" s="5"/>
      <c r="H1239" s="5"/>
      <c r="I1239" s="3" t="s">
        <v>35</v>
      </c>
      <c r="J1239" s="4" t="s">
        <v>2224</v>
      </c>
      <c r="K1239" s="3" t="s">
        <v>2019</v>
      </c>
      <c r="L1239" s="1" t="s">
        <v>2299</v>
      </c>
      <c r="M1239" s="2" t="s">
        <v>2222</v>
      </c>
      <c r="N1239" s="21">
        <v>45139</v>
      </c>
      <c r="O1239" s="22"/>
      <c r="P1239" s="23"/>
    </row>
    <row r="1240" spans="1:16" ht="27" customHeight="1" x14ac:dyDescent="0.15">
      <c r="A1240" s="24">
        <v>1239</v>
      </c>
      <c r="B1240" s="2" t="s">
        <v>946</v>
      </c>
      <c r="C1240" s="2" t="s">
        <v>59</v>
      </c>
      <c r="D1240" s="5"/>
      <c r="E1240" s="6">
        <v>44943</v>
      </c>
      <c r="F1240" s="18"/>
      <c r="G1240" s="5"/>
      <c r="H1240" s="5"/>
      <c r="I1240" s="3" t="s">
        <v>6</v>
      </c>
      <c r="J1240" s="4" t="s">
        <v>2589</v>
      </c>
      <c r="K1240" s="3" t="s">
        <v>2220</v>
      </c>
      <c r="L1240" s="1" t="s">
        <v>2976</v>
      </c>
      <c r="M1240" s="2" t="s">
        <v>2222</v>
      </c>
      <c r="N1240" s="21">
        <v>44947</v>
      </c>
      <c r="O1240" s="22"/>
      <c r="P1240" s="23"/>
    </row>
    <row r="1241" spans="1:16" ht="27" customHeight="1" x14ac:dyDescent="0.15">
      <c r="A1241" s="24">
        <v>1240</v>
      </c>
      <c r="B1241" s="2" t="s">
        <v>947</v>
      </c>
      <c r="C1241" s="2" t="s">
        <v>1014</v>
      </c>
      <c r="D1241" s="5"/>
      <c r="E1241" s="6">
        <v>44943</v>
      </c>
      <c r="F1241" s="18">
        <v>70</v>
      </c>
      <c r="G1241" s="5"/>
      <c r="H1241" s="5"/>
      <c r="I1241" s="3" t="s">
        <v>2082</v>
      </c>
      <c r="J1241" s="4" t="s">
        <v>2297</v>
      </c>
      <c r="K1241" s="3" t="s">
        <v>2023</v>
      </c>
      <c r="L1241" s="1" t="s">
        <v>2441</v>
      </c>
      <c r="M1241" s="2" t="s">
        <v>2018</v>
      </c>
      <c r="N1241" s="21">
        <v>44944</v>
      </c>
      <c r="O1241" s="22"/>
      <c r="P1241" s="23"/>
    </row>
    <row r="1242" spans="1:16" ht="27" customHeight="1" x14ac:dyDescent="0.15">
      <c r="A1242" s="24">
        <v>1241</v>
      </c>
      <c r="B1242" s="2" t="s">
        <v>3339</v>
      </c>
      <c r="C1242" s="2" t="s">
        <v>4215</v>
      </c>
      <c r="D1242" s="5"/>
      <c r="E1242" s="6">
        <v>44943</v>
      </c>
      <c r="F1242" s="18">
        <v>16</v>
      </c>
      <c r="G1242" s="5"/>
      <c r="H1242" s="5"/>
      <c r="I1242" s="3" t="s">
        <v>214</v>
      </c>
      <c r="J1242" s="4" t="s">
        <v>2728</v>
      </c>
      <c r="K1242" s="3" t="s">
        <v>2019</v>
      </c>
      <c r="L1242" s="1" t="s">
        <v>2240</v>
      </c>
      <c r="M1242" s="2" t="s">
        <v>2222</v>
      </c>
      <c r="N1242" s="21">
        <v>44947</v>
      </c>
      <c r="O1242" s="22"/>
      <c r="P1242" s="23"/>
    </row>
    <row r="1243" spans="1:16" ht="28" customHeight="1" x14ac:dyDescent="0.15">
      <c r="A1243" s="24">
        <v>1242</v>
      </c>
      <c r="B1243" s="2" t="s">
        <v>948</v>
      </c>
      <c r="C1243" s="2" t="s">
        <v>4215</v>
      </c>
      <c r="D1243" s="5"/>
      <c r="E1243" s="6">
        <v>44943</v>
      </c>
      <c r="F1243" s="18"/>
      <c r="G1243" s="5"/>
      <c r="H1243" s="5"/>
      <c r="I1243" s="3" t="s">
        <v>35</v>
      </c>
      <c r="J1243" s="4" t="s">
        <v>2280</v>
      </c>
      <c r="K1243" s="3" t="s">
        <v>2019</v>
      </c>
      <c r="L1243" s="1"/>
      <c r="M1243" s="2" t="s">
        <v>2222</v>
      </c>
      <c r="N1243" s="21">
        <v>44953</v>
      </c>
      <c r="O1243" s="22"/>
      <c r="P1243" s="23"/>
    </row>
    <row r="1244" spans="1:16" ht="27" customHeight="1" x14ac:dyDescent="0.15">
      <c r="A1244" s="24">
        <v>1243</v>
      </c>
      <c r="B1244" s="2" t="s">
        <v>949</v>
      </c>
      <c r="C1244" s="2" t="s">
        <v>2156</v>
      </c>
      <c r="D1244" s="5"/>
      <c r="E1244" s="6">
        <v>44943</v>
      </c>
      <c r="F1244" s="18"/>
      <c r="G1244" s="5"/>
      <c r="H1244" s="5"/>
      <c r="I1244" s="3" t="s">
        <v>18</v>
      </c>
      <c r="J1244" s="4" t="s">
        <v>2219</v>
      </c>
      <c r="K1244" s="3" t="s">
        <v>2220</v>
      </c>
      <c r="L1244" s="1" t="s">
        <v>2998</v>
      </c>
      <c r="M1244" s="2" t="s">
        <v>2063</v>
      </c>
      <c r="N1244" s="21">
        <v>44946</v>
      </c>
      <c r="O1244" s="22"/>
      <c r="P1244" s="23"/>
    </row>
    <row r="1245" spans="1:16" ht="28" customHeight="1" x14ac:dyDescent="0.15">
      <c r="A1245" s="24">
        <v>1244</v>
      </c>
      <c r="B1245" s="2" t="s">
        <v>950</v>
      </c>
      <c r="C1245" s="2" t="s">
        <v>41</v>
      </c>
      <c r="D1245" s="5"/>
      <c r="E1245" s="6">
        <v>44943</v>
      </c>
      <c r="F1245" s="18"/>
      <c r="G1245" s="5"/>
      <c r="H1245" s="5"/>
      <c r="I1245" s="3" t="s">
        <v>14</v>
      </c>
      <c r="J1245" s="4" t="s">
        <v>2224</v>
      </c>
      <c r="K1245" s="3" t="s">
        <v>2024</v>
      </c>
      <c r="L1245" s="1" t="s">
        <v>2503</v>
      </c>
      <c r="M1245" s="2" t="s">
        <v>2222</v>
      </c>
      <c r="N1245" s="21">
        <v>44945</v>
      </c>
      <c r="O1245" s="22"/>
      <c r="P1245" s="23"/>
    </row>
    <row r="1246" spans="1:16" ht="27" customHeight="1" x14ac:dyDescent="0.15">
      <c r="A1246" s="24">
        <v>1245</v>
      </c>
      <c r="B1246" s="2" t="s">
        <v>3340</v>
      </c>
      <c r="C1246" s="2" t="s">
        <v>2121</v>
      </c>
      <c r="D1246" s="5"/>
      <c r="E1246" s="6">
        <v>44943</v>
      </c>
      <c r="F1246" s="18"/>
      <c r="G1246" s="5"/>
      <c r="H1246" s="5"/>
      <c r="I1246" s="3" t="s">
        <v>14</v>
      </c>
      <c r="J1246" s="4" t="s">
        <v>3341</v>
      </c>
      <c r="K1246" s="3" t="s">
        <v>2019</v>
      </c>
      <c r="L1246" s="1"/>
      <c r="M1246" s="2" t="s">
        <v>2044</v>
      </c>
      <c r="N1246" s="21">
        <v>44953</v>
      </c>
      <c r="O1246" s="22"/>
      <c r="P1246" s="23"/>
    </row>
    <row r="1247" spans="1:16" ht="28" customHeight="1" x14ac:dyDescent="0.15">
      <c r="A1247" s="24">
        <v>1246</v>
      </c>
      <c r="B1247" s="2" t="s">
        <v>951</v>
      </c>
      <c r="C1247" s="2" t="s">
        <v>2121</v>
      </c>
      <c r="D1247" s="7">
        <v>500</v>
      </c>
      <c r="E1247" s="6">
        <v>44942</v>
      </c>
      <c r="F1247" s="18">
        <v>7</v>
      </c>
      <c r="G1247" s="5">
        <f>SUM((Table1[[#This Row],[Laid Off]]*100)/Table1[[#This Row],[in Percent]])</f>
        <v>7142.8571428571431</v>
      </c>
      <c r="H1247" s="5">
        <f>SUM(Table1[[#This Row],[Company Size before Layoffs]]-Table1[[#This Row],[Laid Off]])</f>
        <v>6642.8571428571431</v>
      </c>
      <c r="I1247" s="3" t="s">
        <v>14</v>
      </c>
      <c r="J1247" s="4" t="s">
        <v>3297</v>
      </c>
      <c r="K1247" s="3" t="s">
        <v>2019</v>
      </c>
      <c r="L1247" s="1"/>
      <c r="M1247" s="2" t="s">
        <v>2044</v>
      </c>
      <c r="N1247" s="21">
        <v>44943</v>
      </c>
      <c r="O1247" s="22"/>
      <c r="P1247" s="23"/>
    </row>
    <row r="1248" spans="1:16" ht="27" customHeight="1" x14ac:dyDescent="0.15">
      <c r="A1248" s="24">
        <v>1247</v>
      </c>
      <c r="B1248" s="2" t="s">
        <v>5</v>
      </c>
      <c r="C1248" s="2" t="s">
        <v>0</v>
      </c>
      <c r="D1248" s="7">
        <v>500</v>
      </c>
      <c r="E1248" s="6">
        <v>44942</v>
      </c>
      <c r="F1248" s="18">
        <v>20</v>
      </c>
      <c r="G1248" s="5">
        <f>SUM((Table1[[#This Row],[Laid Off]]*100)/Table1[[#This Row],[in Percent]])</f>
        <v>2500</v>
      </c>
      <c r="H1248" s="5">
        <f>SUM(Table1[[#This Row],[Company Size before Layoffs]]-Table1[[#This Row],[Laid Off]])</f>
        <v>2000</v>
      </c>
      <c r="I1248" s="3" t="s">
        <v>6</v>
      </c>
      <c r="J1248" s="4" t="s">
        <v>2297</v>
      </c>
      <c r="K1248" s="3" t="s">
        <v>2017</v>
      </c>
      <c r="L1248" s="1" t="s">
        <v>2227</v>
      </c>
      <c r="M1248" s="2" t="s">
        <v>2018</v>
      </c>
      <c r="N1248" s="21">
        <v>44942</v>
      </c>
      <c r="O1248" s="22"/>
      <c r="P1248" s="23"/>
    </row>
    <row r="1249" spans="1:16" ht="27" customHeight="1" x14ac:dyDescent="0.15">
      <c r="A1249" s="24">
        <v>1248</v>
      </c>
      <c r="B1249" s="2" t="s">
        <v>952</v>
      </c>
      <c r="C1249" s="2" t="s">
        <v>2157</v>
      </c>
      <c r="D1249" s="7">
        <v>75</v>
      </c>
      <c r="E1249" s="6">
        <v>44942</v>
      </c>
      <c r="F1249" s="18"/>
      <c r="G1249" s="5"/>
      <c r="H1249" s="5"/>
      <c r="I1249" s="3" t="s">
        <v>18</v>
      </c>
      <c r="J1249" s="4" t="s">
        <v>2607</v>
      </c>
      <c r="K1249" s="3" t="s">
        <v>2026</v>
      </c>
      <c r="L1249" s="1" t="s">
        <v>2648</v>
      </c>
      <c r="M1249" s="2" t="s">
        <v>2018</v>
      </c>
      <c r="N1249" s="21">
        <v>44942</v>
      </c>
      <c r="O1249" s="22"/>
      <c r="P1249" s="23"/>
    </row>
    <row r="1250" spans="1:16" ht="27" customHeight="1" x14ac:dyDescent="0.15">
      <c r="A1250" s="24">
        <v>1249</v>
      </c>
      <c r="B1250" s="2" t="s">
        <v>953</v>
      </c>
      <c r="C1250" s="2" t="s">
        <v>2098</v>
      </c>
      <c r="D1250" s="7">
        <v>50</v>
      </c>
      <c r="E1250" s="6">
        <v>44942</v>
      </c>
      <c r="F1250" s="18">
        <v>30</v>
      </c>
      <c r="G1250" s="5">
        <f>SUM((Table1[[#This Row],[Laid Off]]*100)/Table1[[#This Row],[in Percent]])</f>
        <v>166.66666666666666</v>
      </c>
      <c r="H1250" s="5">
        <f>SUM(Table1[[#This Row],[Company Size before Layoffs]]-Table1[[#This Row],[Laid Off]])</f>
        <v>116.66666666666666</v>
      </c>
      <c r="I1250" s="3" t="s">
        <v>14</v>
      </c>
      <c r="J1250" s="4" t="s">
        <v>3342</v>
      </c>
      <c r="K1250" s="3" t="s">
        <v>2023</v>
      </c>
      <c r="L1250" s="1" t="s">
        <v>3343</v>
      </c>
      <c r="M1250" s="2" t="s">
        <v>2035</v>
      </c>
      <c r="N1250" s="21">
        <v>44942</v>
      </c>
      <c r="O1250" s="22"/>
      <c r="P1250" s="23"/>
    </row>
    <row r="1251" spans="1:16" ht="28" customHeight="1" x14ac:dyDescent="0.15">
      <c r="A1251" s="24">
        <v>1250</v>
      </c>
      <c r="B1251" s="2" t="s">
        <v>212</v>
      </c>
      <c r="C1251" s="2" t="s">
        <v>0</v>
      </c>
      <c r="D1251" s="5"/>
      <c r="E1251" s="6">
        <v>44942</v>
      </c>
      <c r="F1251" s="18">
        <v>3</v>
      </c>
      <c r="G1251" s="5"/>
      <c r="H1251" s="5"/>
      <c r="I1251" s="3" t="s">
        <v>18</v>
      </c>
      <c r="J1251" s="4" t="s">
        <v>2496</v>
      </c>
      <c r="K1251" s="3" t="s">
        <v>2220</v>
      </c>
      <c r="L1251" s="1" t="s">
        <v>2676</v>
      </c>
      <c r="M1251" s="2" t="s">
        <v>2018</v>
      </c>
      <c r="N1251" s="21">
        <v>44942</v>
      </c>
      <c r="O1251" s="22"/>
      <c r="P1251" s="23"/>
    </row>
    <row r="1252" spans="1:16" ht="27" customHeight="1" x14ac:dyDescent="0.15">
      <c r="A1252" s="24">
        <v>1251</v>
      </c>
      <c r="B1252" s="2" t="s">
        <v>954</v>
      </c>
      <c r="C1252" s="2" t="s">
        <v>2123</v>
      </c>
      <c r="D1252" s="5"/>
      <c r="E1252" s="6">
        <v>44942</v>
      </c>
      <c r="F1252" s="18">
        <v>10</v>
      </c>
      <c r="G1252" s="5"/>
      <c r="H1252" s="5"/>
      <c r="I1252" s="3" t="s">
        <v>14</v>
      </c>
      <c r="J1252" s="4" t="s">
        <v>2248</v>
      </c>
      <c r="K1252" s="3" t="s">
        <v>2023</v>
      </c>
      <c r="L1252" s="1" t="s">
        <v>3344</v>
      </c>
      <c r="M1252" s="2" t="s">
        <v>2049</v>
      </c>
      <c r="N1252" s="21">
        <v>44943</v>
      </c>
      <c r="O1252" s="22"/>
      <c r="P1252" s="23"/>
    </row>
    <row r="1253" spans="1:16" ht="28" customHeight="1" x14ac:dyDescent="0.15">
      <c r="A1253" s="24">
        <v>1252</v>
      </c>
      <c r="B1253" s="2" t="s">
        <v>955</v>
      </c>
      <c r="C1253" s="2" t="s">
        <v>982</v>
      </c>
      <c r="D1253" s="5"/>
      <c r="E1253" s="6">
        <v>44942</v>
      </c>
      <c r="F1253" s="18">
        <v>2</v>
      </c>
      <c r="G1253" s="5"/>
      <c r="H1253" s="5"/>
      <c r="I1253" s="3" t="s">
        <v>18</v>
      </c>
      <c r="J1253" s="4" t="s">
        <v>2496</v>
      </c>
      <c r="K1253" s="3" t="s">
        <v>2220</v>
      </c>
      <c r="L1253" s="1" t="s">
        <v>3345</v>
      </c>
      <c r="M1253" s="2" t="s">
        <v>2018</v>
      </c>
      <c r="N1253" s="21">
        <v>44942</v>
      </c>
      <c r="O1253" s="22"/>
      <c r="P1253" s="23"/>
    </row>
    <row r="1254" spans="1:16" ht="25" customHeight="1" x14ac:dyDescent="0.15">
      <c r="A1254" s="24">
        <v>1253</v>
      </c>
      <c r="B1254" s="2" t="s">
        <v>956</v>
      </c>
      <c r="C1254" s="2" t="s">
        <v>0</v>
      </c>
      <c r="D1254" s="7">
        <v>120</v>
      </c>
      <c r="E1254" s="6">
        <v>44941</v>
      </c>
      <c r="F1254" s="18"/>
      <c r="G1254" s="5"/>
      <c r="H1254" s="5"/>
      <c r="I1254" s="3" t="s">
        <v>18</v>
      </c>
      <c r="J1254" s="4" t="s">
        <v>2607</v>
      </c>
      <c r="K1254" s="3" t="s">
        <v>2023</v>
      </c>
      <c r="L1254" s="1" t="s">
        <v>3124</v>
      </c>
      <c r="M1254" s="2" t="s">
        <v>2018</v>
      </c>
      <c r="N1254" s="21">
        <v>44942</v>
      </c>
      <c r="O1254" s="22"/>
      <c r="P1254" s="23"/>
    </row>
    <row r="1255" spans="1:16" ht="27" customHeight="1" x14ac:dyDescent="0.15">
      <c r="A1255" s="24">
        <v>1254</v>
      </c>
      <c r="B1255" s="2" t="s">
        <v>957</v>
      </c>
      <c r="C1255" s="2" t="s">
        <v>2095</v>
      </c>
      <c r="D1255" s="7">
        <v>100</v>
      </c>
      <c r="E1255" s="6">
        <v>44941</v>
      </c>
      <c r="F1255" s="18">
        <v>30</v>
      </c>
      <c r="G1255" s="5">
        <f>SUM((Table1[[#This Row],[Laid Off]]*100)/Table1[[#This Row],[in Percent]])</f>
        <v>333.33333333333331</v>
      </c>
      <c r="H1255" s="5">
        <f>SUM(Table1[[#This Row],[Company Size before Layoffs]]-Table1[[#This Row],[Laid Off]])</f>
        <v>233.33333333333331</v>
      </c>
      <c r="I1255" s="3" t="s">
        <v>38</v>
      </c>
      <c r="J1255" s="4" t="s">
        <v>2228</v>
      </c>
      <c r="K1255" s="3" t="s">
        <v>2023</v>
      </c>
      <c r="L1255" s="1" t="s">
        <v>3346</v>
      </c>
      <c r="M1255" s="2" t="s">
        <v>2222</v>
      </c>
      <c r="N1255" s="21">
        <v>44945</v>
      </c>
      <c r="O1255" s="22"/>
      <c r="P1255" s="23"/>
    </row>
    <row r="1256" spans="1:16" ht="28" customHeight="1" x14ac:dyDescent="0.15">
      <c r="A1256" s="24">
        <v>1255</v>
      </c>
      <c r="B1256" s="2" t="s">
        <v>958</v>
      </c>
      <c r="C1256" s="2" t="s">
        <v>982</v>
      </c>
      <c r="D1256" s="7">
        <v>40</v>
      </c>
      <c r="E1256" s="6">
        <v>44941</v>
      </c>
      <c r="F1256" s="18">
        <v>43</v>
      </c>
      <c r="G1256" s="5">
        <f>SUM((Table1[[#This Row],[Laid Off]]*100)/Table1[[#This Row],[in Percent]])</f>
        <v>93.023255813953483</v>
      </c>
      <c r="H1256" s="5">
        <f>SUM(Table1[[#This Row],[Company Size before Layoffs]]-Table1[[#This Row],[Laid Off]])</f>
        <v>53.023255813953483</v>
      </c>
      <c r="I1256" s="3" t="s">
        <v>18</v>
      </c>
      <c r="J1256" s="4" t="s">
        <v>2607</v>
      </c>
      <c r="K1256" s="3" t="s">
        <v>2027</v>
      </c>
      <c r="L1256" s="1" t="s">
        <v>2895</v>
      </c>
      <c r="M1256" s="2" t="s">
        <v>2018</v>
      </c>
      <c r="N1256" s="21">
        <v>44942</v>
      </c>
      <c r="O1256" s="22"/>
      <c r="P1256" s="23"/>
    </row>
    <row r="1257" spans="1:16" ht="27" customHeight="1" x14ac:dyDescent="0.15">
      <c r="A1257" s="24">
        <v>1256</v>
      </c>
      <c r="B1257" s="2" t="s">
        <v>959</v>
      </c>
      <c r="C1257" s="2" t="s">
        <v>2158</v>
      </c>
      <c r="D1257" s="5"/>
      <c r="E1257" s="6">
        <v>44941</v>
      </c>
      <c r="F1257" s="18">
        <v>5</v>
      </c>
      <c r="G1257" s="5"/>
      <c r="H1257" s="5"/>
      <c r="I1257" s="3" t="s">
        <v>18</v>
      </c>
      <c r="J1257" s="4" t="s">
        <v>2607</v>
      </c>
      <c r="K1257" s="3" t="s">
        <v>2025</v>
      </c>
      <c r="L1257" s="1" t="s">
        <v>2866</v>
      </c>
      <c r="M1257" s="2" t="s">
        <v>2018</v>
      </c>
      <c r="N1257" s="21">
        <v>44942</v>
      </c>
      <c r="O1257" s="22"/>
      <c r="P1257" s="23"/>
    </row>
    <row r="1258" spans="1:16" ht="28" customHeight="1" x14ac:dyDescent="0.15">
      <c r="A1258" s="24">
        <v>1257</v>
      </c>
      <c r="B1258" s="2" t="s">
        <v>960</v>
      </c>
      <c r="C1258" s="2" t="s">
        <v>2106</v>
      </c>
      <c r="D1258" s="7">
        <v>900</v>
      </c>
      <c r="E1258" s="6">
        <v>44939</v>
      </c>
      <c r="F1258" s="18"/>
      <c r="G1258" s="5"/>
      <c r="H1258" s="5"/>
      <c r="I1258" s="3" t="s">
        <v>16</v>
      </c>
      <c r="J1258" s="4" t="s">
        <v>3347</v>
      </c>
      <c r="K1258" s="3" t="s">
        <v>2220</v>
      </c>
      <c r="L1258" s="1"/>
      <c r="M1258" s="2" t="s">
        <v>2021</v>
      </c>
      <c r="N1258" s="21">
        <v>44949</v>
      </c>
      <c r="O1258" s="22"/>
      <c r="P1258" s="23"/>
    </row>
    <row r="1259" spans="1:16" ht="27" customHeight="1" x14ac:dyDescent="0.15">
      <c r="A1259" s="24">
        <v>1258</v>
      </c>
      <c r="B1259" s="2" t="s">
        <v>961</v>
      </c>
      <c r="C1259" s="2" t="s">
        <v>0</v>
      </c>
      <c r="D1259" s="7">
        <v>200</v>
      </c>
      <c r="E1259" s="6">
        <v>44939</v>
      </c>
      <c r="F1259" s="18"/>
      <c r="G1259" s="5"/>
      <c r="H1259" s="5"/>
      <c r="I1259" s="3" t="s">
        <v>2082</v>
      </c>
      <c r="J1259" s="4" t="s">
        <v>3051</v>
      </c>
      <c r="K1259" s="3" t="s">
        <v>2064</v>
      </c>
      <c r="L1259" s="1" t="s">
        <v>3348</v>
      </c>
      <c r="M1259" s="2" t="s">
        <v>2018</v>
      </c>
      <c r="N1259" s="21">
        <v>44939</v>
      </c>
      <c r="O1259" s="22"/>
      <c r="P1259" s="23"/>
    </row>
    <row r="1260" spans="1:16" ht="27" customHeight="1" x14ac:dyDescent="0.15">
      <c r="A1260" s="24">
        <v>1259</v>
      </c>
      <c r="B1260" s="2" t="s">
        <v>244</v>
      </c>
      <c r="C1260" s="2" t="s">
        <v>41</v>
      </c>
      <c r="D1260" s="7">
        <v>140</v>
      </c>
      <c r="E1260" s="6">
        <v>44939</v>
      </c>
      <c r="F1260" s="18">
        <v>10</v>
      </c>
      <c r="G1260" s="5">
        <f>SUM((Table1[[#This Row],[Laid Off]]*100)/Table1[[#This Row],[in Percent]])</f>
        <v>1400</v>
      </c>
      <c r="H1260" s="5">
        <f>SUM(Table1[[#This Row],[Company Size before Layoffs]]-Table1[[#This Row],[Laid Off]])</f>
        <v>1260</v>
      </c>
      <c r="I1260" s="3" t="s">
        <v>35</v>
      </c>
      <c r="J1260" s="4" t="s">
        <v>3349</v>
      </c>
      <c r="K1260" s="3" t="s">
        <v>2220</v>
      </c>
      <c r="L1260" s="1"/>
      <c r="M1260" s="2" t="s">
        <v>2222</v>
      </c>
      <c r="N1260" s="21">
        <v>44943</v>
      </c>
      <c r="O1260" s="22"/>
      <c r="P1260" s="23"/>
    </row>
    <row r="1261" spans="1:16" ht="27" customHeight="1" x14ac:dyDescent="0.15">
      <c r="A1261" s="24">
        <v>1260</v>
      </c>
      <c r="B1261" s="2" t="s">
        <v>3350</v>
      </c>
      <c r="C1261" s="2" t="s">
        <v>4215</v>
      </c>
      <c r="D1261" s="7">
        <v>40</v>
      </c>
      <c r="E1261" s="6">
        <v>44939</v>
      </c>
      <c r="F1261" s="18"/>
      <c r="G1261" s="5"/>
      <c r="H1261" s="5"/>
      <c r="I1261" s="3" t="s">
        <v>8</v>
      </c>
      <c r="J1261" s="4" t="s">
        <v>2280</v>
      </c>
      <c r="K1261" s="3" t="s">
        <v>2026</v>
      </c>
      <c r="L1261" s="1" t="s">
        <v>3050</v>
      </c>
      <c r="M1261" s="2" t="s">
        <v>2222</v>
      </c>
      <c r="N1261" s="21">
        <v>44940</v>
      </c>
      <c r="O1261" s="22"/>
      <c r="P1261" s="23"/>
    </row>
    <row r="1262" spans="1:16" ht="28" customHeight="1" x14ac:dyDescent="0.15">
      <c r="A1262" s="24">
        <v>1261</v>
      </c>
      <c r="B1262" s="2" t="s">
        <v>745</v>
      </c>
      <c r="C1262" s="2" t="s">
        <v>962</v>
      </c>
      <c r="D1262" s="5"/>
      <c r="E1262" s="6">
        <v>44939</v>
      </c>
      <c r="F1262" s="18">
        <v>100</v>
      </c>
      <c r="G1262" s="5"/>
      <c r="H1262" s="5">
        <f>SUM(Table1[[#This Row],[Company Size before Layoffs]]-Table1[[#This Row],[Laid Off]])</f>
        <v>0</v>
      </c>
      <c r="I1262" s="3" t="s">
        <v>8</v>
      </c>
      <c r="J1262" s="4" t="s">
        <v>3351</v>
      </c>
      <c r="K1262" s="3" t="s">
        <v>2023</v>
      </c>
      <c r="L1262" s="1" t="s">
        <v>3145</v>
      </c>
      <c r="M1262" s="2" t="s">
        <v>2222</v>
      </c>
      <c r="N1262" s="21">
        <v>44940</v>
      </c>
      <c r="O1262" s="22"/>
      <c r="P1262" s="23"/>
    </row>
    <row r="1263" spans="1:16" ht="27" customHeight="1" x14ac:dyDescent="0.15">
      <c r="A1263" s="24">
        <v>1262</v>
      </c>
      <c r="B1263" s="2" t="s">
        <v>963</v>
      </c>
      <c r="C1263" s="2" t="s">
        <v>376</v>
      </c>
      <c r="D1263" s="5"/>
      <c r="E1263" s="6">
        <v>44939</v>
      </c>
      <c r="F1263" s="18"/>
      <c r="G1263" s="5"/>
      <c r="H1263" s="5"/>
      <c r="I1263" s="3" t="s">
        <v>2082</v>
      </c>
      <c r="J1263" s="4" t="s">
        <v>2687</v>
      </c>
      <c r="K1263" s="3" t="s">
        <v>2019</v>
      </c>
      <c r="L1263" s="1" t="s">
        <v>2661</v>
      </c>
      <c r="M1263" s="2" t="s">
        <v>2222</v>
      </c>
      <c r="N1263" s="21">
        <v>44940</v>
      </c>
      <c r="O1263" s="22"/>
      <c r="P1263" s="23"/>
    </row>
    <row r="1264" spans="1:16" ht="28" customHeight="1" x14ac:dyDescent="0.15">
      <c r="A1264" s="24">
        <v>1263</v>
      </c>
      <c r="B1264" s="2" t="s">
        <v>964</v>
      </c>
      <c r="C1264" s="2" t="s">
        <v>965</v>
      </c>
      <c r="D1264" s="5"/>
      <c r="E1264" s="6">
        <v>44939</v>
      </c>
      <c r="F1264" s="18"/>
      <c r="G1264" s="5"/>
      <c r="H1264" s="5"/>
      <c r="I1264" s="3" t="s">
        <v>38</v>
      </c>
      <c r="J1264" s="4" t="s">
        <v>3352</v>
      </c>
      <c r="K1264" s="3" t="s">
        <v>2220</v>
      </c>
      <c r="L1264" s="1" t="s">
        <v>2503</v>
      </c>
      <c r="M1264" s="2" t="s">
        <v>2222</v>
      </c>
      <c r="N1264" s="21">
        <v>44940</v>
      </c>
      <c r="O1264" s="22"/>
      <c r="P1264" s="23"/>
    </row>
    <row r="1265" spans="1:16" ht="27" customHeight="1" x14ac:dyDescent="0.15">
      <c r="A1265" s="24">
        <v>1264</v>
      </c>
      <c r="B1265" s="2" t="s">
        <v>966</v>
      </c>
      <c r="C1265" s="2" t="s">
        <v>2091</v>
      </c>
      <c r="D1265" s="5"/>
      <c r="E1265" s="6">
        <v>44939</v>
      </c>
      <c r="F1265" s="18"/>
      <c r="G1265" s="5"/>
      <c r="H1265" s="5"/>
      <c r="I1265" s="3" t="s">
        <v>35</v>
      </c>
      <c r="J1265" s="4" t="s">
        <v>2248</v>
      </c>
      <c r="K1265" s="3" t="s">
        <v>2024</v>
      </c>
      <c r="L1265" s="1" t="s">
        <v>2895</v>
      </c>
      <c r="M1265" s="2" t="s">
        <v>2222</v>
      </c>
      <c r="N1265" s="21">
        <v>44944</v>
      </c>
      <c r="O1265" s="22"/>
      <c r="P1265" s="23"/>
    </row>
    <row r="1266" spans="1:16" ht="28" customHeight="1" x14ac:dyDescent="0.15">
      <c r="A1266" s="24">
        <v>1265</v>
      </c>
      <c r="B1266" s="2" t="s">
        <v>967</v>
      </c>
      <c r="C1266" s="2" t="s">
        <v>23</v>
      </c>
      <c r="D1266" s="5"/>
      <c r="E1266" s="6">
        <v>44939</v>
      </c>
      <c r="F1266" s="18">
        <v>9</v>
      </c>
      <c r="G1266" s="5"/>
      <c r="H1266" s="5"/>
      <c r="I1266" s="3" t="s">
        <v>53</v>
      </c>
      <c r="J1266" s="4" t="s">
        <v>2224</v>
      </c>
      <c r="K1266" s="3" t="s">
        <v>2023</v>
      </c>
      <c r="L1266" s="1" t="s">
        <v>2932</v>
      </c>
      <c r="M1266" s="2" t="s">
        <v>2222</v>
      </c>
      <c r="N1266" s="21">
        <v>44940</v>
      </c>
      <c r="O1266" s="22"/>
      <c r="P1266" s="23"/>
    </row>
    <row r="1267" spans="1:16" ht="27" customHeight="1" x14ac:dyDescent="0.15">
      <c r="A1267" s="24">
        <v>1266</v>
      </c>
      <c r="B1267" s="2" t="s">
        <v>170</v>
      </c>
      <c r="C1267" s="2" t="s">
        <v>4215</v>
      </c>
      <c r="D1267" s="7">
        <v>225</v>
      </c>
      <c r="E1267" s="6">
        <v>44938</v>
      </c>
      <c r="F1267" s="18">
        <v>14</v>
      </c>
      <c r="G1267" s="5">
        <f>SUM((Table1[[#This Row],[Laid Off]]*100)/Table1[[#This Row],[in Percent]])</f>
        <v>1607.1428571428571</v>
      </c>
      <c r="H1267" s="5">
        <f>SUM(Table1[[#This Row],[Company Size before Layoffs]]-Table1[[#This Row],[Laid Off]])</f>
        <v>1382.1428571428571</v>
      </c>
      <c r="I1267" s="3" t="s">
        <v>14</v>
      </c>
      <c r="J1267" s="4" t="s">
        <v>2219</v>
      </c>
      <c r="K1267" s="3" t="s">
        <v>2019</v>
      </c>
      <c r="L1267" s="1" t="s">
        <v>2429</v>
      </c>
      <c r="M1267" s="2" t="s">
        <v>2222</v>
      </c>
      <c r="N1267" s="21">
        <v>44938</v>
      </c>
      <c r="O1267" s="22"/>
      <c r="P1267" s="23"/>
    </row>
    <row r="1268" spans="1:16" ht="27" customHeight="1" x14ac:dyDescent="0.15">
      <c r="A1268" s="24">
        <v>1267</v>
      </c>
      <c r="B1268" s="2" t="s">
        <v>968</v>
      </c>
      <c r="C1268" s="2" t="s">
        <v>2146</v>
      </c>
      <c r="D1268" s="7">
        <v>120</v>
      </c>
      <c r="E1268" s="6">
        <v>44938</v>
      </c>
      <c r="F1268" s="18">
        <v>40</v>
      </c>
      <c r="G1268" s="5">
        <f>SUM((Table1[[#This Row],[Laid Off]]*100)/Table1[[#This Row],[in Percent]])</f>
        <v>300</v>
      </c>
      <c r="H1268" s="5">
        <f>SUM(Table1[[#This Row],[Company Size before Layoffs]]-Table1[[#This Row],[Laid Off]])</f>
        <v>180</v>
      </c>
      <c r="I1268" s="3" t="s">
        <v>60</v>
      </c>
      <c r="J1268" s="4" t="s">
        <v>2241</v>
      </c>
      <c r="K1268" s="3" t="s">
        <v>2030</v>
      </c>
      <c r="L1268" s="1" t="s">
        <v>3353</v>
      </c>
      <c r="M1268" s="2" t="s">
        <v>2222</v>
      </c>
      <c r="N1268" s="21">
        <v>44939</v>
      </c>
      <c r="O1268" s="22"/>
      <c r="P1268" s="23"/>
    </row>
    <row r="1269" spans="1:16" ht="27" customHeight="1" x14ac:dyDescent="0.15">
      <c r="A1269" s="24">
        <v>1268</v>
      </c>
      <c r="B1269" s="2" t="s">
        <v>969</v>
      </c>
      <c r="C1269" s="2" t="s">
        <v>0</v>
      </c>
      <c r="D1269" s="7">
        <v>115</v>
      </c>
      <c r="E1269" s="6">
        <v>44938</v>
      </c>
      <c r="F1269" s="18"/>
      <c r="G1269" s="5"/>
      <c r="H1269" s="5"/>
      <c r="I1269" s="3" t="s">
        <v>214</v>
      </c>
      <c r="J1269" s="4" t="s">
        <v>2297</v>
      </c>
      <c r="K1269" s="3" t="s">
        <v>2026</v>
      </c>
      <c r="L1269" s="1" t="s">
        <v>2594</v>
      </c>
      <c r="M1269" s="2" t="s">
        <v>2018</v>
      </c>
      <c r="N1269" s="21">
        <v>44940</v>
      </c>
      <c r="O1269" s="22"/>
      <c r="P1269" s="23"/>
    </row>
    <row r="1270" spans="1:16" ht="28" customHeight="1" x14ac:dyDescent="0.15">
      <c r="A1270" s="24">
        <v>1269</v>
      </c>
      <c r="B1270" s="2" t="s">
        <v>970</v>
      </c>
      <c r="C1270" s="2" t="s">
        <v>2121</v>
      </c>
      <c r="D1270" s="7">
        <v>111</v>
      </c>
      <c r="E1270" s="6">
        <v>44938</v>
      </c>
      <c r="F1270" s="18">
        <v>39</v>
      </c>
      <c r="G1270" s="5">
        <f>SUM((Table1[[#This Row],[Laid Off]]*100)/Table1[[#This Row],[in Percent]])</f>
        <v>284.61538461538464</v>
      </c>
      <c r="H1270" s="5">
        <f>SUM(Table1[[#This Row],[Company Size before Layoffs]]-Table1[[#This Row],[Laid Off]])</f>
        <v>173.61538461538464</v>
      </c>
      <c r="I1270" s="3" t="s">
        <v>14</v>
      </c>
      <c r="J1270" s="4" t="s">
        <v>2638</v>
      </c>
      <c r="K1270" s="3" t="s">
        <v>2026</v>
      </c>
      <c r="L1270" s="1" t="s">
        <v>2442</v>
      </c>
      <c r="M1270" s="2" t="s">
        <v>2044</v>
      </c>
      <c r="N1270" s="21">
        <v>44938</v>
      </c>
      <c r="O1270" s="22"/>
      <c r="P1270" s="23"/>
    </row>
    <row r="1271" spans="1:16" ht="27" customHeight="1" x14ac:dyDescent="0.15">
      <c r="A1271" s="24">
        <v>1270</v>
      </c>
      <c r="B1271" s="2" t="s">
        <v>971</v>
      </c>
      <c r="C1271" s="2" t="s">
        <v>86</v>
      </c>
      <c r="D1271" s="7">
        <v>110</v>
      </c>
      <c r="E1271" s="6">
        <v>44938</v>
      </c>
      <c r="F1271" s="18">
        <v>28</v>
      </c>
      <c r="G1271" s="5">
        <f>SUM((Table1[[#This Row],[Laid Off]]*100)/Table1[[#This Row],[in Percent]])</f>
        <v>392.85714285714283</v>
      </c>
      <c r="H1271" s="5">
        <f>SUM(Table1[[#This Row],[Company Size before Layoffs]]-Table1[[#This Row],[Laid Off]])</f>
        <v>282.85714285714283</v>
      </c>
      <c r="I1271" s="3" t="s">
        <v>104</v>
      </c>
      <c r="J1271" s="4" t="s">
        <v>2466</v>
      </c>
      <c r="K1271" s="3" t="s">
        <v>2020</v>
      </c>
      <c r="L1271" s="1" t="s">
        <v>3354</v>
      </c>
      <c r="M1271" s="2" t="s">
        <v>2206</v>
      </c>
      <c r="N1271" s="21">
        <v>44938</v>
      </c>
      <c r="O1271" s="22"/>
      <c r="P1271" s="23"/>
    </row>
    <row r="1272" spans="1:16" ht="28" customHeight="1" x14ac:dyDescent="0.15">
      <c r="A1272" s="24">
        <v>1271</v>
      </c>
      <c r="B1272" s="2" t="s">
        <v>972</v>
      </c>
      <c r="C1272" s="2" t="s">
        <v>4215</v>
      </c>
      <c r="D1272" s="7">
        <v>105</v>
      </c>
      <c r="E1272" s="6">
        <v>44938</v>
      </c>
      <c r="F1272" s="18">
        <v>15</v>
      </c>
      <c r="G1272" s="5">
        <f>SUM((Table1[[#This Row],[Laid Off]]*100)/Table1[[#This Row],[in Percent]])</f>
        <v>700</v>
      </c>
      <c r="H1272" s="5">
        <f>SUM(Table1[[#This Row],[Company Size before Layoffs]]-Table1[[#This Row],[Laid Off]])</f>
        <v>595</v>
      </c>
      <c r="I1272" s="3" t="s">
        <v>92</v>
      </c>
      <c r="J1272" s="4" t="s">
        <v>3355</v>
      </c>
      <c r="K1272" s="3" t="s">
        <v>2030</v>
      </c>
      <c r="L1272" s="1" t="s">
        <v>3356</v>
      </c>
      <c r="M1272" s="2" t="s">
        <v>2222</v>
      </c>
      <c r="N1272" s="21">
        <v>44938</v>
      </c>
      <c r="O1272" s="22"/>
      <c r="P1272" s="23"/>
    </row>
    <row r="1273" spans="1:16" ht="25" customHeight="1" x14ac:dyDescent="0.15">
      <c r="A1273" s="24">
        <v>1272</v>
      </c>
      <c r="B1273" s="2" t="s">
        <v>973</v>
      </c>
      <c r="C1273" s="2" t="s">
        <v>300</v>
      </c>
      <c r="D1273" s="7">
        <v>104</v>
      </c>
      <c r="E1273" s="6">
        <v>44938</v>
      </c>
      <c r="F1273" s="18">
        <v>21</v>
      </c>
      <c r="G1273" s="5">
        <f>SUM((Table1[[#This Row],[Laid Off]]*100)/Table1[[#This Row],[in Percent]])</f>
        <v>495.23809523809524</v>
      </c>
      <c r="H1273" s="5">
        <f>SUM(Table1[[#This Row],[Company Size before Layoffs]]-Table1[[#This Row],[Laid Off]])</f>
        <v>391.23809523809524</v>
      </c>
      <c r="I1273" s="3" t="s">
        <v>14</v>
      </c>
      <c r="J1273" s="4" t="s">
        <v>2241</v>
      </c>
      <c r="K1273" s="3" t="s">
        <v>2020</v>
      </c>
      <c r="L1273" s="1" t="s">
        <v>3357</v>
      </c>
      <c r="M1273" s="2" t="s">
        <v>2222</v>
      </c>
      <c r="N1273" s="21">
        <v>44938</v>
      </c>
      <c r="O1273" s="22"/>
      <c r="P1273" s="23"/>
    </row>
    <row r="1274" spans="1:16" ht="27" customHeight="1" x14ac:dyDescent="0.15">
      <c r="A1274" s="24">
        <v>1273</v>
      </c>
      <c r="B1274" s="2" t="s">
        <v>974</v>
      </c>
      <c r="C1274" s="2" t="s">
        <v>0</v>
      </c>
      <c r="D1274" s="7">
        <v>100</v>
      </c>
      <c r="E1274" s="6">
        <v>44938</v>
      </c>
      <c r="F1274" s="18"/>
      <c r="G1274" s="5"/>
      <c r="H1274" s="5"/>
      <c r="I1274" s="3" t="s">
        <v>14</v>
      </c>
      <c r="J1274" s="4" t="s">
        <v>2607</v>
      </c>
      <c r="K1274" s="3" t="s">
        <v>2026</v>
      </c>
      <c r="L1274" s="1" t="s">
        <v>3287</v>
      </c>
      <c r="M1274" s="2" t="s">
        <v>2018</v>
      </c>
      <c r="N1274" s="21">
        <v>44938</v>
      </c>
      <c r="O1274" s="22"/>
      <c r="P1274" s="23"/>
    </row>
    <row r="1275" spans="1:16" ht="28" customHeight="1" x14ac:dyDescent="0.15">
      <c r="A1275" s="24">
        <v>1274</v>
      </c>
      <c r="B1275" s="2" t="s">
        <v>975</v>
      </c>
      <c r="C1275" s="2" t="s">
        <v>2091</v>
      </c>
      <c r="D1275" s="7">
        <v>64</v>
      </c>
      <c r="E1275" s="6">
        <v>44938</v>
      </c>
      <c r="F1275" s="18"/>
      <c r="G1275" s="5"/>
      <c r="H1275" s="5"/>
      <c r="I1275" s="3" t="s">
        <v>66</v>
      </c>
      <c r="J1275" s="4" t="s">
        <v>3358</v>
      </c>
      <c r="K1275" s="3" t="s">
        <v>2220</v>
      </c>
      <c r="L1275" s="1" t="s">
        <v>3359</v>
      </c>
      <c r="M1275" s="2" t="s">
        <v>2222</v>
      </c>
      <c r="N1275" s="21">
        <v>44946</v>
      </c>
      <c r="O1275" s="22"/>
      <c r="P1275" s="23"/>
    </row>
    <row r="1276" spans="1:16" ht="27" customHeight="1" x14ac:dyDescent="0.15">
      <c r="A1276" s="24">
        <v>1275</v>
      </c>
      <c r="B1276" s="2" t="s">
        <v>976</v>
      </c>
      <c r="C1276" s="2" t="s">
        <v>23</v>
      </c>
      <c r="D1276" s="7">
        <v>55</v>
      </c>
      <c r="E1276" s="6">
        <v>44938</v>
      </c>
      <c r="F1276" s="18">
        <v>6</v>
      </c>
      <c r="G1276" s="5">
        <f>SUM((Table1[[#This Row],[Laid Off]]*100)/Table1[[#This Row],[in Percent]])</f>
        <v>916.66666666666663</v>
      </c>
      <c r="H1276" s="5">
        <f>SUM(Table1[[#This Row],[Company Size before Layoffs]]-Table1[[#This Row],[Laid Off]])</f>
        <v>861.66666666666663</v>
      </c>
      <c r="I1276" s="3" t="s">
        <v>8</v>
      </c>
      <c r="J1276" s="4" t="s">
        <v>3253</v>
      </c>
      <c r="K1276" s="3" t="s">
        <v>2019</v>
      </c>
      <c r="L1276" s="1"/>
      <c r="M1276" s="2" t="s">
        <v>2222</v>
      </c>
      <c r="N1276" s="21">
        <v>44939</v>
      </c>
      <c r="O1276" s="22"/>
      <c r="P1276" s="23"/>
    </row>
    <row r="1277" spans="1:16" ht="28" customHeight="1" x14ac:dyDescent="0.15">
      <c r="A1277" s="24">
        <v>1276</v>
      </c>
      <c r="B1277" s="2" t="s">
        <v>235</v>
      </c>
      <c r="C1277" s="2" t="s">
        <v>23</v>
      </c>
      <c r="D1277" s="7">
        <v>46</v>
      </c>
      <c r="E1277" s="6">
        <v>44938</v>
      </c>
      <c r="F1277" s="18">
        <v>30</v>
      </c>
      <c r="G1277" s="5">
        <f>SUM((Table1[[#This Row],[Laid Off]]*100)/Table1[[#This Row],[in Percent]])</f>
        <v>153.33333333333334</v>
      </c>
      <c r="H1277" s="5">
        <f>SUM(Table1[[#This Row],[Company Size before Layoffs]]-Table1[[#This Row],[Laid Off]])</f>
        <v>107.33333333333334</v>
      </c>
      <c r="I1277" s="3" t="s">
        <v>8</v>
      </c>
      <c r="J1277" s="4" t="s">
        <v>2988</v>
      </c>
      <c r="K1277" s="3" t="s">
        <v>2019</v>
      </c>
      <c r="L1277" s="1" t="s">
        <v>2515</v>
      </c>
      <c r="M1277" s="2" t="s">
        <v>2222</v>
      </c>
      <c r="N1277" s="21">
        <v>44940</v>
      </c>
      <c r="O1277" s="22"/>
      <c r="P1277" s="23"/>
    </row>
    <row r="1278" spans="1:16" ht="27" customHeight="1" x14ac:dyDescent="0.15">
      <c r="A1278" s="24">
        <v>1277</v>
      </c>
      <c r="B1278" s="2" t="s">
        <v>977</v>
      </c>
      <c r="C1278" s="2" t="s">
        <v>4215</v>
      </c>
      <c r="D1278" s="7">
        <v>22</v>
      </c>
      <c r="E1278" s="6">
        <v>44938</v>
      </c>
      <c r="F1278" s="18"/>
      <c r="G1278" s="5"/>
      <c r="H1278" s="5"/>
      <c r="I1278" s="3" t="s">
        <v>47</v>
      </c>
      <c r="J1278" s="4" t="s">
        <v>2241</v>
      </c>
      <c r="K1278" s="3" t="s">
        <v>2026</v>
      </c>
      <c r="L1278" s="1" t="s">
        <v>2492</v>
      </c>
      <c r="M1278" s="2" t="s">
        <v>2222</v>
      </c>
      <c r="N1278" s="21">
        <v>44938</v>
      </c>
      <c r="O1278" s="22"/>
      <c r="P1278" s="23"/>
    </row>
    <row r="1279" spans="1:16" ht="27" customHeight="1" x14ac:dyDescent="0.15">
      <c r="A1279" s="24">
        <v>1278</v>
      </c>
      <c r="B1279" s="2" t="s">
        <v>978</v>
      </c>
      <c r="C1279" s="2" t="s">
        <v>103</v>
      </c>
      <c r="D1279" s="5"/>
      <c r="E1279" s="6">
        <v>44938</v>
      </c>
      <c r="F1279" s="18">
        <v>20</v>
      </c>
      <c r="G1279" s="5"/>
      <c r="H1279" s="5"/>
      <c r="I1279" s="3" t="s">
        <v>104</v>
      </c>
      <c r="J1279" s="4" t="s">
        <v>2466</v>
      </c>
      <c r="K1279" s="3" t="s">
        <v>2220</v>
      </c>
      <c r="L1279" s="1"/>
      <c r="M1279" s="2" t="s">
        <v>2222</v>
      </c>
      <c r="N1279" s="21">
        <v>44939</v>
      </c>
      <c r="O1279" s="22"/>
      <c r="P1279" s="23"/>
    </row>
    <row r="1280" spans="1:16" ht="27" customHeight="1" x14ac:dyDescent="0.15">
      <c r="A1280" s="24">
        <v>1279</v>
      </c>
      <c r="B1280" s="2" t="s">
        <v>979</v>
      </c>
      <c r="C1280" s="2" t="s">
        <v>4215</v>
      </c>
      <c r="D1280" s="5"/>
      <c r="E1280" s="6">
        <v>44938</v>
      </c>
      <c r="F1280" s="18">
        <v>14</v>
      </c>
      <c r="G1280" s="5"/>
      <c r="H1280" s="5"/>
      <c r="I1280" s="3" t="s">
        <v>6</v>
      </c>
      <c r="J1280" s="4" t="s">
        <v>3360</v>
      </c>
      <c r="K1280" s="3" t="s">
        <v>2019</v>
      </c>
      <c r="L1280" s="1" t="s">
        <v>3361</v>
      </c>
      <c r="M1280" s="2" t="s">
        <v>2222</v>
      </c>
      <c r="N1280" s="21">
        <v>44939</v>
      </c>
      <c r="O1280" s="22"/>
      <c r="P1280" s="23"/>
    </row>
    <row r="1281" spans="1:16" ht="28" customHeight="1" x14ac:dyDescent="0.15">
      <c r="A1281" s="24">
        <v>1280</v>
      </c>
      <c r="B1281" s="2" t="s">
        <v>980</v>
      </c>
      <c r="C1281" s="2" t="s">
        <v>101</v>
      </c>
      <c r="D1281" s="5"/>
      <c r="E1281" s="6">
        <v>44938</v>
      </c>
      <c r="F1281" s="18">
        <v>15</v>
      </c>
      <c r="G1281" s="5"/>
      <c r="H1281" s="5"/>
      <c r="I1281" s="3" t="s">
        <v>38</v>
      </c>
      <c r="J1281" s="4" t="s">
        <v>3297</v>
      </c>
      <c r="K1281" s="3" t="s">
        <v>2026</v>
      </c>
      <c r="L1281" s="1" t="s">
        <v>2919</v>
      </c>
      <c r="M1281" s="2" t="s">
        <v>2222</v>
      </c>
      <c r="N1281" s="21">
        <v>44938</v>
      </c>
      <c r="O1281" s="22"/>
      <c r="P1281" s="23"/>
    </row>
    <row r="1282" spans="1:16" ht="27" customHeight="1" x14ac:dyDescent="0.15">
      <c r="A1282" s="24">
        <v>1281</v>
      </c>
      <c r="B1282" s="2" t="s">
        <v>168</v>
      </c>
      <c r="C1282" s="2" t="s">
        <v>4215</v>
      </c>
      <c r="D1282" s="7">
        <v>640</v>
      </c>
      <c r="E1282" s="6">
        <v>44937</v>
      </c>
      <c r="F1282" s="18">
        <v>20</v>
      </c>
      <c r="G1282" s="5">
        <f>SUM((Table1[[#This Row],[Laid Off]]*100)/Table1[[#This Row],[in Percent]])</f>
        <v>3200</v>
      </c>
      <c r="H1282" s="5">
        <f>SUM(Table1[[#This Row],[Company Size before Layoffs]]-Table1[[#This Row],[Laid Off]])</f>
        <v>2560</v>
      </c>
      <c r="I1282" s="3" t="s">
        <v>143</v>
      </c>
      <c r="J1282" s="4" t="s">
        <v>2253</v>
      </c>
      <c r="K1282" s="3" t="s">
        <v>2025</v>
      </c>
      <c r="L1282" s="1" t="s">
        <v>2380</v>
      </c>
      <c r="M1282" s="2" t="s">
        <v>2222</v>
      </c>
      <c r="N1282" s="21">
        <v>44937</v>
      </c>
      <c r="O1282" s="22"/>
      <c r="P1282" s="23"/>
    </row>
    <row r="1283" spans="1:16" ht="28" customHeight="1" x14ac:dyDescent="0.15">
      <c r="A1283" s="24">
        <v>1282</v>
      </c>
      <c r="B1283" s="2" t="s">
        <v>190</v>
      </c>
      <c r="C1283" s="2" t="s">
        <v>2103</v>
      </c>
      <c r="D1283" s="7">
        <v>270</v>
      </c>
      <c r="E1283" s="6">
        <v>44937</v>
      </c>
      <c r="F1283" s="18">
        <v>5</v>
      </c>
      <c r="G1283" s="5">
        <f>SUM((Table1[[#This Row],[Laid Off]]*100)/Table1[[#This Row],[in Percent]])</f>
        <v>5400</v>
      </c>
      <c r="H1283" s="5">
        <f>SUM(Table1[[#This Row],[Company Size before Layoffs]]-Table1[[#This Row],[Laid Off]])</f>
        <v>5130</v>
      </c>
      <c r="I1283" s="3" t="s">
        <v>35</v>
      </c>
      <c r="J1283" s="4" t="s">
        <v>2444</v>
      </c>
      <c r="K1283" s="3" t="s">
        <v>2019</v>
      </c>
      <c r="L1283" s="1" t="s">
        <v>2455</v>
      </c>
      <c r="M1283" s="2" t="s">
        <v>2222</v>
      </c>
      <c r="N1283" s="21">
        <v>44938</v>
      </c>
      <c r="O1283" s="22"/>
      <c r="P1283" s="23"/>
    </row>
    <row r="1284" spans="1:16" ht="27" customHeight="1" x14ac:dyDescent="0.15">
      <c r="A1284" s="24">
        <v>1283</v>
      </c>
      <c r="B1284" s="2" t="s">
        <v>3362</v>
      </c>
      <c r="C1284" s="2" t="s">
        <v>4215</v>
      </c>
      <c r="D1284" s="7">
        <v>250</v>
      </c>
      <c r="E1284" s="6">
        <v>44937</v>
      </c>
      <c r="F1284" s="18">
        <v>15</v>
      </c>
      <c r="G1284" s="5">
        <f>SUM((Table1[[#This Row],[Laid Off]]*100)/Table1[[#This Row],[in Percent]])</f>
        <v>1666.6666666666667</v>
      </c>
      <c r="H1284" s="5">
        <f>SUM(Table1[[#This Row],[Company Size before Layoffs]]-Table1[[#This Row],[Laid Off]])</f>
        <v>1416.6666666666667</v>
      </c>
      <c r="I1284" s="3" t="s">
        <v>8</v>
      </c>
      <c r="J1284" s="4" t="s">
        <v>2246</v>
      </c>
      <c r="K1284" s="3"/>
      <c r="L1284" s="1" t="s">
        <v>3363</v>
      </c>
      <c r="M1284" s="2" t="s">
        <v>2222</v>
      </c>
      <c r="N1284" s="21">
        <v>44937</v>
      </c>
      <c r="O1284" s="22"/>
      <c r="P1284" s="23"/>
    </row>
    <row r="1285" spans="1:16" ht="28" customHeight="1" x14ac:dyDescent="0.15">
      <c r="A1285" s="24">
        <v>1284</v>
      </c>
      <c r="B1285" s="2" t="s">
        <v>3364</v>
      </c>
      <c r="C1285" s="2" t="s">
        <v>4215</v>
      </c>
      <c r="D1285" s="7">
        <v>123</v>
      </c>
      <c r="E1285" s="6">
        <v>44937</v>
      </c>
      <c r="F1285" s="18">
        <v>11</v>
      </c>
      <c r="G1285" s="5">
        <f>SUM((Table1[[#This Row],[Laid Off]]*100)/Table1[[#This Row],[in Percent]])</f>
        <v>1118.1818181818182</v>
      </c>
      <c r="H1285" s="5">
        <f>SUM(Table1[[#This Row],[Company Size before Layoffs]]-Table1[[#This Row],[Laid Off]])</f>
        <v>995.18181818181824</v>
      </c>
      <c r="I1285" s="3" t="s">
        <v>14</v>
      </c>
      <c r="J1285" s="4" t="s">
        <v>2228</v>
      </c>
      <c r="K1285" s="3" t="s">
        <v>2030</v>
      </c>
      <c r="L1285" s="1" t="s">
        <v>3365</v>
      </c>
      <c r="M1285" s="2" t="s">
        <v>2222</v>
      </c>
      <c r="N1285" s="21">
        <v>44938</v>
      </c>
      <c r="O1285" s="22"/>
      <c r="P1285" s="23"/>
    </row>
    <row r="1286" spans="1:16" ht="27" customHeight="1" x14ac:dyDescent="0.15">
      <c r="A1286" s="24">
        <v>1285</v>
      </c>
      <c r="B1286" s="2" t="s">
        <v>981</v>
      </c>
      <c r="C1286" s="2" t="s">
        <v>4215</v>
      </c>
      <c r="D1286" s="7">
        <v>100</v>
      </c>
      <c r="E1286" s="6">
        <v>44937</v>
      </c>
      <c r="F1286" s="18">
        <v>6</v>
      </c>
      <c r="G1286" s="5">
        <f>SUM((Table1[[#This Row],[Laid Off]]*100)/Table1[[#This Row],[in Percent]])</f>
        <v>1666.6666666666667</v>
      </c>
      <c r="H1286" s="5">
        <f>SUM(Table1[[#This Row],[Company Size before Layoffs]]-Table1[[#This Row],[Laid Off]])</f>
        <v>1566.6666666666667</v>
      </c>
      <c r="I1286" s="3" t="s">
        <v>109</v>
      </c>
      <c r="J1286" s="4" t="s">
        <v>3366</v>
      </c>
      <c r="K1286" s="3" t="s">
        <v>2081</v>
      </c>
      <c r="L1286" s="1" t="s">
        <v>2918</v>
      </c>
      <c r="M1286" s="2" t="s">
        <v>2222</v>
      </c>
      <c r="N1286" s="21">
        <v>44938</v>
      </c>
      <c r="O1286" s="22"/>
      <c r="P1286" s="23"/>
    </row>
    <row r="1287" spans="1:16" ht="27" customHeight="1" x14ac:dyDescent="0.15">
      <c r="A1287" s="24">
        <v>1286</v>
      </c>
      <c r="B1287" s="2" t="s">
        <v>2575</v>
      </c>
      <c r="C1287" s="2" t="s">
        <v>982</v>
      </c>
      <c r="D1287" s="7">
        <v>80</v>
      </c>
      <c r="E1287" s="6">
        <v>44937</v>
      </c>
      <c r="F1287" s="18"/>
      <c r="G1287" s="5"/>
      <c r="H1287" s="5"/>
      <c r="I1287" s="3" t="s">
        <v>104</v>
      </c>
      <c r="J1287" s="4" t="s">
        <v>2576</v>
      </c>
      <c r="K1287" s="3" t="s">
        <v>2020</v>
      </c>
      <c r="L1287" s="1" t="s">
        <v>2873</v>
      </c>
      <c r="M1287" s="2" t="s">
        <v>2018</v>
      </c>
      <c r="N1287" s="21">
        <v>44938</v>
      </c>
      <c r="O1287" s="22"/>
      <c r="P1287" s="23"/>
    </row>
    <row r="1288" spans="1:16" ht="27" customHeight="1" x14ac:dyDescent="0.15">
      <c r="A1288" s="24">
        <v>1287</v>
      </c>
      <c r="B1288" s="2" t="s">
        <v>492</v>
      </c>
      <c r="C1288" s="2" t="s">
        <v>4215</v>
      </c>
      <c r="D1288" s="7">
        <v>69</v>
      </c>
      <c r="E1288" s="6">
        <v>44937</v>
      </c>
      <c r="F1288" s="18"/>
      <c r="G1288" s="5"/>
      <c r="H1288" s="5"/>
      <c r="I1288" s="3" t="s">
        <v>109</v>
      </c>
      <c r="J1288" s="4" t="s">
        <v>2248</v>
      </c>
      <c r="K1288" s="3" t="s">
        <v>2019</v>
      </c>
      <c r="L1288" s="1" t="s">
        <v>2836</v>
      </c>
      <c r="M1288" s="2" t="s">
        <v>2222</v>
      </c>
      <c r="N1288" s="21">
        <v>44938</v>
      </c>
      <c r="O1288" s="22"/>
      <c r="P1288" s="23"/>
    </row>
    <row r="1289" spans="1:16" ht="28" customHeight="1" x14ac:dyDescent="0.15">
      <c r="A1289" s="24">
        <v>1288</v>
      </c>
      <c r="B1289" s="2" t="s">
        <v>2936</v>
      </c>
      <c r="C1289" s="2" t="s">
        <v>23</v>
      </c>
      <c r="D1289" s="7">
        <v>41</v>
      </c>
      <c r="E1289" s="6">
        <v>44937</v>
      </c>
      <c r="F1289" s="18"/>
      <c r="G1289" s="5"/>
      <c r="H1289" s="5"/>
      <c r="I1289" s="3" t="s">
        <v>8</v>
      </c>
      <c r="J1289" s="4" t="s">
        <v>2248</v>
      </c>
      <c r="K1289" s="3" t="s">
        <v>2026</v>
      </c>
      <c r="L1289" s="1" t="s">
        <v>2524</v>
      </c>
      <c r="M1289" s="2" t="s">
        <v>2222</v>
      </c>
      <c r="N1289" s="21">
        <v>44938</v>
      </c>
      <c r="O1289" s="22"/>
      <c r="P1289" s="23"/>
    </row>
    <row r="1290" spans="1:16" ht="27" customHeight="1" x14ac:dyDescent="0.15">
      <c r="A1290" s="24">
        <v>1289</v>
      </c>
      <c r="B1290" s="2" t="s">
        <v>983</v>
      </c>
      <c r="C1290" s="2" t="s">
        <v>4215</v>
      </c>
      <c r="D1290" s="7">
        <v>40</v>
      </c>
      <c r="E1290" s="6">
        <v>44937</v>
      </c>
      <c r="F1290" s="18">
        <v>20</v>
      </c>
      <c r="G1290" s="5">
        <f>SUM((Table1[[#This Row],[Laid Off]]*100)/Table1[[#This Row],[in Percent]])</f>
        <v>200</v>
      </c>
      <c r="H1290" s="5">
        <f>SUM(Table1[[#This Row],[Company Size before Layoffs]]-Table1[[#This Row],[Laid Off]])</f>
        <v>160</v>
      </c>
      <c r="I1290" s="3" t="s">
        <v>35</v>
      </c>
      <c r="J1290" s="4" t="s">
        <v>2246</v>
      </c>
      <c r="K1290" s="3" t="s">
        <v>2024</v>
      </c>
      <c r="L1290" s="1"/>
      <c r="M1290" s="2" t="s">
        <v>2222</v>
      </c>
      <c r="N1290" s="21">
        <v>44938</v>
      </c>
      <c r="O1290" s="22"/>
      <c r="P1290" s="23"/>
    </row>
    <row r="1291" spans="1:16" ht="28" customHeight="1" x14ac:dyDescent="0.15">
      <c r="A1291" s="24">
        <v>1290</v>
      </c>
      <c r="B1291" s="2" t="s">
        <v>984</v>
      </c>
      <c r="C1291" s="2" t="s">
        <v>2095</v>
      </c>
      <c r="D1291" s="7">
        <v>33</v>
      </c>
      <c r="E1291" s="6">
        <v>44937</v>
      </c>
      <c r="F1291" s="18"/>
      <c r="G1291" s="5"/>
      <c r="H1291" s="5"/>
      <c r="I1291" s="3" t="s">
        <v>6</v>
      </c>
      <c r="J1291" s="4" t="s">
        <v>2241</v>
      </c>
      <c r="K1291" s="3" t="s">
        <v>2023</v>
      </c>
      <c r="L1291" s="1" t="s">
        <v>3367</v>
      </c>
      <c r="M1291" s="2" t="s">
        <v>2222</v>
      </c>
      <c r="N1291" s="21">
        <v>44938</v>
      </c>
      <c r="O1291" s="22"/>
      <c r="P1291" s="23"/>
    </row>
    <row r="1292" spans="1:16" ht="25" customHeight="1" x14ac:dyDescent="0.15">
      <c r="A1292" s="24">
        <v>1291</v>
      </c>
      <c r="B1292" s="2" t="s">
        <v>110</v>
      </c>
      <c r="C1292" s="2" t="s">
        <v>4215</v>
      </c>
      <c r="D1292" s="5"/>
      <c r="E1292" s="6">
        <v>44937</v>
      </c>
      <c r="F1292" s="18">
        <v>10</v>
      </c>
      <c r="G1292" s="5"/>
      <c r="H1292" s="5"/>
      <c r="I1292" s="3" t="s">
        <v>92</v>
      </c>
      <c r="J1292" s="4" t="s">
        <v>2241</v>
      </c>
      <c r="K1292" s="3" t="s">
        <v>2037</v>
      </c>
      <c r="L1292" s="1" t="s">
        <v>2308</v>
      </c>
      <c r="M1292" s="2" t="s">
        <v>2222</v>
      </c>
      <c r="N1292" s="21">
        <v>44937</v>
      </c>
      <c r="O1292" s="22"/>
      <c r="P1292" s="23"/>
    </row>
    <row r="1293" spans="1:16" ht="27" customHeight="1" x14ac:dyDescent="0.15">
      <c r="A1293" s="24">
        <v>1292</v>
      </c>
      <c r="B1293" s="2" t="s">
        <v>985</v>
      </c>
      <c r="C1293" s="2" t="s">
        <v>10</v>
      </c>
      <c r="D1293" s="5"/>
      <c r="E1293" s="6">
        <v>44937</v>
      </c>
      <c r="F1293" s="18">
        <v>15</v>
      </c>
      <c r="G1293" s="5"/>
      <c r="H1293" s="5"/>
      <c r="I1293" s="3" t="s">
        <v>92</v>
      </c>
      <c r="J1293" s="4" t="s">
        <v>2230</v>
      </c>
      <c r="K1293" s="3" t="s">
        <v>2023</v>
      </c>
      <c r="L1293" s="1" t="s">
        <v>2578</v>
      </c>
      <c r="M1293" s="2" t="s">
        <v>2222</v>
      </c>
      <c r="N1293" s="21">
        <v>44938</v>
      </c>
      <c r="O1293" s="22"/>
      <c r="P1293" s="23"/>
    </row>
    <row r="1294" spans="1:16" ht="28" customHeight="1" x14ac:dyDescent="0.15">
      <c r="A1294" s="24">
        <v>1293</v>
      </c>
      <c r="B1294" s="2" t="s">
        <v>246</v>
      </c>
      <c r="C1294" s="2" t="s">
        <v>247</v>
      </c>
      <c r="D1294" s="5"/>
      <c r="E1294" s="6">
        <v>44937</v>
      </c>
      <c r="F1294" s="18"/>
      <c r="G1294" s="5"/>
      <c r="H1294" s="5"/>
      <c r="I1294" s="3" t="s">
        <v>92</v>
      </c>
      <c r="J1294" s="4" t="s">
        <v>2528</v>
      </c>
      <c r="K1294" s="3" t="s">
        <v>2023</v>
      </c>
      <c r="L1294" s="1" t="s">
        <v>2357</v>
      </c>
      <c r="M1294" s="2" t="s">
        <v>2222</v>
      </c>
      <c r="N1294" s="21">
        <v>44937</v>
      </c>
      <c r="O1294" s="22"/>
      <c r="P1294" s="23"/>
    </row>
    <row r="1295" spans="1:16" ht="27" customHeight="1" x14ac:dyDescent="0.15">
      <c r="A1295" s="24">
        <v>1294</v>
      </c>
      <c r="B1295" s="2" t="s">
        <v>986</v>
      </c>
      <c r="C1295" s="2" t="s">
        <v>86</v>
      </c>
      <c r="D1295" s="5"/>
      <c r="E1295" s="6">
        <v>44937</v>
      </c>
      <c r="F1295" s="18">
        <v>8</v>
      </c>
      <c r="G1295" s="5"/>
      <c r="H1295" s="5"/>
      <c r="I1295" s="3" t="s">
        <v>14</v>
      </c>
      <c r="J1295" s="4" t="s">
        <v>2248</v>
      </c>
      <c r="K1295" s="3" t="s">
        <v>2020</v>
      </c>
      <c r="L1295" s="1" t="s">
        <v>3368</v>
      </c>
      <c r="M1295" s="2" t="s">
        <v>2206</v>
      </c>
      <c r="N1295" s="21">
        <v>44938</v>
      </c>
      <c r="O1295" s="22"/>
      <c r="P1295" s="23"/>
    </row>
    <row r="1296" spans="1:16" ht="28" customHeight="1" x14ac:dyDescent="0.15">
      <c r="A1296" s="24">
        <v>1295</v>
      </c>
      <c r="B1296" s="2" t="s">
        <v>987</v>
      </c>
      <c r="C1296" s="2" t="s">
        <v>4215</v>
      </c>
      <c r="D1296" s="7">
        <v>950</v>
      </c>
      <c r="E1296" s="6">
        <v>44936</v>
      </c>
      <c r="F1296" s="18">
        <v>20</v>
      </c>
      <c r="G1296" s="5">
        <f>SUM((Table1[[#This Row],[Laid Off]]*100)/Table1[[#This Row],[in Percent]])</f>
        <v>4750</v>
      </c>
      <c r="H1296" s="5">
        <f>SUM(Table1[[#This Row],[Company Size before Layoffs]]-Table1[[#This Row],[Laid Off]])</f>
        <v>3800</v>
      </c>
      <c r="I1296" s="3" t="s">
        <v>104</v>
      </c>
      <c r="J1296" s="4" t="s">
        <v>2253</v>
      </c>
      <c r="K1296" s="3" t="s">
        <v>2019</v>
      </c>
      <c r="L1296" s="1" t="s">
        <v>3369</v>
      </c>
      <c r="M1296" s="2" t="s">
        <v>2222</v>
      </c>
      <c r="N1296" s="21">
        <v>44936</v>
      </c>
      <c r="O1296" s="22"/>
      <c r="P1296" s="23"/>
    </row>
    <row r="1297" spans="1:16" ht="27" customHeight="1" x14ac:dyDescent="0.15">
      <c r="A1297" s="24">
        <v>1296</v>
      </c>
      <c r="B1297" s="2" t="s">
        <v>127</v>
      </c>
      <c r="C1297" s="2" t="s">
        <v>4215</v>
      </c>
      <c r="D1297" s="7">
        <v>450</v>
      </c>
      <c r="E1297" s="6">
        <v>44936</v>
      </c>
      <c r="F1297" s="18">
        <v>7</v>
      </c>
      <c r="G1297" s="5">
        <f>SUM((Table1[[#This Row],[Laid Off]]*100)/Table1[[#This Row],[in Percent]])</f>
        <v>6428.5714285714284</v>
      </c>
      <c r="H1297" s="5">
        <f>SUM(Table1[[#This Row],[Company Size before Layoffs]]-Table1[[#This Row],[Laid Off]])</f>
        <v>5978.5714285714284</v>
      </c>
      <c r="I1297" s="3" t="s">
        <v>66</v>
      </c>
      <c r="J1297" s="4" t="s">
        <v>3012</v>
      </c>
      <c r="K1297" s="3" t="s">
        <v>2019</v>
      </c>
      <c r="L1297" s="1"/>
      <c r="M1297" s="2" t="s">
        <v>2222</v>
      </c>
      <c r="N1297" s="21">
        <v>44937</v>
      </c>
      <c r="O1297" s="22"/>
      <c r="P1297" s="23"/>
    </row>
    <row r="1298" spans="1:16" ht="27" customHeight="1" x14ac:dyDescent="0.15">
      <c r="A1298" s="24">
        <v>1297</v>
      </c>
      <c r="B1298" s="2" t="s">
        <v>311</v>
      </c>
      <c r="C1298" s="2" t="s">
        <v>4215</v>
      </c>
      <c r="D1298" s="7">
        <v>340</v>
      </c>
      <c r="E1298" s="6">
        <v>44936</v>
      </c>
      <c r="F1298" s="18">
        <v>28</v>
      </c>
      <c r="G1298" s="5">
        <f>SUM((Table1[[#This Row],[Laid Off]]*100)/Table1[[#This Row],[in Percent]])</f>
        <v>1214.2857142857142</v>
      </c>
      <c r="H1298" s="5">
        <f>SUM(Table1[[#This Row],[Company Size before Layoffs]]-Table1[[#This Row],[Laid Off]])</f>
        <v>874.28571428571422</v>
      </c>
      <c r="I1298" s="3" t="s">
        <v>14</v>
      </c>
      <c r="J1298" s="4" t="s">
        <v>2834</v>
      </c>
      <c r="K1298" s="3" t="s">
        <v>2019</v>
      </c>
      <c r="L1298" s="1" t="s">
        <v>2610</v>
      </c>
      <c r="M1298" s="2" t="s">
        <v>2222</v>
      </c>
      <c r="N1298" s="21">
        <v>44937</v>
      </c>
      <c r="O1298" s="22"/>
      <c r="P1298" s="23"/>
    </row>
    <row r="1299" spans="1:16" ht="27" customHeight="1" x14ac:dyDescent="0.15">
      <c r="A1299" s="24">
        <v>1298</v>
      </c>
      <c r="B1299" s="2" t="s">
        <v>3370</v>
      </c>
      <c r="C1299" s="2" t="s">
        <v>2123</v>
      </c>
      <c r="D1299" s="7">
        <v>120</v>
      </c>
      <c r="E1299" s="6">
        <v>44936</v>
      </c>
      <c r="F1299" s="18"/>
      <c r="G1299" s="5"/>
      <c r="H1299" s="5"/>
      <c r="I1299" s="3" t="s">
        <v>14</v>
      </c>
      <c r="J1299" s="4" t="s">
        <v>2458</v>
      </c>
      <c r="K1299" s="3" t="s">
        <v>2023</v>
      </c>
      <c r="L1299" s="1" t="s">
        <v>3371</v>
      </c>
      <c r="M1299" s="2" t="s">
        <v>2049</v>
      </c>
      <c r="N1299" s="21">
        <v>44937</v>
      </c>
      <c r="O1299" s="22"/>
      <c r="P1299" s="23"/>
    </row>
    <row r="1300" spans="1:16" ht="28" customHeight="1" x14ac:dyDescent="0.15">
      <c r="A1300" s="24">
        <v>1299</v>
      </c>
      <c r="B1300" s="2" t="s">
        <v>988</v>
      </c>
      <c r="C1300" s="2" t="s">
        <v>2095</v>
      </c>
      <c r="D1300" s="7">
        <v>100</v>
      </c>
      <c r="E1300" s="6">
        <v>44936</v>
      </c>
      <c r="F1300" s="18">
        <v>11</v>
      </c>
      <c r="G1300" s="5">
        <f>SUM((Table1[[#This Row],[Laid Off]]*100)/Table1[[#This Row],[in Percent]])</f>
        <v>909.09090909090912</v>
      </c>
      <c r="H1300" s="5">
        <f>SUM(Table1[[#This Row],[Company Size before Layoffs]]-Table1[[#This Row],[Laid Off]])</f>
        <v>809.09090909090912</v>
      </c>
      <c r="I1300" s="3" t="s">
        <v>104</v>
      </c>
      <c r="J1300" s="4" t="s">
        <v>2466</v>
      </c>
      <c r="K1300" s="3" t="s">
        <v>2020</v>
      </c>
      <c r="L1300" s="1" t="s">
        <v>3372</v>
      </c>
      <c r="M1300" s="2" t="s">
        <v>2222</v>
      </c>
      <c r="N1300" s="21">
        <v>44937</v>
      </c>
      <c r="O1300" s="22"/>
      <c r="P1300" s="23"/>
    </row>
    <row r="1301" spans="1:16" ht="27" customHeight="1" x14ac:dyDescent="0.15">
      <c r="A1301" s="24">
        <v>1300</v>
      </c>
      <c r="B1301" s="2" t="s">
        <v>252</v>
      </c>
      <c r="C1301" s="2" t="s">
        <v>2090</v>
      </c>
      <c r="D1301" s="7">
        <v>100</v>
      </c>
      <c r="E1301" s="6">
        <v>44936</v>
      </c>
      <c r="F1301" s="18">
        <v>10</v>
      </c>
      <c r="G1301" s="5">
        <f>SUM((Table1[[#This Row],[Laid Off]]*100)/Table1[[#This Row],[in Percent]])</f>
        <v>1000</v>
      </c>
      <c r="H1301" s="5">
        <f>SUM(Table1[[#This Row],[Company Size before Layoffs]]-Table1[[#This Row],[Laid Off]])</f>
        <v>900</v>
      </c>
      <c r="I1301" s="3" t="s">
        <v>109</v>
      </c>
      <c r="J1301" s="4" t="s">
        <v>2228</v>
      </c>
      <c r="K1301" s="3" t="s">
        <v>2024</v>
      </c>
      <c r="L1301" s="1" t="s">
        <v>2534</v>
      </c>
      <c r="M1301" s="2" t="s">
        <v>2222</v>
      </c>
      <c r="N1301" s="21">
        <v>44936</v>
      </c>
      <c r="O1301" s="22"/>
      <c r="P1301" s="23"/>
    </row>
    <row r="1302" spans="1:16" ht="28" customHeight="1" x14ac:dyDescent="0.15">
      <c r="A1302" s="24">
        <v>1301</v>
      </c>
      <c r="B1302" s="2" t="s">
        <v>3373</v>
      </c>
      <c r="C1302" s="2" t="s">
        <v>2705</v>
      </c>
      <c r="D1302" s="7">
        <v>76</v>
      </c>
      <c r="E1302" s="6">
        <v>44936</v>
      </c>
      <c r="F1302" s="18">
        <v>19</v>
      </c>
      <c r="G1302" s="5">
        <f>SUM((Table1[[#This Row],[Laid Off]]*100)/Table1[[#This Row],[in Percent]])</f>
        <v>400</v>
      </c>
      <c r="H1302" s="5">
        <f>SUM(Table1[[#This Row],[Company Size before Layoffs]]-Table1[[#This Row],[Laid Off]])</f>
        <v>324</v>
      </c>
      <c r="I1302" s="3" t="s">
        <v>47</v>
      </c>
      <c r="J1302" s="4" t="s">
        <v>3374</v>
      </c>
      <c r="K1302" s="3" t="s">
        <v>2019</v>
      </c>
      <c r="L1302" s="1" t="s">
        <v>3170</v>
      </c>
      <c r="M1302" s="2" t="s">
        <v>2035</v>
      </c>
      <c r="N1302" s="21">
        <v>44937</v>
      </c>
      <c r="O1302" s="22"/>
      <c r="P1302" s="23"/>
    </row>
    <row r="1303" spans="1:16" ht="27" customHeight="1" x14ac:dyDescent="0.15">
      <c r="A1303" s="24">
        <v>1302</v>
      </c>
      <c r="B1303" s="2" t="s">
        <v>989</v>
      </c>
      <c r="C1303" s="2" t="s">
        <v>982</v>
      </c>
      <c r="D1303" s="7">
        <v>60</v>
      </c>
      <c r="E1303" s="6">
        <v>44936</v>
      </c>
      <c r="F1303" s="18"/>
      <c r="G1303" s="5"/>
      <c r="H1303" s="5"/>
      <c r="I1303" s="3" t="s">
        <v>47</v>
      </c>
      <c r="J1303" s="4" t="s">
        <v>2297</v>
      </c>
      <c r="K1303" s="3" t="s">
        <v>2025</v>
      </c>
      <c r="L1303" s="1" t="s">
        <v>2958</v>
      </c>
      <c r="M1303" s="2" t="s">
        <v>2018</v>
      </c>
      <c r="N1303" s="21">
        <v>44937</v>
      </c>
      <c r="O1303" s="22"/>
      <c r="P1303" s="23"/>
    </row>
    <row r="1304" spans="1:16" ht="28" customHeight="1" x14ac:dyDescent="0.15">
      <c r="A1304" s="24">
        <v>1303</v>
      </c>
      <c r="B1304" s="2" t="s">
        <v>990</v>
      </c>
      <c r="C1304" s="2" t="s">
        <v>43</v>
      </c>
      <c r="D1304" s="7">
        <v>60</v>
      </c>
      <c r="E1304" s="6">
        <v>44936</v>
      </c>
      <c r="F1304" s="18">
        <v>75</v>
      </c>
      <c r="G1304" s="5">
        <f>SUM((Table1[[#This Row],[Laid Off]]*100)/Table1[[#This Row],[in Percent]])</f>
        <v>80</v>
      </c>
      <c r="H1304" s="5">
        <f>SUM(Table1[[#This Row],[Company Size before Layoffs]]-Table1[[#This Row],[Laid Off]])</f>
        <v>20</v>
      </c>
      <c r="I1304" s="3" t="s">
        <v>6</v>
      </c>
      <c r="J1304" s="4" t="s">
        <v>2424</v>
      </c>
      <c r="K1304" s="3" t="s">
        <v>2026</v>
      </c>
      <c r="L1304" s="1" t="s">
        <v>3285</v>
      </c>
      <c r="M1304" s="2" t="s">
        <v>2222</v>
      </c>
      <c r="N1304" s="21">
        <v>44937</v>
      </c>
      <c r="O1304" s="22"/>
      <c r="P1304" s="23"/>
    </row>
    <row r="1305" spans="1:16" ht="27" customHeight="1" x14ac:dyDescent="0.15">
      <c r="A1305" s="24">
        <v>1304</v>
      </c>
      <c r="B1305" s="2" t="s">
        <v>991</v>
      </c>
      <c r="C1305" s="2" t="s">
        <v>2098</v>
      </c>
      <c r="D1305" s="7">
        <v>55</v>
      </c>
      <c r="E1305" s="6">
        <v>44936</v>
      </c>
      <c r="F1305" s="18">
        <v>5</v>
      </c>
      <c r="G1305" s="5">
        <f>SUM((Table1[[#This Row],[Laid Off]]*100)/Table1[[#This Row],[in Percent]])</f>
        <v>1100</v>
      </c>
      <c r="H1305" s="5">
        <f>SUM(Table1[[#This Row],[Company Size before Layoffs]]-Table1[[#This Row],[Laid Off]])</f>
        <v>1045</v>
      </c>
      <c r="I1305" s="3" t="s">
        <v>143</v>
      </c>
      <c r="J1305" s="4" t="s">
        <v>3375</v>
      </c>
      <c r="K1305" s="3" t="s">
        <v>2023</v>
      </c>
      <c r="L1305" s="1" t="s">
        <v>2476</v>
      </c>
      <c r="M1305" s="2" t="s">
        <v>2035</v>
      </c>
      <c r="N1305" s="21">
        <v>44937</v>
      </c>
      <c r="O1305" s="22"/>
      <c r="P1305" s="23"/>
    </row>
    <row r="1306" spans="1:16" ht="27" customHeight="1" x14ac:dyDescent="0.15">
      <c r="A1306" s="24">
        <v>1305</v>
      </c>
      <c r="B1306" s="2" t="s">
        <v>992</v>
      </c>
      <c r="C1306" s="2" t="s">
        <v>0</v>
      </c>
      <c r="D1306" s="7">
        <v>40</v>
      </c>
      <c r="E1306" s="6">
        <v>44936</v>
      </c>
      <c r="F1306" s="18">
        <v>20</v>
      </c>
      <c r="G1306" s="5">
        <f>SUM((Table1[[#This Row],[Laid Off]]*100)/Table1[[#This Row],[in Percent]])</f>
        <v>200</v>
      </c>
      <c r="H1306" s="5">
        <f>SUM(Table1[[#This Row],[Company Size before Layoffs]]-Table1[[#This Row],[Laid Off]])</f>
        <v>160</v>
      </c>
      <c r="I1306" s="3" t="s">
        <v>92</v>
      </c>
      <c r="J1306" s="4" t="s">
        <v>2297</v>
      </c>
      <c r="K1306" s="3"/>
      <c r="L1306" s="1"/>
      <c r="M1306" s="2" t="s">
        <v>2018</v>
      </c>
      <c r="N1306" s="21">
        <v>44938</v>
      </c>
      <c r="O1306" s="22"/>
      <c r="P1306" s="23"/>
    </row>
    <row r="1307" spans="1:16" ht="27" customHeight="1" x14ac:dyDescent="0.15">
      <c r="A1307" s="24">
        <v>1306</v>
      </c>
      <c r="B1307" s="2" t="s">
        <v>296</v>
      </c>
      <c r="C1307" s="2" t="s">
        <v>2090</v>
      </c>
      <c r="D1307" s="7">
        <v>40</v>
      </c>
      <c r="E1307" s="6">
        <v>44936</v>
      </c>
      <c r="F1307" s="18">
        <v>20</v>
      </c>
      <c r="G1307" s="5">
        <f>SUM((Table1[[#This Row],[Laid Off]]*100)/Table1[[#This Row],[in Percent]])</f>
        <v>200</v>
      </c>
      <c r="H1307" s="5">
        <f>SUM(Table1[[#This Row],[Company Size before Layoffs]]-Table1[[#This Row],[Laid Off]])</f>
        <v>160</v>
      </c>
      <c r="I1307" s="3" t="s">
        <v>60</v>
      </c>
      <c r="J1307" s="4" t="s">
        <v>2228</v>
      </c>
      <c r="K1307" s="3" t="s">
        <v>2026</v>
      </c>
      <c r="L1307" s="1" t="s">
        <v>2597</v>
      </c>
      <c r="M1307" s="2" t="s">
        <v>2029</v>
      </c>
      <c r="N1307" s="21">
        <v>44937</v>
      </c>
      <c r="O1307" s="22"/>
      <c r="P1307" s="23"/>
    </row>
    <row r="1308" spans="1:16" ht="28" customHeight="1" x14ac:dyDescent="0.15">
      <c r="A1308" s="24">
        <v>1307</v>
      </c>
      <c r="B1308" s="2" t="s">
        <v>993</v>
      </c>
      <c r="C1308" s="2" t="s">
        <v>41</v>
      </c>
      <c r="D1308" s="7">
        <v>25</v>
      </c>
      <c r="E1308" s="6">
        <v>44936</v>
      </c>
      <c r="F1308" s="18">
        <v>4</v>
      </c>
      <c r="G1308" s="5">
        <f>SUM((Table1[[#This Row],[Laid Off]]*100)/Table1[[#This Row],[in Percent]])</f>
        <v>625</v>
      </c>
      <c r="H1308" s="5">
        <f>SUM(Table1[[#This Row],[Company Size before Layoffs]]-Table1[[#This Row],[Laid Off]])</f>
        <v>600</v>
      </c>
      <c r="I1308" s="3" t="s">
        <v>11</v>
      </c>
      <c r="J1308" s="4" t="s">
        <v>2246</v>
      </c>
      <c r="K1308" s="3" t="s">
        <v>2220</v>
      </c>
      <c r="L1308" s="1" t="s">
        <v>3376</v>
      </c>
      <c r="M1308" s="2" t="s">
        <v>2222</v>
      </c>
      <c r="N1308" s="21">
        <v>45246</v>
      </c>
      <c r="O1308" s="22"/>
      <c r="P1308" s="23"/>
    </row>
    <row r="1309" spans="1:16" ht="27" customHeight="1" x14ac:dyDescent="0.15">
      <c r="A1309" s="24">
        <v>1308</v>
      </c>
      <c r="B1309" s="2" t="s">
        <v>3377</v>
      </c>
      <c r="C1309" s="2" t="s">
        <v>2</v>
      </c>
      <c r="D1309" s="5"/>
      <c r="E1309" s="6">
        <v>44936</v>
      </c>
      <c r="F1309" s="18"/>
      <c r="G1309" s="5"/>
      <c r="H1309" s="5"/>
      <c r="I1309" s="3" t="s">
        <v>11</v>
      </c>
      <c r="J1309" s="4" t="s">
        <v>3378</v>
      </c>
      <c r="K1309" s="3" t="s">
        <v>2023</v>
      </c>
      <c r="L1309" s="1" t="s">
        <v>2275</v>
      </c>
      <c r="M1309" s="2" t="s">
        <v>2222</v>
      </c>
      <c r="N1309" s="21">
        <v>44938</v>
      </c>
      <c r="O1309" s="22"/>
      <c r="P1309" s="23"/>
    </row>
    <row r="1310" spans="1:16" ht="28" customHeight="1" x14ac:dyDescent="0.15">
      <c r="A1310" s="24">
        <v>1309</v>
      </c>
      <c r="B1310" s="2" t="s">
        <v>91</v>
      </c>
      <c r="C1310" s="2" t="s">
        <v>86</v>
      </c>
      <c r="D1310" s="5"/>
      <c r="E1310" s="6">
        <v>44936</v>
      </c>
      <c r="F1310" s="18">
        <v>12</v>
      </c>
      <c r="G1310" s="5"/>
      <c r="H1310" s="5"/>
      <c r="I1310" s="3" t="s">
        <v>92</v>
      </c>
      <c r="J1310" s="4" t="s">
        <v>2640</v>
      </c>
      <c r="K1310" s="3" t="s">
        <v>2020</v>
      </c>
      <c r="L1310" s="1" t="s">
        <v>2336</v>
      </c>
      <c r="M1310" s="2" t="s">
        <v>2222</v>
      </c>
      <c r="N1310" s="21">
        <v>44937</v>
      </c>
      <c r="O1310" s="22"/>
      <c r="P1310" s="23"/>
    </row>
    <row r="1311" spans="1:16" ht="25" customHeight="1" x14ac:dyDescent="0.15">
      <c r="A1311" s="24">
        <v>1310</v>
      </c>
      <c r="B1311" s="2" t="s">
        <v>993</v>
      </c>
      <c r="C1311" s="2" t="s">
        <v>41</v>
      </c>
      <c r="D1311" s="5"/>
      <c r="E1311" s="6">
        <v>44936</v>
      </c>
      <c r="F1311" s="18"/>
      <c r="G1311" s="5"/>
      <c r="H1311" s="5"/>
      <c r="I1311" s="3" t="s">
        <v>11</v>
      </c>
      <c r="J1311" s="4" t="s">
        <v>2224</v>
      </c>
      <c r="K1311" s="3" t="s">
        <v>2220</v>
      </c>
      <c r="L1311" s="1" t="s">
        <v>3376</v>
      </c>
      <c r="M1311" s="2" t="s">
        <v>2222</v>
      </c>
      <c r="N1311" s="21">
        <v>44937</v>
      </c>
      <c r="O1311" s="22"/>
      <c r="P1311" s="23"/>
    </row>
    <row r="1312" spans="1:16" ht="27" customHeight="1" x14ac:dyDescent="0.15">
      <c r="A1312" s="24">
        <v>1311</v>
      </c>
      <c r="B1312" s="2" t="s">
        <v>994</v>
      </c>
      <c r="C1312" s="2" t="s">
        <v>101</v>
      </c>
      <c r="D1312" s="5"/>
      <c r="E1312" s="6">
        <v>44936</v>
      </c>
      <c r="F1312" s="18">
        <v>15</v>
      </c>
      <c r="G1312" s="5"/>
      <c r="H1312" s="5"/>
      <c r="I1312" s="3" t="s">
        <v>2084</v>
      </c>
      <c r="J1312" s="4" t="s">
        <v>2241</v>
      </c>
      <c r="K1312" s="3" t="s">
        <v>2024</v>
      </c>
      <c r="L1312" s="1" t="s">
        <v>2709</v>
      </c>
      <c r="M1312" s="2" t="s">
        <v>2222</v>
      </c>
      <c r="N1312" s="21">
        <v>44937</v>
      </c>
      <c r="O1312" s="22"/>
      <c r="P1312" s="23"/>
    </row>
    <row r="1313" spans="1:16" ht="28" customHeight="1" x14ac:dyDescent="0.15">
      <c r="A1313" s="24">
        <v>1312</v>
      </c>
      <c r="B1313" s="2" t="s">
        <v>995</v>
      </c>
      <c r="C1313" s="2" t="s">
        <v>10</v>
      </c>
      <c r="D1313" s="5"/>
      <c r="E1313" s="6">
        <v>44936</v>
      </c>
      <c r="F1313" s="18">
        <v>21</v>
      </c>
      <c r="G1313" s="5"/>
      <c r="H1313" s="5"/>
      <c r="I1313" s="3" t="s">
        <v>35</v>
      </c>
      <c r="J1313" s="4" t="s">
        <v>2230</v>
      </c>
      <c r="K1313" s="3" t="s">
        <v>2027</v>
      </c>
      <c r="L1313" s="1" t="s">
        <v>2334</v>
      </c>
      <c r="M1313" s="2" t="s">
        <v>2222</v>
      </c>
      <c r="N1313" s="21">
        <v>44938</v>
      </c>
      <c r="O1313" s="22"/>
      <c r="P1313" s="23"/>
    </row>
    <row r="1314" spans="1:16" ht="27" customHeight="1" x14ac:dyDescent="0.15">
      <c r="A1314" s="24">
        <v>1313</v>
      </c>
      <c r="B1314" s="2" t="s">
        <v>3379</v>
      </c>
      <c r="C1314" s="2" t="s">
        <v>23</v>
      </c>
      <c r="D1314" s="5"/>
      <c r="E1314" s="6">
        <v>44936</v>
      </c>
      <c r="F1314" s="18">
        <v>4</v>
      </c>
      <c r="G1314" s="5"/>
      <c r="H1314" s="5"/>
      <c r="I1314" s="3" t="s">
        <v>209</v>
      </c>
      <c r="J1314" s="4" t="s">
        <v>2280</v>
      </c>
      <c r="K1314" s="3" t="s">
        <v>2030</v>
      </c>
      <c r="L1314" s="1" t="s">
        <v>3380</v>
      </c>
      <c r="M1314" s="2" t="s">
        <v>2222</v>
      </c>
      <c r="N1314" s="21">
        <v>44938</v>
      </c>
      <c r="O1314" s="22"/>
      <c r="P1314" s="23"/>
    </row>
    <row r="1315" spans="1:16" ht="28" customHeight="1" x14ac:dyDescent="0.15">
      <c r="A1315" s="24">
        <v>1314</v>
      </c>
      <c r="B1315" s="2" t="s">
        <v>3381</v>
      </c>
      <c r="C1315" s="2" t="s">
        <v>61</v>
      </c>
      <c r="D1315" s="7">
        <v>315</v>
      </c>
      <c r="E1315" s="6">
        <v>44935</v>
      </c>
      <c r="F1315" s="18">
        <v>57</v>
      </c>
      <c r="G1315" s="5">
        <f>SUM((Table1[[#This Row],[Laid Off]]*100)/Table1[[#This Row],[in Percent]])</f>
        <v>552.63157894736844</v>
      </c>
      <c r="H1315" s="5">
        <f>SUM(Table1[[#This Row],[Company Size before Layoffs]]-Table1[[#This Row],[Laid Off]])</f>
        <v>237.63157894736844</v>
      </c>
      <c r="I1315" s="3" t="s">
        <v>8</v>
      </c>
      <c r="J1315" s="4" t="s">
        <v>2593</v>
      </c>
      <c r="K1315" s="3" t="s">
        <v>2019</v>
      </c>
      <c r="L1315" s="1" t="s">
        <v>2239</v>
      </c>
      <c r="M1315" s="2" t="s">
        <v>2222</v>
      </c>
      <c r="N1315" s="21">
        <v>44939</v>
      </c>
      <c r="O1315" s="22"/>
      <c r="P1315" s="23"/>
    </row>
    <row r="1316" spans="1:16" ht="27" customHeight="1" x14ac:dyDescent="0.15">
      <c r="A1316" s="24">
        <v>1315</v>
      </c>
      <c r="B1316" s="2" t="s">
        <v>3382</v>
      </c>
      <c r="C1316" s="2" t="s">
        <v>403</v>
      </c>
      <c r="D1316" s="5"/>
      <c r="E1316" s="6">
        <v>44935</v>
      </c>
      <c r="F1316" s="18"/>
      <c r="G1316" s="5"/>
      <c r="H1316" s="5"/>
      <c r="I1316" s="3" t="s">
        <v>8</v>
      </c>
      <c r="J1316" s="4" t="s">
        <v>2224</v>
      </c>
      <c r="K1316" s="3" t="s">
        <v>2019</v>
      </c>
      <c r="L1316" s="1" t="s">
        <v>3383</v>
      </c>
      <c r="M1316" s="2" t="s">
        <v>2222</v>
      </c>
      <c r="N1316" s="21">
        <v>44946</v>
      </c>
      <c r="O1316" s="22"/>
      <c r="P1316" s="23"/>
    </row>
    <row r="1317" spans="1:16" ht="27" customHeight="1" x14ac:dyDescent="0.15">
      <c r="A1317" s="24">
        <v>1316</v>
      </c>
      <c r="B1317" s="2" t="s">
        <v>996</v>
      </c>
      <c r="C1317" s="2" t="s">
        <v>23</v>
      </c>
      <c r="D1317" s="5"/>
      <c r="E1317" s="6">
        <v>44935</v>
      </c>
      <c r="F1317" s="18">
        <v>20</v>
      </c>
      <c r="G1317" s="5"/>
      <c r="H1317" s="5"/>
      <c r="I1317" s="3" t="s">
        <v>8</v>
      </c>
      <c r="J1317" s="4" t="s">
        <v>3384</v>
      </c>
      <c r="K1317" s="3" t="s">
        <v>2019</v>
      </c>
      <c r="L1317" s="1" t="s">
        <v>3385</v>
      </c>
      <c r="M1317" s="2" t="s">
        <v>2222</v>
      </c>
      <c r="N1317" s="21">
        <v>44946</v>
      </c>
      <c r="O1317" s="22"/>
      <c r="P1317" s="23"/>
    </row>
    <row r="1318" spans="1:16" ht="27" customHeight="1" x14ac:dyDescent="0.15">
      <c r="A1318" s="24">
        <v>1317</v>
      </c>
      <c r="B1318" s="2" t="s">
        <v>997</v>
      </c>
      <c r="C1318" s="2" t="s">
        <v>4215</v>
      </c>
      <c r="D1318" s="5"/>
      <c r="E1318" s="6">
        <v>44935</v>
      </c>
      <c r="F1318" s="18">
        <v>20</v>
      </c>
      <c r="G1318" s="5"/>
      <c r="H1318" s="5"/>
      <c r="I1318" s="3" t="s">
        <v>66</v>
      </c>
      <c r="J1318" s="4" t="s">
        <v>3386</v>
      </c>
      <c r="K1318" s="3" t="s">
        <v>2025</v>
      </c>
      <c r="L1318" s="1" t="s">
        <v>3387</v>
      </c>
      <c r="M1318" s="2" t="s">
        <v>2222</v>
      </c>
      <c r="N1318" s="21">
        <v>44936</v>
      </c>
      <c r="O1318" s="22"/>
      <c r="P1318" s="23"/>
    </row>
    <row r="1319" spans="1:16" ht="28" customHeight="1" x14ac:dyDescent="0.15">
      <c r="A1319" s="24">
        <v>1318</v>
      </c>
      <c r="B1319" s="2" t="s">
        <v>998</v>
      </c>
      <c r="C1319" s="2" t="s">
        <v>86</v>
      </c>
      <c r="D1319" s="7">
        <v>50</v>
      </c>
      <c r="E1319" s="6">
        <v>44934</v>
      </c>
      <c r="F1319" s="18">
        <v>10</v>
      </c>
      <c r="G1319" s="5">
        <f>SUM((Table1[[#This Row],[Laid Off]]*100)/Table1[[#This Row],[in Percent]])</f>
        <v>500</v>
      </c>
      <c r="H1319" s="5">
        <f>SUM(Table1[[#This Row],[Company Size before Layoffs]]-Table1[[#This Row],[Laid Off]])</f>
        <v>450</v>
      </c>
      <c r="I1319" s="3" t="s">
        <v>60</v>
      </c>
      <c r="J1319" s="4" t="s">
        <v>2228</v>
      </c>
      <c r="K1319" s="3" t="s">
        <v>2053</v>
      </c>
      <c r="L1319" s="1" t="s">
        <v>2742</v>
      </c>
      <c r="M1319" s="2" t="s">
        <v>2206</v>
      </c>
      <c r="N1319" s="21">
        <v>44935</v>
      </c>
      <c r="O1319" s="22"/>
      <c r="P1319" s="23"/>
    </row>
    <row r="1320" spans="1:16" ht="27" customHeight="1" x14ac:dyDescent="0.15">
      <c r="A1320" s="24">
        <v>1319</v>
      </c>
      <c r="B1320" s="2" t="s">
        <v>2962</v>
      </c>
      <c r="C1320" s="2" t="s">
        <v>4215</v>
      </c>
      <c r="D1320" s="7">
        <v>43</v>
      </c>
      <c r="E1320" s="6">
        <v>44934</v>
      </c>
      <c r="F1320" s="18">
        <v>3</v>
      </c>
      <c r="G1320" s="5">
        <f>SUM((Table1[[#This Row],[Laid Off]]*100)/Table1[[#This Row],[in Percent]])</f>
        <v>1433.3333333333333</v>
      </c>
      <c r="H1320" s="5">
        <f>SUM(Table1[[#This Row],[Company Size before Layoffs]]-Table1[[#This Row],[Laid Off]])</f>
        <v>1390.3333333333333</v>
      </c>
      <c r="I1320" s="3" t="s">
        <v>35</v>
      </c>
      <c r="J1320" s="4" t="s">
        <v>2228</v>
      </c>
      <c r="K1320" s="3" t="s">
        <v>2019</v>
      </c>
      <c r="L1320" s="1" t="s">
        <v>2305</v>
      </c>
      <c r="M1320" s="2" t="s">
        <v>2222</v>
      </c>
      <c r="N1320" s="21">
        <v>44935</v>
      </c>
      <c r="O1320" s="22"/>
      <c r="P1320" s="23"/>
    </row>
    <row r="1321" spans="1:16" ht="28" customHeight="1" x14ac:dyDescent="0.15">
      <c r="A1321" s="24">
        <v>1320</v>
      </c>
      <c r="B1321" s="2" t="s">
        <v>999</v>
      </c>
      <c r="C1321" s="2" t="s">
        <v>376</v>
      </c>
      <c r="D1321" s="5"/>
      <c r="E1321" s="6">
        <v>44933</v>
      </c>
      <c r="F1321" s="18"/>
      <c r="G1321" s="5"/>
      <c r="H1321" s="5"/>
      <c r="I1321" s="3" t="s">
        <v>38</v>
      </c>
      <c r="J1321" s="4" t="s">
        <v>2248</v>
      </c>
      <c r="K1321" s="3" t="s">
        <v>2024</v>
      </c>
      <c r="L1321" s="1" t="s">
        <v>2551</v>
      </c>
      <c r="M1321" s="2" t="s">
        <v>2222</v>
      </c>
      <c r="N1321" s="21">
        <v>45007</v>
      </c>
      <c r="O1321" s="22"/>
      <c r="P1321" s="23"/>
    </row>
    <row r="1322" spans="1:16" ht="27" customHeight="1" x14ac:dyDescent="0.15">
      <c r="A1322" s="24">
        <v>1321</v>
      </c>
      <c r="B1322" s="2" t="s">
        <v>1000</v>
      </c>
      <c r="C1322" s="2" t="s">
        <v>2104</v>
      </c>
      <c r="D1322" s="7">
        <v>275</v>
      </c>
      <c r="E1322" s="6">
        <v>44932</v>
      </c>
      <c r="F1322" s="18">
        <v>20</v>
      </c>
      <c r="G1322" s="5">
        <f>SUM((Table1[[#This Row],[Laid Off]]*100)/Table1[[#This Row],[in Percent]])</f>
        <v>1375</v>
      </c>
      <c r="H1322" s="5">
        <f>SUM(Table1[[#This Row],[Company Size before Layoffs]]-Table1[[#This Row],[Laid Off]])</f>
        <v>1100</v>
      </c>
      <c r="I1322" s="3" t="s">
        <v>104</v>
      </c>
      <c r="J1322" s="4" t="s">
        <v>2307</v>
      </c>
      <c r="K1322" s="3" t="s">
        <v>2220</v>
      </c>
      <c r="L1322" s="1" t="s">
        <v>2503</v>
      </c>
      <c r="M1322" s="2" t="s">
        <v>2021</v>
      </c>
      <c r="N1322" s="21">
        <v>44933</v>
      </c>
      <c r="O1322" s="22"/>
      <c r="P1322" s="23"/>
    </row>
    <row r="1323" spans="1:16" ht="28" customHeight="1" x14ac:dyDescent="0.15">
      <c r="A1323" s="24">
        <v>1322</v>
      </c>
      <c r="B1323" s="2" t="s">
        <v>175</v>
      </c>
      <c r="C1323" s="2" t="s">
        <v>4215</v>
      </c>
      <c r="D1323" s="7">
        <v>200</v>
      </c>
      <c r="E1323" s="6">
        <v>44932</v>
      </c>
      <c r="F1323" s="18"/>
      <c r="G1323" s="5"/>
      <c r="H1323" s="5"/>
      <c r="I1323" s="3" t="s">
        <v>8</v>
      </c>
      <c r="J1323" s="4" t="s">
        <v>3388</v>
      </c>
      <c r="K1323" s="3" t="s">
        <v>2020</v>
      </c>
      <c r="L1323" s="1" t="s">
        <v>2437</v>
      </c>
      <c r="M1323" s="2" t="s">
        <v>2222</v>
      </c>
      <c r="N1323" s="21">
        <v>44933</v>
      </c>
      <c r="O1323" s="22"/>
      <c r="P1323" s="23"/>
    </row>
    <row r="1324" spans="1:16" ht="27" customHeight="1" x14ac:dyDescent="0.15">
      <c r="A1324" s="24">
        <v>1323</v>
      </c>
      <c r="B1324" s="2" t="s">
        <v>1001</v>
      </c>
      <c r="C1324" s="2" t="s">
        <v>0</v>
      </c>
      <c r="D1324" s="7">
        <v>40</v>
      </c>
      <c r="E1324" s="6">
        <v>44932</v>
      </c>
      <c r="F1324" s="18">
        <v>5</v>
      </c>
      <c r="G1324" s="5">
        <f>SUM((Table1[[#This Row],[Laid Off]]*100)/Table1[[#This Row],[in Percent]])</f>
        <v>800</v>
      </c>
      <c r="H1324" s="5">
        <f>SUM(Table1[[#This Row],[Company Size before Layoffs]]-Table1[[#This Row],[Laid Off]])</f>
        <v>760</v>
      </c>
      <c r="I1324" s="3" t="s">
        <v>2082</v>
      </c>
      <c r="J1324" s="4" t="s">
        <v>2576</v>
      </c>
      <c r="K1324" s="3" t="s">
        <v>2020</v>
      </c>
      <c r="L1324" s="1" t="s">
        <v>2272</v>
      </c>
      <c r="M1324" s="2" t="s">
        <v>2018</v>
      </c>
      <c r="N1324" s="21">
        <v>44935</v>
      </c>
      <c r="O1324" s="22"/>
      <c r="P1324" s="23"/>
    </row>
    <row r="1325" spans="1:16" ht="27" customHeight="1" x14ac:dyDescent="0.15">
      <c r="A1325" s="24">
        <v>1324</v>
      </c>
      <c r="B1325" s="2" t="s">
        <v>333</v>
      </c>
      <c r="C1325" s="2" t="s">
        <v>99</v>
      </c>
      <c r="D1325" s="5"/>
      <c r="E1325" s="6">
        <v>44932</v>
      </c>
      <c r="F1325" s="18"/>
      <c r="G1325" s="5"/>
      <c r="H1325" s="5"/>
      <c r="I1325" s="3" t="s">
        <v>109</v>
      </c>
      <c r="J1325" s="4" t="s">
        <v>2224</v>
      </c>
      <c r="K1325" s="3" t="s">
        <v>2023</v>
      </c>
      <c r="L1325" s="1" t="s">
        <v>2569</v>
      </c>
      <c r="M1325" s="2" t="s">
        <v>2222</v>
      </c>
      <c r="N1325" s="21">
        <v>44933</v>
      </c>
      <c r="O1325" s="22"/>
      <c r="P1325" s="23"/>
    </row>
    <row r="1326" spans="1:16" ht="27" customHeight="1" x14ac:dyDescent="0.15">
      <c r="A1326" s="24">
        <v>1325</v>
      </c>
      <c r="B1326" s="2" t="s">
        <v>1002</v>
      </c>
      <c r="C1326" s="2" t="s">
        <v>2</v>
      </c>
      <c r="D1326" s="5"/>
      <c r="E1326" s="6">
        <v>44932</v>
      </c>
      <c r="F1326" s="18"/>
      <c r="G1326" s="5"/>
      <c r="H1326" s="5"/>
      <c r="I1326" s="3" t="s">
        <v>92</v>
      </c>
      <c r="J1326" s="4" t="s">
        <v>2248</v>
      </c>
      <c r="K1326" s="3" t="s">
        <v>2081</v>
      </c>
      <c r="L1326" s="1" t="s">
        <v>2508</v>
      </c>
      <c r="M1326" s="2" t="s">
        <v>2222</v>
      </c>
      <c r="N1326" s="21">
        <v>44935</v>
      </c>
      <c r="O1326" s="22"/>
      <c r="P1326" s="23"/>
    </row>
    <row r="1327" spans="1:16" ht="28" customHeight="1" x14ac:dyDescent="0.15">
      <c r="A1327" s="24">
        <v>1326</v>
      </c>
      <c r="B1327" s="2" t="s">
        <v>1003</v>
      </c>
      <c r="C1327" s="2" t="s">
        <v>4215</v>
      </c>
      <c r="D1327" s="5"/>
      <c r="E1327" s="6">
        <v>44932</v>
      </c>
      <c r="F1327" s="18"/>
      <c r="G1327" s="5"/>
      <c r="H1327" s="5"/>
      <c r="I1327" s="3" t="s">
        <v>2083</v>
      </c>
      <c r="J1327" s="4" t="s">
        <v>2224</v>
      </c>
      <c r="K1327" s="3" t="s">
        <v>2220</v>
      </c>
      <c r="L1327" s="1"/>
      <c r="M1327" s="2" t="s">
        <v>2222</v>
      </c>
      <c r="N1327" s="21">
        <v>44935</v>
      </c>
      <c r="O1327" s="22"/>
      <c r="P1327" s="23"/>
    </row>
    <row r="1328" spans="1:16" ht="27" customHeight="1" x14ac:dyDescent="0.15">
      <c r="A1328" s="24">
        <v>1327</v>
      </c>
      <c r="B1328" s="2" t="s">
        <v>1004</v>
      </c>
      <c r="C1328" s="2" t="s">
        <v>2163</v>
      </c>
      <c r="D1328" s="5"/>
      <c r="E1328" s="6">
        <v>44932</v>
      </c>
      <c r="F1328" s="18">
        <v>100</v>
      </c>
      <c r="G1328" s="5"/>
      <c r="H1328" s="5">
        <f>SUM(Table1[[#This Row],[Company Size before Layoffs]]-Table1[[#This Row],[Laid Off]])</f>
        <v>0</v>
      </c>
      <c r="I1328" s="3" t="s">
        <v>11</v>
      </c>
      <c r="J1328" s="4" t="s">
        <v>2248</v>
      </c>
      <c r="K1328" s="3" t="s">
        <v>2031</v>
      </c>
      <c r="L1328" s="1" t="s">
        <v>2331</v>
      </c>
      <c r="M1328" s="2" t="s">
        <v>2222</v>
      </c>
      <c r="N1328" s="21">
        <v>44938</v>
      </c>
      <c r="O1328" s="22"/>
      <c r="P1328" s="23"/>
    </row>
    <row r="1329" spans="1:16" ht="28" customHeight="1" x14ac:dyDescent="0.15">
      <c r="A1329" s="24">
        <v>1328</v>
      </c>
      <c r="B1329" s="2" t="s">
        <v>3389</v>
      </c>
      <c r="C1329" s="2" t="s">
        <v>4215</v>
      </c>
      <c r="D1329" s="5"/>
      <c r="E1329" s="6">
        <v>44932</v>
      </c>
      <c r="F1329" s="18">
        <v>75</v>
      </c>
      <c r="G1329" s="5"/>
      <c r="H1329" s="5"/>
      <c r="I1329" s="3" t="s">
        <v>16</v>
      </c>
      <c r="J1329" s="4" t="s">
        <v>2241</v>
      </c>
      <c r="K1329" s="3" t="s">
        <v>2026</v>
      </c>
      <c r="L1329" s="1" t="s">
        <v>3038</v>
      </c>
      <c r="M1329" s="2" t="s">
        <v>2222</v>
      </c>
      <c r="N1329" s="21">
        <v>44933</v>
      </c>
      <c r="O1329" s="22"/>
      <c r="P1329" s="23"/>
    </row>
    <row r="1330" spans="1:16" ht="25" customHeight="1" x14ac:dyDescent="0.15">
      <c r="A1330" s="24">
        <v>1329</v>
      </c>
      <c r="B1330" s="2" t="s">
        <v>1005</v>
      </c>
      <c r="C1330" s="2" t="s">
        <v>3322</v>
      </c>
      <c r="D1330" s="5"/>
      <c r="E1330" s="6">
        <v>44932</v>
      </c>
      <c r="F1330" s="18">
        <v>30</v>
      </c>
      <c r="G1330" s="5"/>
      <c r="H1330" s="5"/>
      <c r="I1330" s="3" t="s">
        <v>104</v>
      </c>
      <c r="J1330" s="4" t="s">
        <v>2241</v>
      </c>
      <c r="K1330" s="3" t="s">
        <v>2027</v>
      </c>
      <c r="L1330" s="1" t="s">
        <v>2412</v>
      </c>
      <c r="M1330" s="2" t="s">
        <v>2222</v>
      </c>
      <c r="N1330" s="21">
        <v>44933</v>
      </c>
      <c r="O1330" s="22"/>
      <c r="P1330" s="23"/>
    </row>
    <row r="1331" spans="1:16" ht="27" customHeight="1" x14ac:dyDescent="0.15">
      <c r="A1331" s="24">
        <v>1330</v>
      </c>
      <c r="B1331" s="2" t="s">
        <v>1006</v>
      </c>
      <c r="C1331" s="2" t="s">
        <v>61</v>
      </c>
      <c r="D1331" s="7">
        <v>388</v>
      </c>
      <c r="E1331" s="6">
        <v>44931</v>
      </c>
      <c r="F1331" s="18"/>
      <c r="G1331" s="5"/>
      <c r="H1331" s="5"/>
      <c r="I1331" s="3" t="s">
        <v>8</v>
      </c>
      <c r="J1331" s="4" t="s">
        <v>3390</v>
      </c>
      <c r="K1331" s="3" t="s">
        <v>2019</v>
      </c>
      <c r="L1331" s="1" t="s">
        <v>3391</v>
      </c>
      <c r="M1331" s="2" t="s">
        <v>2222</v>
      </c>
      <c r="N1331" s="21">
        <v>44933</v>
      </c>
      <c r="O1331" s="22"/>
      <c r="P1331" s="23"/>
    </row>
    <row r="1332" spans="1:16" ht="28" customHeight="1" x14ac:dyDescent="0.15">
      <c r="A1332" s="24">
        <v>1331</v>
      </c>
      <c r="B1332" s="2" t="s">
        <v>1007</v>
      </c>
      <c r="C1332" s="2" t="s">
        <v>4215</v>
      </c>
      <c r="D1332" s="7">
        <v>200</v>
      </c>
      <c r="E1332" s="6">
        <v>44931</v>
      </c>
      <c r="F1332" s="18">
        <v>50</v>
      </c>
      <c r="G1332" s="5">
        <f>SUM((Table1[[#This Row],[Laid Off]]*100)/Table1[[#This Row],[in Percent]])</f>
        <v>400</v>
      </c>
      <c r="H1332" s="5">
        <f>SUM(Table1[[#This Row],[Company Size before Layoffs]]-Table1[[#This Row],[Laid Off]])</f>
        <v>200</v>
      </c>
      <c r="I1332" s="3" t="s">
        <v>35</v>
      </c>
      <c r="J1332" s="4" t="s">
        <v>3392</v>
      </c>
      <c r="K1332" s="3" t="s">
        <v>2019</v>
      </c>
      <c r="L1332" s="1" t="s">
        <v>3393</v>
      </c>
      <c r="M1332" s="2" t="s">
        <v>2222</v>
      </c>
      <c r="N1332" s="21">
        <v>44931</v>
      </c>
      <c r="O1332" s="22"/>
      <c r="P1332" s="23"/>
    </row>
    <row r="1333" spans="1:16" ht="27" customHeight="1" x14ac:dyDescent="0.15">
      <c r="A1333" s="24">
        <v>1332</v>
      </c>
      <c r="B1333" s="2" t="s">
        <v>1008</v>
      </c>
      <c r="C1333" s="2" t="s">
        <v>502</v>
      </c>
      <c r="D1333" s="7">
        <v>104</v>
      </c>
      <c r="E1333" s="6">
        <v>44931</v>
      </c>
      <c r="F1333" s="18">
        <v>19</v>
      </c>
      <c r="G1333" s="5">
        <f>SUM((Table1[[#This Row],[Laid Off]]*100)/Table1[[#This Row],[in Percent]])</f>
        <v>547.36842105263156</v>
      </c>
      <c r="H1333" s="5">
        <f>SUM(Table1[[#This Row],[Company Size before Layoffs]]-Table1[[#This Row],[Laid Off]])</f>
        <v>443.36842105263156</v>
      </c>
      <c r="I1333" s="3" t="s">
        <v>14</v>
      </c>
      <c r="J1333" s="4" t="s">
        <v>3366</v>
      </c>
      <c r="K1333" s="3" t="s">
        <v>2025</v>
      </c>
      <c r="L1333" s="1" t="s">
        <v>2312</v>
      </c>
      <c r="M1333" s="2" t="s">
        <v>2222</v>
      </c>
      <c r="N1333" s="21">
        <v>44932</v>
      </c>
      <c r="O1333" s="22"/>
      <c r="P1333" s="23"/>
    </row>
    <row r="1334" spans="1:16" ht="28" customHeight="1" x14ac:dyDescent="0.15">
      <c r="A1334" s="24">
        <v>1333</v>
      </c>
      <c r="B1334" s="2" t="s">
        <v>1009</v>
      </c>
      <c r="C1334" s="2" t="s">
        <v>2095</v>
      </c>
      <c r="D1334" s="7">
        <v>60</v>
      </c>
      <c r="E1334" s="6">
        <v>44931</v>
      </c>
      <c r="F1334" s="18">
        <v>30</v>
      </c>
      <c r="G1334" s="5">
        <f>SUM((Table1[[#This Row],[Laid Off]]*100)/Table1[[#This Row],[in Percent]])</f>
        <v>200</v>
      </c>
      <c r="H1334" s="5">
        <f>SUM(Table1[[#This Row],[Company Size before Layoffs]]-Table1[[#This Row],[Laid Off]])</f>
        <v>140</v>
      </c>
      <c r="I1334" s="3" t="s">
        <v>104</v>
      </c>
      <c r="J1334" s="4" t="s">
        <v>2253</v>
      </c>
      <c r="K1334" s="3" t="s">
        <v>2027</v>
      </c>
      <c r="L1334" s="1"/>
      <c r="M1334" s="2" t="s">
        <v>2222</v>
      </c>
      <c r="N1334" s="21">
        <v>44931</v>
      </c>
      <c r="O1334" s="22"/>
      <c r="P1334" s="23"/>
    </row>
    <row r="1335" spans="1:16" ht="27" customHeight="1" x14ac:dyDescent="0.15">
      <c r="A1335" s="24">
        <v>1334</v>
      </c>
      <c r="B1335" s="2" t="s">
        <v>1010</v>
      </c>
      <c r="C1335" s="2" t="s">
        <v>103</v>
      </c>
      <c r="D1335" s="7">
        <v>40</v>
      </c>
      <c r="E1335" s="6">
        <v>44931</v>
      </c>
      <c r="F1335" s="18">
        <v>2</v>
      </c>
      <c r="G1335" s="5">
        <f>SUM((Table1[[#This Row],[Laid Off]]*100)/Table1[[#This Row],[in Percent]])</f>
        <v>2000</v>
      </c>
      <c r="H1335" s="5">
        <f>SUM(Table1[[#This Row],[Company Size before Layoffs]]-Table1[[#This Row],[Laid Off]])</f>
        <v>1960</v>
      </c>
      <c r="I1335" s="3" t="s">
        <v>11</v>
      </c>
      <c r="J1335" s="4" t="s">
        <v>2297</v>
      </c>
      <c r="K1335" s="3" t="s">
        <v>2030</v>
      </c>
      <c r="L1335" s="1" t="s">
        <v>2378</v>
      </c>
      <c r="M1335" s="2" t="s">
        <v>103</v>
      </c>
      <c r="N1335" s="21">
        <v>44932</v>
      </c>
      <c r="O1335" s="22"/>
      <c r="P1335" s="23"/>
    </row>
    <row r="1336" spans="1:16" ht="27" customHeight="1" x14ac:dyDescent="0.15">
      <c r="A1336" s="24">
        <v>1335</v>
      </c>
      <c r="B1336" s="2" t="s">
        <v>3128</v>
      </c>
      <c r="C1336" s="2" t="s">
        <v>4215</v>
      </c>
      <c r="D1336" s="7">
        <v>40</v>
      </c>
      <c r="E1336" s="6">
        <v>44931</v>
      </c>
      <c r="F1336" s="18"/>
      <c r="G1336" s="5"/>
      <c r="H1336" s="5"/>
      <c r="I1336" s="3" t="s">
        <v>6</v>
      </c>
      <c r="J1336" s="4" t="s">
        <v>2246</v>
      </c>
      <c r="K1336" s="3" t="s">
        <v>2019</v>
      </c>
      <c r="L1336" s="1" t="s">
        <v>3111</v>
      </c>
      <c r="M1336" s="2" t="s">
        <v>2222</v>
      </c>
      <c r="N1336" s="21">
        <v>44933</v>
      </c>
      <c r="O1336" s="22"/>
      <c r="P1336" s="23"/>
    </row>
    <row r="1337" spans="1:16" ht="27" customHeight="1" x14ac:dyDescent="0.15">
      <c r="A1337" s="24">
        <v>1336</v>
      </c>
      <c r="B1337" s="2" t="s">
        <v>1011</v>
      </c>
      <c r="C1337" s="2" t="s">
        <v>4215</v>
      </c>
      <c r="D1337" s="7">
        <v>30</v>
      </c>
      <c r="E1337" s="6">
        <v>44931</v>
      </c>
      <c r="F1337" s="18">
        <v>17</v>
      </c>
      <c r="G1337" s="5">
        <f>SUM((Table1[[#This Row],[Laid Off]]*100)/Table1[[#This Row],[in Percent]])</f>
        <v>176.47058823529412</v>
      </c>
      <c r="H1337" s="5">
        <f>SUM(Table1[[#This Row],[Company Size before Layoffs]]-Table1[[#This Row],[Laid Off]])</f>
        <v>146.47058823529412</v>
      </c>
      <c r="I1337" s="3" t="s">
        <v>11</v>
      </c>
      <c r="J1337" s="4" t="s">
        <v>2246</v>
      </c>
      <c r="K1337" s="3" t="s">
        <v>2220</v>
      </c>
      <c r="L1337" s="1" t="s">
        <v>2344</v>
      </c>
      <c r="M1337" s="2" t="s">
        <v>2222</v>
      </c>
      <c r="N1337" s="21">
        <v>44932</v>
      </c>
      <c r="O1337" s="22"/>
      <c r="P1337" s="23"/>
    </row>
    <row r="1338" spans="1:16" ht="28" customHeight="1" x14ac:dyDescent="0.15">
      <c r="A1338" s="24">
        <v>1337</v>
      </c>
      <c r="B1338" s="2" t="s">
        <v>1012</v>
      </c>
      <c r="C1338" s="2" t="s">
        <v>2090</v>
      </c>
      <c r="D1338" s="7">
        <v>30</v>
      </c>
      <c r="E1338" s="6">
        <v>44931</v>
      </c>
      <c r="F1338" s="18">
        <v>25</v>
      </c>
      <c r="G1338" s="5">
        <f>SUM((Table1[[#This Row],[Laid Off]]*100)/Table1[[#This Row],[in Percent]])</f>
        <v>120</v>
      </c>
      <c r="H1338" s="5">
        <f>SUM(Table1[[#This Row],[Company Size before Layoffs]]-Table1[[#This Row],[Laid Off]])</f>
        <v>90</v>
      </c>
      <c r="I1338" s="3" t="s">
        <v>66</v>
      </c>
      <c r="J1338" s="4" t="s">
        <v>2228</v>
      </c>
      <c r="K1338" s="3" t="s">
        <v>2023</v>
      </c>
      <c r="L1338" s="1" t="s">
        <v>2233</v>
      </c>
      <c r="M1338" s="2" t="s">
        <v>2029</v>
      </c>
      <c r="N1338" s="21">
        <v>44935</v>
      </c>
      <c r="O1338" s="22"/>
      <c r="P1338" s="23"/>
    </row>
    <row r="1339" spans="1:16" ht="27" customHeight="1" x14ac:dyDescent="0.15">
      <c r="A1339" s="24">
        <v>1338</v>
      </c>
      <c r="B1339" s="2" t="s">
        <v>1013</v>
      </c>
      <c r="C1339" s="2" t="s">
        <v>2095</v>
      </c>
      <c r="D1339" s="7">
        <v>30</v>
      </c>
      <c r="E1339" s="6">
        <v>44931</v>
      </c>
      <c r="F1339" s="18">
        <v>8</v>
      </c>
      <c r="G1339" s="5">
        <f>SUM((Table1[[#This Row],[Laid Off]]*100)/Table1[[#This Row],[in Percent]])</f>
        <v>375</v>
      </c>
      <c r="H1339" s="5">
        <f>SUM(Table1[[#This Row],[Company Size before Layoffs]]-Table1[[#This Row],[Laid Off]])</f>
        <v>345</v>
      </c>
      <c r="I1339" s="3" t="s">
        <v>214</v>
      </c>
      <c r="J1339" s="4" t="s">
        <v>2228</v>
      </c>
      <c r="K1339" s="3" t="s">
        <v>2081</v>
      </c>
      <c r="L1339" s="1" t="s">
        <v>2476</v>
      </c>
      <c r="M1339" s="2" t="s">
        <v>2222</v>
      </c>
      <c r="N1339" s="21">
        <v>44932</v>
      </c>
      <c r="O1339" s="22"/>
      <c r="P1339" s="23"/>
    </row>
    <row r="1340" spans="1:16" ht="28" customHeight="1" x14ac:dyDescent="0.15">
      <c r="A1340" s="24">
        <v>1339</v>
      </c>
      <c r="B1340" s="2" t="s">
        <v>3394</v>
      </c>
      <c r="C1340" s="2" t="s">
        <v>2090</v>
      </c>
      <c r="D1340" s="7">
        <v>30</v>
      </c>
      <c r="E1340" s="6">
        <v>44931</v>
      </c>
      <c r="F1340" s="18">
        <v>33</v>
      </c>
      <c r="G1340" s="5">
        <f>SUM((Table1[[#This Row],[Laid Off]]*100)/Table1[[#This Row],[in Percent]])</f>
        <v>90.909090909090907</v>
      </c>
      <c r="H1340" s="5">
        <f>SUM(Table1[[#This Row],[Company Size before Layoffs]]-Table1[[#This Row],[Laid Off]])</f>
        <v>60.909090909090907</v>
      </c>
      <c r="I1340" s="3" t="s">
        <v>16</v>
      </c>
      <c r="J1340" s="4" t="s">
        <v>2228</v>
      </c>
      <c r="K1340" s="3" t="s">
        <v>2220</v>
      </c>
      <c r="L1340" s="1" t="s">
        <v>2465</v>
      </c>
      <c r="M1340" s="2" t="s">
        <v>2029</v>
      </c>
      <c r="N1340" s="21">
        <v>44935</v>
      </c>
      <c r="O1340" s="22"/>
      <c r="P1340" s="23"/>
    </row>
    <row r="1341" spans="1:16" ht="27" customHeight="1" x14ac:dyDescent="0.15">
      <c r="A1341" s="24">
        <v>1340</v>
      </c>
      <c r="B1341" s="2" t="s">
        <v>3395</v>
      </c>
      <c r="C1341" s="2" t="s">
        <v>1014</v>
      </c>
      <c r="D1341" s="7">
        <v>25</v>
      </c>
      <c r="E1341" s="6">
        <v>44931</v>
      </c>
      <c r="F1341" s="18">
        <v>15</v>
      </c>
      <c r="G1341" s="5">
        <f>SUM((Table1[[#This Row],[Laid Off]]*100)/Table1[[#This Row],[in Percent]])</f>
        <v>166.66666666666666</v>
      </c>
      <c r="H1341" s="5">
        <f>SUM(Table1[[#This Row],[Company Size before Layoffs]]-Table1[[#This Row],[Laid Off]])</f>
        <v>141.66666666666666</v>
      </c>
      <c r="I1341" s="3" t="s">
        <v>11</v>
      </c>
      <c r="J1341" s="4" t="s">
        <v>2347</v>
      </c>
      <c r="K1341" s="3" t="s">
        <v>2026</v>
      </c>
      <c r="L1341" s="1" t="s">
        <v>2369</v>
      </c>
      <c r="M1341" s="2" t="s">
        <v>2018</v>
      </c>
      <c r="N1341" s="21">
        <v>44932</v>
      </c>
      <c r="O1341" s="22"/>
      <c r="P1341" s="23"/>
    </row>
    <row r="1342" spans="1:16" ht="28" customHeight="1" x14ac:dyDescent="0.15">
      <c r="A1342" s="24">
        <v>1341</v>
      </c>
      <c r="B1342" s="2" t="s">
        <v>1015</v>
      </c>
      <c r="C1342" s="2" t="s">
        <v>2095</v>
      </c>
      <c r="D1342" s="5"/>
      <c r="E1342" s="6">
        <v>44931</v>
      </c>
      <c r="F1342" s="18">
        <v>15</v>
      </c>
      <c r="G1342" s="5"/>
      <c r="H1342" s="5"/>
      <c r="I1342" s="3" t="s">
        <v>38</v>
      </c>
      <c r="J1342" s="4" t="s">
        <v>2753</v>
      </c>
      <c r="K1342" s="3" t="s">
        <v>2025</v>
      </c>
      <c r="L1342" s="1" t="s">
        <v>3396</v>
      </c>
      <c r="M1342" s="2" t="s">
        <v>2222</v>
      </c>
      <c r="N1342" s="21">
        <v>44933</v>
      </c>
      <c r="O1342" s="22"/>
      <c r="P1342" s="23"/>
    </row>
    <row r="1343" spans="1:16" ht="27" customHeight="1" x14ac:dyDescent="0.15">
      <c r="A1343" s="24">
        <v>1342</v>
      </c>
      <c r="B1343" s="2" t="s">
        <v>1016</v>
      </c>
      <c r="C1343" s="2" t="s">
        <v>2095</v>
      </c>
      <c r="D1343" s="5"/>
      <c r="E1343" s="6">
        <v>44931</v>
      </c>
      <c r="F1343" s="18"/>
      <c r="G1343" s="5"/>
      <c r="H1343" s="5"/>
      <c r="I1343" s="3" t="s">
        <v>28</v>
      </c>
      <c r="J1343" s="4" t="s">
        <v>2219</v>
      </c>
      <c r="K1343" s="3" t="s">
        <v>2019</v>
      </c>
      <c r="L1343" s="1" t="s">
        <v>2661</v>
      </c>
      <c r="M1343" s="2" t="s">
        <v>2222</v>
      </c>
      <c r="N1343" s="21">
        <v>44931</v>
      </c>
      <c r="O1343" s="22"/>
      <c r="P1343" s="23"/>
    </row>
    <row r="1344" spans="1:16" ht="27" customHeight="1" x14ac:dyDescent="0.15">
      <c r="A1344" s="24">
        <v>1343</v>
      </c>
      <c r="B1344" s="2" t="s">
        <v>585</v>
      </c>
      <c r="C1344" s="2" t="s">
        <v>962</v>
      </c>
      <c r="D1344" s="5"/>
      <c r="E1344" s="6">
        <v>44931</v>
      </c>
      <c r="F1344" s="18"/>
      <c r="G1344" s="5"/>
      <c r="H1344" s="5"/>
      <c r="I1344" s="3" t="s">
        <v>2084</v>
      </c>
      <c r="J1344" s="4" t="s">
        <v>2458</v>
      </c>
      <c r="K1344" s="3" t="s">
        <v>2019</v>
      </c>
      <c r="L1344" s="1" t="s">
        <v>2946</v>
      </c>
      <c r="M1344" s="2" t="s">
        <v>2049</v>
      </c>
      <c r="N1344" s="21">
        <v>44932</v>
      </c>
      <c r="O1344" s="22"/>
      <c r="P1344" s="23"/>
    </row>
    <row r="1345" spans="1:16" ht="27" customHeight="1" x14ac:dyDescent="0.15">
      <c r="A1345" s="24">
        <v>1344</v>
      </c>
      <c r="B1345" s="2" t="s">
        <v>174</v>
      </c>
      <c r="C1345" s="2" t="s">
        <v>4215</v>
      </c>
      <c r="D1345" s="5"/>
      <c r="E1345" s="6">
        <v>44931</v>
      </c>
      <c r="F1345" s="18">
        <v>20</v>
      </c>
      <c r="G1345" s="5"/>
      <c r="H1345" s="5"/>
      <c r="I1345" s="3" t="s">
        <v>11</v>
      </c>
      <c r="J1345" s="4" t="s">
        <v>2253</v>
      </c>
      <c r="K1345" s="3" t="s">
        <v>2019</v>
      </c>
      <c r="L1345" s="1" t="s">
        <v>2323</v>
      </c>
      <c r="M1345" s="2" t="s">
        <v>2222</v>
      </c>
      <c r="N1345" s="21">
        <v>44931</v>
      </c>
      <c r="O1345" s="22"/>
      <c r="P1345" s="23"/>
    </row>
    <row r="1346" spans="1:16" ht="28" customHeight="1" x14ac:dyDescent="0.15">
      <c r="A1346" s="24">
        <v>1345</v>
      </c>
      <c r="B1346" s="2" t="s">
        <v>3397</v>
      </c>
      <c r="C1346" s="2" t="s">
        <v>23</v>
      </c>
      <c r="D1346" s="5"/>
      <c r="E1346" s="6">
        <v>44931</v>
      </c>
      <c r="F1346" s="18">
        <v>40</v>
      </c>
      <c r="G1346" s="5"/>
      <c r="H1346" s="5"/>
      <c r="I1346" s="3" t="s">
        <v>8</v>
      </c>
      <c r="J1346" s="4" t="s">
        <v>3253</v>
      </c>
      <c r="K1346" s="3" t="s">
        <v>2019</v>
      </c>
      <c r="L1346" s="1" t="s">
        <v>2862</v>
      </c>
      <c r="M1346" s="2" t="s">
        <v>2222</v>
      </c>
      <c r="N1346" s="21">
        <v>44932</v>
      </c>
      <c r="O1346" s="22"/>
      <c r="P1346" s="23"/>
    </row>
    <row r="1347" spans="1:16" ht="27" customHeight="1" x14ac:dyDescent="0.15">
      <c r="A1347" s="24">
        <v>1346</v>
      </c>
      <c r="B1347" s="2" t="s">
        <v>81</v>
      </c>
      <c r="C1347" s="2" t="s">
        <v>10</v>
      </c>
      <c r="D1347" s="7">
        <v>8000</v>
      </c>
      <c r="E1347" s="6">
        <v>44930</v>
      </c>
      <c r="F1347" s="18">
        <v>2</v>
      </c>
      <c r="G1347" s="5">
        <f>SUM((Table1[[#This Row],[Laid Off]]*100)/Table1[[#This Row],[in Percent]])</f>
        <v>400000</v>
      </c>
      <c r="H1347" s="5">
        <f>SUM(Table1[[#This Row],[Company Size before Layoffs]]-Table1[[#This Row],[Laid Off]])</f>
        <v>392000</v>
      </c>
      <c r="I1347" s="3" t="s">
        <v>11</v>
      </c>
      <c r="J1347" s="4" t="s">
        <v>2687</v>
      </c>
      <c r="K1347" s="3" t="s">
        <v>2019</v>
      </c>
      <c r="L1347" s="1" t="s">
        <v>2328</v>
      </c>
      <c r="M1347" s="2" t="s">
        <v>2222</v>
      </c>
      <c r="N1347" s="21">
        <v>44931</v>
      </c>
      <c r="O1347" s="22"/>
      <c r="P1347" s="23"/>
    </row>
    <row r="1348" spans="1:16" ht="28" customHeight="1" x14ac:dyDescent="0.15">
      <c r="A1348" s="24">
        <v>1347</v>
      </c>
      <c r="B1348" s="2" t="s">
        <v>4220</v>
      </c>
      <c r="C1348" s="2" t="s">
        <v>4215</v>
      </c>
      <c r="D1348" s="7">
        <v>8000</v>
      </c>
      <c r="E1348" s="6">
        <v>44930</v>
      </c>
      <c r="F1348" s="18">
        <v>10</v>
      </c>
      <c r="G1348" s="5">
        <f>SUM((Table1[[#This Row],[Laid Off]]*100)/Table1[[#This Row],[in Percent]])</f>
        <v>80000</v>
      </c>
      <c r="H1348" s="5">
        <f>SUM(Table1[[#This Row],[Company Size before Layoffs]]-Table1[[#This Row],[Laid Off]])</f>
        <v>72000</v>
      </c>
      <c r="I1348" s="3" t="s">
        <v>69</v>
      </c>
      <c r="J1348" s="4" t="s">
        <v>3129</v>
      </c>
      <c r="K1348" s="3" t="s">
        <v>2019</v>
      </c>
      <c r="L1348" s="1" t="s">
        <v>2399</v>
      </c>
      <c r="M1348" s="2" t="s">
        <v>2222</v>
      </c>
      <c r="N1348" s="21">
        <v>44930</v>
      </c>
      <c r="O1348" s="22"/>
      <c r="P1348" s="23"/>
    </row>
    <row r="1349" spans="1:16" ht="25" customHeight="1" x14ac:dyDescent="0.15">
      <c r="A1349" s="24">
        <v>1348</v>
      </c>
      <c r="B1349" s="2" t="s">
        <v>615</v>
      </c>
      <c r="C1349" s="2" t="s">
        <v>616</v>
      </c>
      <c r="D1349" s="7">
        <v>76</v>
      </c>
      <c r="E1349" s="6">
        <v>44930</v>
      </c>
      <c r="F1349" s="18">
        <v>20</v>
      </c>
      <c r="G1349" s="5">
        <f>SUM((Table1[[#This Row],[Laid Off]]*100)/Table1[[#This Row],[in Percent]])</f>
        <v>380</v>
      </c>
      <c r="H1349" s="5">
        <f>SUM(Table1[[#This Row],[Company Size before Layoffs]]-Table1[[#This Row],[Laid Off]])</f>
        <v>304</v>
      </c>
      <c r="I1349" s="3" t="s">
        <v>66</v>
      </c>
      <c r="J1349" s="4" t="s">
        <v>3398</v>
      </c>
      <c r="K1349" s="3" t="s">
        <v>2023</v>
      </c>
      <c r="L1349" s="1" t="s">
        <v>2699</v>
      </c>
      <c r="M1349" s="2" t="s">
        <v>2222</v>
      </c>
      <c r="N1349" s="21">
        <v>44933</v>
      </c>
      <c r="O1349" s="22"/>
      <c r="P1349" s="23"/>
    </row>
    <row r="1350" spans="1:16" ht="27" customHeight="1" x14ac:dyDescent="0.15">
      <c r="A1350" s="24">
        <v>1349</v>
      </c>
      <c r="B1350" s="2" t="s">
        <v>1017</v>
      </c>
      <c r="C1350" s="2" t="s">
        <v>2095</v>
      </c>
      <c r="D1350" s="7">
        <v>75</v>
      </c>
      <c r="E1350" s="6">
        <v>44930</v>
      </c>
      <c r="F1350" s="18">
        <v>11</v>
      </c>
      <c r="G1350" s="5">
        <f>SUM((Table1[[#This Row],[Laid Off]]*100)/Table1[[#This Row],[in Percent]])</f>
        <v>681.81818181818187</v>
      </c>
      <c r="H1350" s="5">
        <f>SUM(Table1[[#This Row],[Company Size before Layoffs]]-Table1[[#This Row],[Laid Off]])</f>
        <v>606.81818181818187</v>
      </c>
      <c r="I1350" s="3" t="s">
        <v>60</v>
      </c>
      <c r="J1350" s="4" t="s">
        <v>3399</v>
      </c>
      <c r="K1350" s="3" t="s">
        <v>2019</v>
      </c>
      <c r="L1350" s="1" t="s">
        <v>3400</v>
      </c>
      <c r="M1350" s="2" t="s">
        <v>2222</v>
      </c>
      <c r="N1350" s="21">
        <v>44932</v>
      </c>
      <c r="O1350" s="22"/>
      <c r="P1350" s="23"/>
    </row>
    <row r="1351" spans="1:16" ht="28" customHeight="1" x14ac:dyDescent="0.15">
      <c r="A1351" s="24">
        <v>1350</v>
      </c>
      <c r="B1351" s="2" t="s">
        <v>337</v>
      </c>
      <c r="C1351" s="2" t="s">
        <v>2095</v>
      </c>
      <c r="D1351" s="7">
        <v>20</v>
      </c>
      <c r="E1351" s="6">
        <v>44930</v>
      </c>
      <c r="F1351" s="18">
        <v>5</v>
      </c>
      <c r="G1351" s="5">
        <f>SUM((Table1[[#This Row],[Laid Off]]*100)/Table1[[#This Row],[in Percent]])</f>
        <v>400</v>
      </c>
      <c r="H1351" s="5">
        <f>SUM(Table1[[#This Row],[Company Size before Layoffs]]-Table1[[#This Row],[Laid Off]])</f>
        <v>380</v>
      </c>
      <c r="I1351" s="3" t="s">
        <v>2083</v>
      </c>
      <c r="J1351" s="4" t="s">
        <v>2228</v>
      </c>
      <c r="K1351" s="3" t="s">
        <v>2025</v>
      </c>
      <c r="L1351" s="1" t="s">
        <v>2636</v>
      </c>
      <c r="M1351" s="2" t="s">
        <v>2222</v>
      </c>
      <c r="N1351" s="21">
        <v>44935</v>
      </c>
      <c r="O1351" s="22"/>
      <c r="P1351" s="23"/>
    </row>
    <row r="1352" spans="1:16" ht="27" customHeight="1" x14ac:dyDescent="0.15">
      <c r="A1352" s="24">
        <v>1351</v>
      </c>
      <c r="B1352" s="2" t="s">
        <v>1018</v>
      </c>
      <c r="C1352" s="2" t="s">
        <v>23</v>
      </c>
      <c r="D1352" s="5"/>
      <c r="E1352" s="6">
        <v>44930</v>
      </c>
      <c r="F1352" s="18">
        <v>25</v>
      </c>
      <c r="G1352" s="5"/>
      <c r="H1352" s="5"/>
      <c r="I1352" s="3" t="s">
        <v>8</v>
      </c>
      <c r="J1352" s="4" t="s">
        <v>2728</v>
      </c>
      <c r="K1352" s="3" t="s">
        <v>2019</v>
      </c>
      <c r="L1352" s="1" t="s">
        <v>2729</v>
      </c>
      <c r="M1352" s="2" t="s">
        <v>2222</v>
      </c>
      <c r="N1352" s="21">
        <v>44944</v>
      </c>
      <c r="O1352" s="22"/>
      <c r="P1352" s="23"/>
    </row>
    <row r="1353" spans="1:16" ht="28" customHeight="1" x14ac:dyDescent="0.15">
      <c r="A1353" s="24">
        <v>1352</v>
      </c>
      <c r="B1353" s="2" t="s">
        <v>3401</v>
      </c>
      <c r="C1353" s="2" t="s">
        <v>2095</v>
      </c>
      <c r="D1353" s="5"/>
      <c r="E1353" s="6">
        <v>44930</v>
      </c>
      <c r="F1353" s="18">
        <v>11</v>
      </c>
      <c r="G1353" s="5"/>
      <c r="H1353" s="5"/>
      <c r="I1353" s="3" t="s">
        <v>6</v>
      </c>
      <c r="J1353" s="4" t="s">
        <v>3402</v>
      </c>
      <c r="K1353" s="3" t="s">
        <v>2019</v>
      </c>
      <c r="L1353" s="1" t="s">
        <v>2448</v>
      </c>
      <c r="M1353" s="2" t="s">
        <v>2222</v>
      </c>
      <c r="N1353" s="21">
        <v>44930</v>
      </c>
      <c r="O1353" s="22"/>
      <c r="P1353" s="23"/>
    </row>
    <row r="1354" spans="1:16" ht="27" customHeight="1" x14ac:dyDescent="0.15">
      <c r="A1354" s="24">
        <v>1353</v>
      </c>
      <c r="B1354" s="2" t="s">
        <v>3403</v>
      </c>
      <c r="C1354" s="2" t="s">
        <v>4215</v>
      </c>
      <c r="D1354" s="5"/>
      <c r="E1354" s="6">
        <v>44930</v>
      </c>
      <c r="F1354" s="18">
        <v>100</v>
      </c>
      <c r="G1354" s="5"/>
      <c r="H1354" s="5">
        <f>SUM(Table1[[#This Row],[Company Size before Layoffs]]-Table1[[#This Row],[Laid Off]])</f>
        <v>0</v>
      </c>
      <c r="I1354" s="3" t="s">
        <v>104</v>
      </c>
      <c r="J1354" s="4" t="s">
        <v>2965</v>
      </c>
      <c r="K1354" s="3" t="s">
        <v>2220</v>
      </c>
      <c r="L1354" s="1" t="s">
        <v>3404</v>
      </c>
      <c r="M1354" s="2" t="s">
        <v>2222</v>
      </c>
      <c r="N1354" s="21">
        <v>44932</v>
      </c>
      <c r="O1354" s="22"/>
      <c r="P1354" s="23"/>
    </row>
    <row r="1355" spans="1:16" ht="27" customHeight="1" x14ac:dyDescent="0.15">
      <c r="A1355" s="24">
        <v>1354</v>
      </c>
      <c r="B1355" s="2" t="s">
        <v>265</v>
      </c>
      <c r="C1355" s="2" t="s">
        <v>23</v>
      </c>
      <c r="D1355" s="7">
        <v>245</v>
      </c>
      <c r="E1355" s="6">
        <v>44929</v>
      </c>
      <c r="F1355" s="18">
        <v>4</v>
      </c>
      <c r="G1355" s="5">
        <f>SUM((Table1[[#This Row],[Laid Off]]*100)/Table1[[#This Row],[in Percent]])</f>
        <v>6125</v>
      </c>
      <c r="H1355" s="5">
        <f>SUM(Table1[[#This Row],[Company Size before Layoffs]]-Table1[[#This Row],[Laid Off]])</f>
        <v>5880</v>
      </c>
      <c r="I1355" s="3" t="s">
        <v>92</v>
      </c>
      <c r="J1355" s="4" t="s">
        <v>2224</v>
      </c>
      <c r="K1355" s="3" t="s">
        <v>2019</v>
      </c>
      <c r="L1355" s="1"/>
      <c r="M1355" s="2" t="s">
        <v>2222</v>
      </c>
      <c r="N1355" s="21">
        <v>44930</v>
      </c>
      <c r="O1355" s="22"/>
      <c r="P1355" s="23"/>
    </row>
    <row r="1356" spans="1:16" ht="27" customHeight="1" x14ac:dyDescent="0.15">
      <c r="A1356" s="24">
        <v>1355</v>
      </c>
      <c r="B1356" s="2" t="s">
        <v>3405</v>
      </c>
      <c r="C1356" s="2" t="s">
        <v>4215</v>
      </c>
      <c r="D1356" s="7">
        <v>76</v>
      </c>
      <c r="E1356" s="6">
        <v>44929</v>
      </c>
      <c r="F1356" s="18">
        <v>10</v>
      </c>
      <c r="G1356" s="5">
        <f>SUM((Table1[[#This Row],[Laid Off]]*100)/Table1[[#This Row],[in Percent]])</f>
        <v>760</v>
      </c>
      <c r="H1356" s="5">
        <f>SUM(Table1[[#This Row],[Company Size before Layoffs]]-Table1[[#This Row],[Laid Off]])</f>
        <v>684</v>
      </c>
      <c r="I1356" s="3" t="s">
        <v>214</v>
      </c>
      <c r="J1356" s="4" t="s">
        <v>3406</v>
      </c>
      <c r="K1356" s="3" t="s">
        <v>2025</v>
      </c>
      <c r="L1356" s="1" t="s">
        <v>3407</v>
      </c>
      <c r="M1356" s="2" t="s">
        <v>2222</v>
      </c>
      <c r="N1356" s="21">
        <v>44932</v>
      </c>
      <c r="O1356" s="22"/>
      <c r="P1356" s="23"/>
    </row>
    <row r="1357" spans="1:16" ht="28" customHeight="1" x14ac:dyDescent="0.15">
      <c r="A1357" s="24">
        <v>1356</v>
      </c>
      <c r="B1357" s="2" t="s">
        <v>1019</v>
      </c>
      <c r="C1357" s="2" t="s">
        <v>2119</v>
      </c>
      <c r="D1357" s="7">
        <v>60</v>
      </c>
      <c r="E1357" s="6">
        <v>44929</v>
      </c>
      <c r="F1357" s="18">
        <v>30</v>
      </c>
      <c r="G1357" s="5">
        <f>SUM((Table1[[#This Row],[Laid Off]]*100)/Table1[[#This Row],[in Percent]])</f>
        <v>200</v>
      </c>
      <c r="H1357" s="5">
        <f>SUM(Table1[[#This Row],[Company Size before Layoffs]]-Table1[[#This Row],[Laid Off]])</f>
        <v>140</v>
      </c>
      <c r="I1357" s="3" t="s">
        <v>47</v>
      </c>
      <c r="J1357" s="4" t="s">
        <v>3051</v>
      </c>
      <c r="K1357" s="3" t="s">
        <v>2024</v>
      </c>
      <c r="L1357" s="1"/>
      <c r="M1357" s="2" t="s">
        <v>2018</v>
      </c>
      <c r="N1357" s="21">
        <v>44930</v>
      </c>
      <c r="O1357" s="22"/>
      <c r="P1357" s="23"/>
    </row>
    <row r="1358" spans="1:16" ht="27" customHeight="1" x14ac:dyDescent="0.15">
      <c r="A1358" s="24">
        <v>1357</v>
      </c>
      <c r="B1358" s="2" t="s">
        <v>1020</v>
      </c>
      <c r="C1358" s="2" t="s">
        <v>2088</v>
      </c>
      <c r="D1358" s="5"/>
      <c r="E1358" s="6">
        <v>44929</v>
      </c>
      <c r="F1358" s="18">
        <v>10</v>
      </c>
      <c r="G1358" s="5"/>
      <c r="H1358" s="5"/>
      <c r="I1358" s="3" t="s">
        <v>6</v>
      </c>
      <c r="J1358" s="4" t="s">
        <v>3408</v>
      </c>
      <c r="K1358" s="3" t="s">
        <v>2220</v>
      </c>
      <c r="L1358" s="1" t="s">
        <v>2317</v>
      </c>
      <c r="M1358" s="2" t="s">
        <v>2021</v>
      </c>
      <c r="N1358" s="21">
        <v>44930</v>
      </c>
      <c r="O1358" s="22"/>
      <c r="P1358" s="23"/>
    </row>
    <row r="1359" spans="1:16" ht="28" customHeight="1" x14ac:dyDescent="0.15">
      <c r="A1359" s="24">
        <v>1358</v>
      </c>
      <c r="B1359" s="2" t="s">
        <v>421</v>
      </c>
      <c r="C1359" s="2" t="s">
        <v>80</v>
      </c>
      <c r="D1359" s="7">
        <v>700</v>
      </c>
      <c r="E1359" s="6">
        <v>44928</v>
      </c>
      <c r="F1359" s="18">
        <v>3</v>
      </c>
      <c r="G1359" s="5">
        <f>SUM((Table1[[#This Row],[Laid Off]]*100)/Table1[[#This Row],[in Percent]])</f>
        <v>23333.333333333332</v>
      </c>
      <c r="H1359" s="5">
        <f>SUM(Table1[[#This Row],[Company Size before Layoffs]]-Table1[[#This Row],[Laid Off]])</f>
        <v>22633.333333333332</v>
      </c>
      <c r="I1359" s="3" t="s">
        <v>214</v>
      </c>
      <c r="J1359" s="4" t="s">
        <v>2228</v>
      </c>
      <c r="K1359" s="3" t="s">
        <v>2019</v>
      </c>
      <c r="L1359" s="1"/>
      <c r="M1359" s="2" t="s">
        <v>2222</v>
      </c>
      <c r="N1359" s="21">
        <v>45114</v>
      </c>
      <c r="O1359" s="22"/>
      <c r="P1359" s="23"/>
    </row>
    <row r="1360" spans="1:16" ht="27" customHeight="1" x14ac:dyDescent="0.15">
      <c r="A1360" s="24">
        <v>1359</v>
      </c>
      <c r="B1360" s="2" t="s">
        <v>760</v>
      </c>
      <c r="C1360" s="2" t="s">
        <v>456</v>
      </c>
      <c r="D1360" s="7">
        <v>4800</v>
      </c>
      <c r="E1360" s="6">
        <v>44927</v>
      </c>
      <c r="F1360" s="18">
        <v>10</v>
      </c>
      <c r="G1360" s="5">
        <f>SUM((Table1[[#This Row],[Laid Off]]*100)/Table1[[#This Row],[in Percent]])</f>
        <v>48000</v>
      </c>
      <c r="H1360" s="5">
        <f>SUM(Table1[[#This Row],[Company Size before Layoffs]]-Table1[[#This Row],[Laid Off]])</f>
        <v>43200</v>
      </c>
      <c r="I1360" s="3" t="s">
        <v>16</v>
      </c>
      <c r="J1360" s="4" t="s">
        <v>2395</v>
      </c>
      <c r="K1360" s="3" t="s">
        <v>2019</v>
      </c>
      <c r="L1360" s="1" t="s">
        <v>2465</v>
      </c>
      <c r="M1360" s="2" t="s">
        <v>2222</v>
      </c>
      <c r="N1360" s="21">
        <v>45017</v>
      </c>
      <c r="O1360" s="22"/>
      <c r="P1360" s="23"/>
    </row>
    <row r="1361" spans="1:16" ht="28" customHeight="1" x14ac:dyDescent="0.15">
      <c r="A1361" s="24">
        <v>1360</v>
      </c>
      <c r="B1361" s="2" t="s">
        <v>1021</v>
      </c>
      <c r="C1361" s="2" t="s">
        <v>2104</v>
      </c>
      <c r="D1361" s="5"/>
      <c r="E1361" s="6">
        <v>44927</v>
      </c>
      <c r="F1361" s="18"/>
      <c r="G1361" s="5"/>
      <c r="H1361" s="5"/>
      <c r="I1361" s="3" t="s">
        <v>16</v>
      </c>
      <c r="J1361" s="4" t="s">
        <v>2219</v>
      </c>
      <c r="K1361" s="3" t="s">
        <v>2025</v>
      </c>
      <c r="L1361" s="1" t="s">
        <v>3409</v>
      </c>
      <c r="M1361" s="2" t="s">
        <v>2021</v>
      </c>
      <c r="N1361" s="21">
        <v>45253</v>
      </c>
      <c r="O1361" s="22"/>
      <c r="P1361" s="23"/>
    </row>
    <row r="1362" spans="1:16" ht="27" customHeight="1" x14ac:dyDescent="0.15">
      <c r="A1362" s="24">
        <v>1361</v>
      </c>
      <c r="B1362" s="2" t="s">
        <v>388</v>
      </c>
      <c r="C1362" s="2" t="s">
        <v>61</v>
      </c>
      <c r="D1362" s="7">
        <v>35</v>
      </c>
      <c r="E1362" s="6">
        <v>44926</v>
      </c>
      <c r="F1362" s="18"/>
      <c r="G1362" s="5"/>
      <c r="H1362" s="5"/>
      <c r="I1362" s="3" t="s">
        <v>2084</v>
      </c>
      <c r="J1362" s="4" t="s">
        <v>2280</v>
      </c>
      <c r="K1362" s="3" t="s">
        <v>2027</v>
      </c>
      <c r="L1362" s="1" t="s">
        <v>2658</v>
      </c>
      <c r="M1362" s="2" t="s">
        <v>2222</v>
      </c>
      <c r="N1362" s="21">
        <v>45128</v>
      </c>
      <c r="O1362" s="22"/>
      <c r="P1362" s="23"/>
    </row>
    <row r="1363" spans="1:16" ht="27" customHeight="1" x14ac:dyDescent="0.15">
      <c r="A1363" s="24">
        <v>1362</v>
      </c>
      <c r="B1363" s="2" t="s">
        <v>1022</v>
      </c>
      <c r="C1363" s="2" t="s">
        <v>86</v>
      </c>
      <c r="D1363" s="5"/>
      <c r="E1363" s="6">
        <v>44926</v>
      </c>
      <c r="F1363" s="18">
        <v>14</v>
      </c>
      <c r="G1363" s="5"/>
      <c r="H1363" s="5"/>
      <c r="I1363" s="3" t="s">
        <v>18</v>
      </c>
      <c r="J1363" s="4" t="s">
        <v>3199</v>
      </c>
      <c r="K1363" s="3" t="s">
        <v>2220</v>
      </c>
      <c r="L1363" s="1" t="s">
        <v>3410</v>
      </c>
      <c r="M1363" s="2" t="s">
        <v>2206</v>
      </c>
      <c r="N1363" s="21">
        <v>44999</v>
      </c>
      <c r="O1363" s="22"/>
      <c r="P1363" s="23"/>
    </row>
    <row r="1364" spans="1:16" ht="27" customHeight="1" x14ac:dyDescent="0.15">
      <c r="A1364" s="24">
        <v>1363</v>
      </c>
      <c r="B1364" s="2" t="s">
        <v>499</v>
      </c>
      <c r="C1364" s="2" t="s">
        <v>2116</v>
      </c>
      <c r="D1364" s="5"/>
      <c r="E1364" s="6">
        <v>44926</v>
      </c>
      <c r="F1364" s="18"/>
      <c r="G1364" s="5"/>
      <c r="H1364" s="5"/>
      <c r="I1364" s="3" t="s">
        <v>104</v>
      </c>
      <c r="J1364" s="4" t="s">
        <v>2261</v>
      </c>
      <c r="K1364" s="3" t="s">
        <v>2031</v>
      </c>
      <c r="L1364" s="1" t="s">
        <v>2845</v>
      </c>
      <c r="M1364" s="2" t="s">
        <v>2046</v>
      </c>
      <c r="N1364" s="21">
        <v>45085</v>
      </c>
      <c r="O1364" s="22"/>
      <c r="P1364" s="23"/>
    </row>
    <row r="1365" spans="1:16" ht="28" customHeight="1" x14ac:dyDescent="0.15">
      <c r="A1365" s="24">
        <v>1364</v>
      </c>
      <c r="B1365" s="2" t="s">
        <v>1023</v>
      </c>
      <c r="C1365" s="2" t="s">
        <v>2088</v>
      </c>
      <c r="D1365" s="5"/>
      <c r="E1365" s="6">
        <v>44922</v>
      </c>
      <c r="F1365" s="18">
        <v>30</v>
      </c>
      <c r="G1365" s="5"/>
      <c r="H1365" s="5"/>
      <c r="I1365" s="3" t="s">
        <v>60</v>
      </c>
      <c r="J1365" s="4" t="s">
        <v>2561</v>
      </c>
      <c r="K1365" s="3" t="s">
        <v>2019</v>
      </c>
      <c r="L1365" s="1" t="s">
        <v>3411</v>
      </c>
      <c r="M1365" s="2" t="s">
        <v>2021</v>
      </c>
      <c r="N1365" s="21">
        <v>44925</v>
      </c>
      <c r="O1365" s="22"/>
      <c r="P1365" s="23"/>
    </row>
    <row r="1366" spans="1:16" ht="27" customHeight="1" x14ac:dyDescent="0.15">
      <c r="A1366" s="24">
        <v>1365</v>
      </c>
      <c r="B1366" s="2" t="s">
        <v>1024</v>
      </c>
      <c r="C1366" s="2" t="s">
        <v>3412</v>
      </c>
      <c r="D1366" s="5"/>
      <c r="E1366" s="6">
        <v>44922</v>
      </c>
      <c r="F1366" s="18">
        <v>40</v>
      </c>
      <c r="G1366" s="5"/>
      <c r="H1366" s="5"/>
      <c r="I1366" s="3" t="s">
        <v>104</v>
      </c>
      <c r="J1366" s="4" t="s">
        <v>3413</v>
      </c>
      <c r="K1366" s="3" t="s">
        <v>2027</v>
      </c>
      <c r="L1366" s="1" t="s">
        <v>2451</v>
      </c>
      <c r="M1366" s="2" t="s">
        <v>2065</v>
      </c>
      <c r="N1366" s="21">
        <v>44925</v>
      </c>
      <c r="O1366" s="22"/>
      <c r="P1366" s="23"/>
    </row>
    <row r="1367" spans="1:16" ht="28" customHeight="1" x14ac:dyDescent="0.15">
      <c r="A1367" s="24">
        <v>1366</v>
      </c>
      <c r="B1367" s="2" t="s">
        <v>3414</v>
      </c>
      <c r="C1367" s="2" t="s">
        <v>154</v>
      </c>
      <c r="D1367" s="7">
        <v>150</v>
      </c>
      <c r="E1367" s="6">
        <v>44921</v>
      </c>
      <c r="F1367" s="18">
        <v>6</v>
      </c>
      <c r="G1367" s="5">
        <f>SUM((Table1[[#This Row],[Laid Off]]*100)/Table1[[#This Row],[in Percent]])</f>
        <v>2500</v>
      </c>
      <c r="H1367" s="5">
        <f>SUM(Table1[[#This Row],[Company Size before Layoffs]]-Table1[[#This Row],[Laid Off]])</f>
        <v>2350</v>
      </c>
      <c r="I1367" s="3" t="s">
        <v>14</v>
      </c>
      <c r="J1367" s="4" t="s">
        <v>3194</v>
      </c>
      <c r="K1367" s="3" t="s">
        <v>2024</v>
      </c>
      <c r="L1367" s="1"/>
      <c r="M1367" s="2" t="s">
        <v>2041</v>
      </c>
      <c r="N1367" s="21">
        <v>44922</v>
      </c>
      <c r="O1367" s="22"/>
      <c r="P1367" s="23"/>
    </row>
    <row r="1368" spans="1:16" ht="25" customHeight="1" x14ac:dyDescent="0.15">
      <c r="A1368" s="24">
        <v>1367</v>
      </c>
      <c r="B1368" s="2" t="s">
        <v>1025</v>
      </c>
      <c r="C1368" s="2" t="s">
        <v>86</v>
      </c>
      <c r="D1368" s="5"/>
      <c r="E1368" s="6">
        <v>44920</v>
      </c>
      <c r="F1368" s="18">
        <v>15</v>
      </c>
      <c r="G1368" s="5"/>
      <c r="H1368" s="5"/>
      <c r="I1368" s="3" t="s">
        <v>35</v>
      </c>
      <c r="J1368" s="4" t="s">
        <v>3415</v>
      </c>
      <c r="K1368" s="3" t="s">
        <v>2026</v>
      </c>
      <c r="L1368" s="1" t="s">
        <v>2993</v>
      </c>
      <c r="M1368" s="2" t="s">
        <v>2206</v>
      </c>
      <c r="N1368" s="21">
        <v>44986</v>
      </c>
      <c r="O1368" s="22"/>
      <c r="P1368" s="23"/>
    </row>
    <row r="1369" spans="1:16" ht="27" customHeight="1" x14ac:dyDescent="0.15">
      <c r="A1369" s="24">
        <v>1368</v>
      </c>
      <c r="B1369" s="2" t="s">
        <v>3416</v>
      </c>
      <c r="C1369" s="2" t="s">
        <v>2123</v>
      </c>
      <c r="D1369" s="7">
        <v>99</v>
      </c>
      <c r="E1369" s="6">
        <v>44918</v>
      </c>
      <c r="F1369" s="18">
        <v>22</v>
      </c>
      <c r="G1369" s="5">
        <f>SUM((Table1[[#This Row],[Laid Off]]*100)/Table1[[#This Row],[in Percent]])</f>
        <v>450</v>
      </c>
      <c r="H1369" s="5">
        <f>SUM(Table1[[#This Row],[Company Size before Layoffs]]-Table1[[#This Row],[Laid Off]])</f>
        <v>351</v>
      </c>
      <c r="I1369" s="3" t="s">
        <v>28</v>
      </c>
      <c r="J1369" s="4" t="s">
        <v>2458</v>
      </c>
      <c r="K1369" s="3" t="s">
        <v>2220</v>
      </c>
      <c r="L1369" s="1"/>
      <c r="M1369" s="2" t="s">
        <v>2049</v>
      </c>
      <c r="N1369" s="21">
        <v>44935</v>
      </c>
      <c r="O1369" s="22"/>
      <c r="P1369" s="23"/>
    </row>
    <row r="1370" spans="1:16" ht="28" customHeight="1" x14ac:dyDescent="0.15">
      <c r="A1370" s="24">
        <v>1369</v>
      </c>
      <c r="B1370" s="2" t="s">
        <v>1026</v>
      </c>
      <c r="C1370" s="2" t="s">
        <v>2108</v>
      </c>
      <c r="D1370" s="7">
        <v>93</v>
      </c>
      <c r="E1370" s="6">
        <v>44918</v>
      </c>
      <c r="F1370" s="18">
        <v>13</v>
      </c>
      <c r="G1370" s="5">
        <f>SUM((Table1[[#This Row],[Laid Off]]*100)/Table1[[#This Row],[in Percent]])</f>
        <v>715.38461538461536</v>
      </c>
      <c r="H1370" s="5">
        <f>SUM(Table1[[#This Row],[Company Size before Layoffs]]-Table1[[#This Row],[Laid Off]])</f>
        <v>622.38461538461536</v>
      </c>
      <c r="I1370" s="3" t="s">
        <v>11</v>
      </c>
      <c r="J1370" s="4" t="s">
        <v>2309</v>
      </c>
      <c r="K1370" s="3" t="s">
        <v>2025</v>
      </c>
      <c r="L1370" s="1" t="s">
        <v>2877</v>
      </c>
      <c r="M1370" s="2" t="s">
        <v>2040</v>
      </c>
      <c r="N1370" s="21">
        <v>44922</v>
      </c>
      <c r="O1370" s="22"/>
      <c r="P1370" s="23"/>
    </row>
    <row r="1371" spans="1:16" ht="27" customHeight="1" x14ac:dyDescent="0.15">
      <c r="A1371" s="24">
        <v>1370</v>
      </c>
      <c r="B1371" s="2" t="s">
        <v>3417</v>
      </c>
      <c r="C1371" s="2" t="s">
        <v>86</v>
      </c>
      <c r="D1371" s="7">
        <v>50</v>
      </c>
      <c r="E1371" s="6">
        <v>44918</v>
      </c>
      <c r="F1371" s="18"/>
      <c r="G1371" s="5"/>
      <c r="H1371" s="5"/>
      <c r="I1371" s="3" t="s">
        <v>28</v>
      </c>
      <c r="J1371" s="4" t="s">
        <v>2248</v>
      </c>
      <c r="K1371" s="3" t="s">
        <v>2023</v>
      </c>
      <c r="L1371" s="1" t="s">
        <v>2251</v>
      </c>
      <c r="M1371" s="2" t="s">
        <v>2206</v>
      </c>
      <c r="N1371" s="21">
        <v>44926</v>
      </c>
      <c r="O1371" s="22"/>
      <c r="P1371" s="23"/>
    </row>
    <row r="1372" spans="1:16" ht="28" customHeight="1" x14ac:dyDescent="0.15">
      <c r="A1372" s="24">
        <v>1371</v>
      </c>
      <c r="B1372" s="2" t="s">
        <v>169</v>
      </c>
      <c r="C1372" s="2" t="s">
        <v>61</v>
      </c>
      <c r="D1372" s="7">
        <v>153</v>
      </c>
      <c r="E1372" s="6">
        <v>44917</v>
      </c>
      <c r="F1372" s="18"/>
      <c r="G1372" s="5"/>
      <c r="H1372" s="5"/>
      <c r="I1372" s="3" t="s">
        <v>16</v>
      </c>
      <c r="J1372" s="4" t="s">
        <v>2593</v>
      </c>
      <c r="K1372" s="3" t="s">
        <v>2019</v>
      </c>
      <c r="L1372" s="1"/>
      <c r="M1372" s="2" t="s">
        <v>2222</v>
      </c>
      <c r="N1372" s="21">
        <v>44930</v>
      </c>
      <c r="O1372" s="22"/>
      <c r="P1372" s="23"/>
    </row>
    <row r="1373" spans="1:16" ht="27" customHeight="1" x14ac:dyDescent="0.15">
      <c r="A1373" s="24">
        <v>1372</v>
      </c>
      <c r="B1373" s="2" t="s">
        <v>2286</v>
      </c>
      <c r="C1373" s="2" t="s">
        <v>61</v>
      </c>
      <c r="D1373" s="7">
        <v>350</v>
      </c>
      <c r="E1373" s="6">
        <v>44916</v>
      </c>
      <c r="F1373" s="18">
        <v>25</v>
      </c>
      <c r="G1373" s="5">
        <f>SUM((Table1[[#This Row],[Laid Off]]*100)/Table1[[#This Row],[in Percent]])</f>
        <v>1400</v>
      </c>
      <c r="H1373" s="5">
        <f>SUM(Table1[[#This Row],[Company Size before Layoffs]]-Table1[[#This Row],[Laid Off]])</f>
        <v>1050</v>
      </c>
      <c r="I1373" s="3" t="s">
        <v>2082</v>
      </c>
      <c r="J1373" s="4" t="s">
        <v>2241</v>
      </c>
      <c r="K1373" s="3" t="s">
        <v>2019</v>
      </c>
      <c r="L1373" s="1" t="s">
        <v>2288</v>
      </c>
      <c r="M1373" s="2" t="s">
        <v>2222</v>
      </c>
      <c r="N1373" s="21">
        <v>44913</v>
      </c>
      <c r="O1373" s="22"/>
      <c r="P1373" s="23"/>
    </row>
    <row r="1374" spans="1:16" ht="27" customHeight="1" x14ac:dyDescent="0.15">
      <c r="A1374" s="24">
        <v>1373</v>
      </c>
      <c r="B1374" s="2" t="s">
        <v>1027</v>
      </c>
      <c r="C1374" s="2" t="s">
        <v>2089</v>
      </c>
      <c r="D1374" s="5"/>
      <c r="E1374" s="6">
        <v>44916</v>
      </c>
      <c r="F1374" s="18">
        <v>50</v>
      </c>
      <c r="G1374" s="5"/>
      <c r="H1374" s="5"/>
      <c r="I1374" s="3" t="s">
        <v>35</v>
      </c>
      <c r="J1374" s="4" t="s">
        <v>2248</v>
      </c>
      <c r="K1374" s="3" t="s">
        <v>2027</v>
      </c>
      <c r="L1374" s="1" t="s">
        <v>2303</v>
      </c>
      <c r="M1374" s="2" t="s">
        <v>2022</v>
      </c>
      <c r="N1374" s="21">
        <v>44916</v>
      </c>
      <c r="O1374" s="22"/>
      <c r="P1374" s="23"/>
    </row>
    <row r="1375" spans="1:16" ht="27" customHeight="1" x14ac:dyDescent="0.15">
      <c r="A1375" s="24">
        <v>1374</v>
      </c>
      <c r="B1375" s="2" t="s">
        <v>1028</v>
      </c>
      <c r="C1375" s="2" t="s">
        <v>103</v>
      </c>
      <c r="D1375" s="7">
        <v>65</v>
      </c>
      <c r="E1375" s="6">
        <v>44915</v>
      </c>
      <c r="F1375" s="18">
        <v>24</v>
      </c>
      <c r="G1375" s="5">
        <f>SUM((Table1[[#This Row],[Laid Off]]*100)/Table1[[#This Row],[in Percent]])</f>
        <v>270.83333333333331</v>
      </c>
      <c r="H1375" s="5">
        <f>SUM(Table1[[#This Row],[Company Size before Layoffs]]-Table1[[#This Row],[Laid Off]])</f>
        <v>205.83333333333331</v>
      </c>
      <c r="I1375" s="3" t="s">
        <v>18</v>
      </c>
      <c r="J1375" s="4" t="s">
        <v>2347</v>
      </c>
      <c r="K1375" s="3" t="s">
        <v>2025</v>
      </c>
      <c r="L1375" s="1" t="s">
        <v>2465</v>
      </c>
      <c r="M1375" s="2" t="s">
        <v>103</v>
      </c>
      <c r="N1375" s="21">
        <v>44923</v>
      </c>
      <c r="O1375" s="22"/>
      <c r="P1375" s="23"/>
    </row>
    <row r="1376" spans="1:16" ht="28" customHeight="1" x14ac:dyDescent="0.15">
      <c r="A1376" s="24">
        <v>1375</v>
      </c>
      <c r="B1376" s="2" t="s">
        <v>1029</v>
      </c>
      <c r="C1376" s="2" t="s">
        <v>2098</v>
      </c>
      <c r="D1376" s="7">
        <v>26</v>
      </c>
      <c r="E1376" s="6">
        <v>44915</v>
      </c>
      <c r="F1376" s="18">
        <v>40</v>
      </c>
      <c r="G1376" s="5">
        <f>SUM((Table1[[#This Row],[Laid Off]]*100)/Table1[[#This Row],[in Percent]])</f>
        <v>65</v>
      </c>
      <c r="H1376" s="5">
        <f>SUM(Table1[[#This Row],[Company Size before Layoffs]]-Table1[[#This Row],[Laid Off]])</f>
        <v>39</v>
      </c>
      <c r="I1376" s="3" t="s">
        <v>14</v>
      </c>
      <c r="J1376" s="4" t="s">
        <v>3418</v>
      </c>
      <c r="K1376" s="3" t="s">
        <v>2027</v>
      </c>
      <c r="L1376" s="1" t="s">
        <v>2334</v>
      </c>
      <c r="M1376" s="2" t="s">
        <v>2035</v>
      </c>
      <c r="N1376" s="21">
        <v>44915</v>
      </c>
      <c r="O1376" s="22"/>
      <c r="P1376" s="23"/>
    </row>
    <row r="1377" spans="1:16" ht="27" customHeight="1" x14ac:dyDescent="0.15">
      <c r="A1377" s="24">
        <v>1376</v>
      </c>
      <c r="B1377" s="2" t="s">
        <v>1030</v>
      </c>
      <c r="C1377" s="2" t="s">
        <v>86</v>
      </c>
      <c r="D1377" s="5"/>
      <c r="E1377" s="6">
        <v>44915</v>
      </c>
      <c r="F1377" s="18"/>
      <c r="G1377" s="5"/>
      <c r="H1377" s="5"/>
      <c r="I1377" s="3" t="s">
        <v>66</v>
      </c>
      <c r="J1377" s="4" t="s">
        <v>2248</v>
      </c>
      <c r="K1377" s="3" t="s">
        <v>2220</v>
      </c>
      <c r="L1377" s="1" t="s">
        <v>3174</v>
      </c>
      <c r="M1377" s="2" t="s">
        <v>2206</v>
      </c>
      <c r="N1377" s="21">
        <v>44947</v>
      </c>
      <c r="O1377" s="22"/>
      <c r="P1377" s="23"/>
    </row>
    <row r="1378" spans="1:16" ht="28" customHeight="1" x14ac:dyDescent="0.15">
      <c r="A1378" s="24">
        <v>1377</v>
      </c>
      <c r="B1378" s="2" t="s">
        <v>3419</v>
      </c>
      <c r="C1378" s="2" t="s">
        <v>2104</v>
      </c>
      <c r="D1378" s="5"/>
      <c r="E1378" s="6">
        <v>44915</v>
      </c>
      <c r="F1378" s="18">
        <v>10</v>
      </c>
      <c r="G1378" s="5"/>
      <c r="H1378" s="5"/>
      <c r="I1378" s="3" t="s">
        <v>6</v>
      </c>
      <c r="J1378" s="4" t="s">
        <v>3420</v>
      </c>
      <c r="K1378" s="3" t="s">
        <v>2030</v>
      </c>
      <c r="L1378" s="1" t="s">
        <v>3421</v>
      </c>
      <c r="M1378" s="2" t="s">
        <v>2021</v>
      </c>
      <c r="N1378" s="21">
        <v>44916</v>
      </c>
      <c r="O1378" s="22"/>
      <c r="P1378" s="23"/>
    </row>
    <row r="1379" spans="1:16" ht="27" customHeight="1" x14ac:dyDescent="0.15">
      <c r="A1379" s="24">
        <v>1378</v>
      </c>
      <c r="B1379" s="2" t="s">
        <v>1031</v>
      </c>
      <c r="C1379" s="2" t="s">
        <v>108</v>
      </c>
      <c r="D1379" s="7">
        <v>18</v>
      </c>
      <c r="E1379" s="6">
        <v>44914</v>
      </c>
      <c r="F1379" s="18">
        <v>13</v>
      </c>
      <c r="G1379" s="5">
        <f>SUM((Table1[[#This Row],[Laid Off]]*100)/Table1[[#This Row],[in Percent]])</f>
        <v>138.46153846153845</v>
      </c>
      <c r="H1379" s="5">
        <f>SUM(Table1[[#This Row],[Company Size before Layoffs]]-Table1[[#This Row],[Laid Off]])</f>
        <v>120.46153846153845</v>
      </c>
      <c r="I1379" s="3" t="s">
        <v>28</v>
      </c>
      <c r="J1379" s="4" t="s">
        <v>3422</v>
      </c>
      <c r="K1379" s="3" t="s">
        <v>2024</v>
      </c>
      <c r="L1379" s="1" t="s">
        <v>2499</v>
      </c>
      <c r="M1379" s="2" t="s">
        <v>2222</v>
      </c>
      <c r="N1379" s="21">
        <v>44946</v>
      </c>
      <c r="O1379" s="22"/>
      <c r="P1379" s="23"/>
    </row>
    <row r="1380" spans="1:16" ht="28" customHeight="1" x14ac:dyDescent="0.15">
      <c r="A1380" s="24">
        <v>1379</v>
      </c>
      <c r="B1380" s="2" t="s">
        <v>1032</v>
      </c>
      <c r="C1380" s="2" t="s">
        <v>4215</v>
      </c>
      <c r="D1380" s="5"/>
      <c r="E1380" s="6">
        <v>44914</v>
      </c>
      <c r="F1380" s="18"/>
      <c r="G1380" s="5"/>
      <c r="H1380" s="5"/>
      <c r="I1380" s="3" t="s">
        <v>8</v>
      </c>
      <c r="J1380" s="4" t="s">
        <v>2799</v>
      </c>
      <c r="K1380" s="3" t="s">
        <v>2020</v>
      </c>
      <c r="L1380" s="1" t="s">
        <v>3423</v>
      </c>
      <c r="M1380" s="2" t="s">
        <v>2222</v>
      </c>
      <c r="N1380" s="21">
        <v>44919</v>
      </c>
      <c r="O1380" s="22"/>
      <c r="P1380" s="23"/>
    </row>
    <row r="1381" spans="1:16" ht="27" customHeight="1" x14ac:dyDescent="0.15">
      <c r="A1381" s="24">
        <v>1380</v>
      </c>
      <c r="B1381" s="2" t="s">
        <v>3424</v>
      </c>
      <c r="C1381" s="2" t="s">
        <v>2104</v>
      </c>
      <c r="D1381" s="5"/>
      <c r="E1381" s="6">
        <v>44914</v>
      </c>
      <c r="F1381" s="18"/>
      <c r="G1381" s="5"/>
      <c r="H1381" s="5"/>
      <c r="I1381" s="3" t="s">
        <v>6</v>
      </c>
      <c r="J1381" s="4" t="s">
        <v>2561</v>
      </c>
      <c r="K1381" s="3" t="s">
        <v>2019</v>
      </c>
      <c r="L1381" s="1" t="s">
        <v>3425</v>
      </c>
      <c r="M1381" s="2" t="s">
        <v>2222</v>
      </c>
      <c r="N1381" s="21">
        <v>44914</v>
      </c>
      <c r="O1381" s="22"/>
      <c r="P1381" s="23"/>
    </row>
    <row r="1382" spans="1:16" ht="27" customHeight="1" x14ac:dyDescent="0.15">
      <c r="A1382" s="24">
        <v>1381</v>
      </c>
      <c r="B1382" s="2" t="s">
        <v>3426</v>
      </c>
      <c r="C1382" s="2" t="s">
        <v>332</v>
      </c>
      <c r="D1382" s="5"/>
      <c r="E1382" s="6">
        <v>44914</v>
      </c>
      <c r="F1382" s="18">
        <v>100</v>
      </c>
      <c r="G1382" s="5"/>
      <c r="H1382" s="5">
        <f>SUM(Table1[[#This Row],[Company Size before Layoffs]]-Table1[[#This Row],[Laid Off]])</f>
        <v>0</v>
      </c>
      <c r="I1382" s="3" t="s">
        <v>18</v>
      </c>
      <c r="J1382" s="4" t="s">
        <v>2842</v>
      </c>
      <c r="K1382" s="3" t="s">
        <v>2220</v>
      </c>
      <c r="L1382" s="1" t="s">
        <v>2503</v>
      </c>
      <c r="M1382" s="2" t="s">
        <v>2049</v>
      </c>
      <c r="N1382" s="21">
        <v>44922</v>
      </c>
      <c r="O1382" s="22"/>
      <c r="P1382" s="23"/>
    </row>
    <row r="1383" spans="1:16" ht="27" customHeight="1" x14ac:dyDescent="0.15">
      <c r="A1383" s="24">
        <v>1382</v>
      </c>
      <c r="B1383" s="2" t="s">
        <v>3427</v>
      </c>
      <c r="C1383" s="2" t="s">
        <v>2128</v>
      </c>
      <c r="D1383" s="7">
        <v>30</v>
      </c>
      <c r="E1383" s="6">
        <v>44911</v>
      </c>
      <c r="F1383" s="18">
        <v>25</v>
      </c>
      <c r="G1383" s="5">
        <f>SUM((Table1[[#This Row],[Laid Off]]*100)/Table1[[#This Row],[in Percent]])</f>
        <v>120</v>
      </c>
      <c r="H1383" s="5">
        <f>SUM(Table1[[#This Row],[Company Size before Layoffs]]-Table1[[#This Row],[Laid Off]])</f>
        <v>90</v>
      </c>
      <c r="I1383" s="3" t="s">
        <v>14</v>
      </c>
      <c r="J1383" s="4" t="s">
        <v>2280</v>
      </c>
      <c r="K1383" s="3" t="s">
        <v>2220</v>
      </c>
      <c r="L1383" s="1" t="s">
        <v>3404</v>
      </c>
      <c r="M1383" s="2" t="s">
        <v>2022</v>
      </c>
      <c r="N1383" s="21">
        <v>44913</v>
      </c>
      <c r="O1383" s="22"/>
      <c r="P1383" s="23"/>
    </row>
    <row r="1384" spans="1:16" ht="28" customHeight="1" x14ac:dyDescent="0.15">
      <c r="A1384" s="24">
        <v>1383</v>
      </c>
      <c r="B1384" s="2" t="s">
        <v>1033</v>
      </c>
      <c r="C1384" s="2" t="s">
        <v>1374</v>
      </c>
      <c r="D1384" s="7">
        <v>24</v>
      </c>
      <c r="E1384" s="6">
        <v>44911</v>
      </c>
      <c r="F1384" s="18">
        <v>30</v>
      </c>
      <c r="G1384" s="5">
        <f>SUM((Table1[[#This Row],[Laid Off]]*100)/Table1[[#This Row],[in Percent]])</f>
        <v>80</v>
      </c>
      <c r="H1384" s="5">
        <f>SUM(Table1[[#This Row],[Company Size before Layoffs]]-Table1[[#This Row],[Laid Off]])</f>
        <v>56</v>
      </c>
      <c r="I1384" s="3" t="s">
        <v>66</v>
      </c>
      <c r="J1384" s="4" t="s">
        <v>3428</v>
      </c>
      <c r="K1384" s="3" t="s">
        <v>2027</v>
      </c>
      <c r="L1384" s="1" t="s">
        <v>2358</v>
      </c>
      <c r="M1384" s="2" t="s">
        <v>2035</v>
      </c>
      <c r="N1384" s="21">
        <v>44914</v>
      </c>
      <c r="O1384" s="22"/>
      <c r="P1384" s="23"/>
    </row>
    <row r="1385" spans="1:16" ht="27" customHeight="1" x14ac:dyDescent="0.15">
      <c r="A1385" s="24">
        <v>1384</v>
      </c>
      <c r="B1385" s="2" t="s">
        <v>1034</v>
      </c>
      <c r="C1385" s="2" t="s">
        <v>2098</v>
      </c>
      <c r="D1385" s="5"/>
      <c r="E1385" s="6">
        <v>44911</v>
      </c>
      <c r="F1385" s="18"/>
      <c r="G1385" s="5"/>
      <c r="H1385" s="5"/>
      <c r="I1385" s="3" t="s">
        <v>2082</v>
      </c>
      <c r="J1385" s="4" t="s">
        <v>3428</v>
      </c>
      <c r="K1385" s="3" t="s">
        <v>2019</v>
      </c>
      <c r="L1385" s="1"/>
      <c r="M1385" s="2" t="s">
        <v>2035</v>
      </c>
      <c r="N1385" s="21">
        <v>44914</v>
      </c>
      <c r="O1385" s="22"/>
      <c r="P1385" s="23"/>
    </row>
    <row r="1386" spans="1:16" ht="28" customHeight="1" x14ac:dyDescent="0.15">
      <c r="A1386" s="24">
        <v>1385</v>
      </c>
      <c r="B1386" s="2" t="s">
        <v>565</v>
      </c>
      <c r="C1386" s="2" t="s">
        <v>2</v>
      </c>
      <c r="D1386" s="5"/>
      <c r="E1386" s="6">
        <v>44911</v>
      </c>
      <c r="F1386" s="18"/>
      <c r="G1386" s="5"/>
      <c r="H1386" s="5"/>
      <c r="I1386" s="3" t="s">
        <v>104</v>
      </c>
      <c r="J1386" s="4" t="s">
        <v>2280</v>
      </c>
      <c r="K1386" s="3" t="s">
        <v>2026</v>
      </c>
      <c r="L1386" s="1" t="s">
        <v>2918</v>
      </c>
      <c r="M1386" s="2" t="s">
        <v>2222</v>
      </c>
      <c r="N1386" s="21">
        <v>44914</v>
      </c>
      <c r="O1386" s="22"/>
      <c r="P1386" s="23"/>
    </row>
    <row r="1387" spans="1:16" ht="25" customHeight="1" x14ac:dyDescent="0.15">
      <c r="A1387" s="24">
        <v>1386</v>
      </c>
      <c r="B1387" s="2" t="s">
        <v>95</v>
      </c>
      <c r="C1387" s="2" t="s">
        <v>2098</v>
      </c>
      <c r="D1387" s="5"/>
      <c r="E1387" s="6">
        <v>44911</v>
      </c>
      <c r="F1387" s="18"/>
      <c r="G1387" s="5"/>
      <c r="H1387" s="5"/>
      <c r="I1387" s="3" t="s">
        <v>14</v>
      </c>
      <c r="J1387" s="4" t="s">
        <v>3428</v>
      </c>
      <c r="K1387" s="3" t="s">
        <v>2220</v>
      </c>
      <c r="L1387" s="1" t="s">
        <v>2341</v>
      </c>
      <c r="M1387" s="2" t="s">
        <v>2035</v>
      </c>
      <c r="N1387" s="21">
        <v>45007</v>
      </c>
      <c r="O1387" s="22"/>
      <c r="P1387" s="23"/>
    </row>
    <row r="1388" spans="1:16" ht="27" customHeight="1" x14ac:dyDescent="0.15">
      <c r="A1388" s="24">
        <v>1387</v>
      </c>
      <c r="B1388" s="2" t="s">
        <v>1035</v>
      </c>
      <c r="C1388" s="2" t="s">
        <v>86</v>
      </c>
      <c r="D1388" s="5"/>
      <c r="E1388" s="6">
        <v>44911</v>
      </c>
      <c r="F1388" s="18">
        <v>10</v>
      </c>
      <c r="G1388" s="5"/>
      <c r="H1388" s="5"/>
      <c r="I1388" s="3" t="s">
        <v>35</v>
      </c>
      <c r="J1388" s="4" t="s">
        <v>3199</v>
      </c>
      <c r="K1388" s="3" t="s">
        <v>2220</v>
      </c>
      <c r="L1388" s="1" t="s">
        <v>2756</v>
      </c>
      <c r="M1388" s="2" t="s">
        <v>2206</v>
      </c>
      <c r="N1388" s="21">
        <v>44913</v>
      </c>
      <c r="O1388" s="22"/>
      <c r="P1388" s="23"/>
    </row>
    <row r="1389" spans="1:16" ht="28" customHeight="1" x14ac:dyDescent="0.15">
      <c r="A1389" s="24">
        <v>1388</v>
      </c>
      <c r="B1389" s="2" t="s">
        <v>3429</v>
      </c>
      <c r="C1389" s="2" t="s">
        <v>4215</v>
      </c>
      <c r="D1389" s="5"/>
      <c r="E1389" s="6">
        <v>44911</v>
      </c>
      <c r="F1389" s="18">
        <v>18</v>
      </c>
      <c r="G1389" s="5"/>
      <c r="H1389" s="5"/>
      <c r="I1389" s="3" t="s">
        <v>14</v>
      </c>
      <c r="J1389" s="8" t="s">
        <v>2502</v>
      </c>
      <c r="K1389" s="3" t="s">
        <v>2023</v>
      </c>
      <c r="L1389" s="1" t="s">
        <v>3223</v>
      </c>
      <c r="M1389" s="2" t="s">
        <v>2222</v>
      </c>
      <c r="N1389" s="21">
        <v>44916</v>
      </c>
      <c r="O1389" s="22"/>
      <c r="P1389" s="23"/>
    </row>
    <row r="1390" spans="1:16" ht="27" customHeight="1" x14ac:dyDescent="0.15">
      <c r="A1390" s="24">
        <v>1389</v>
      </c>
      <c r="B1390" s="2" t="s">
        <v>1036</v>
      </c>
      <c r="C1390" s="2" t="s">
        <v>2107</v>
      </c>
      <c r="D1390" s="5"/>
      <c r="E1390" s="6">
        <v>44911</v>
      </c>
      <c r="F1390" s="18">
        <v>12</v>
      </c>
      <c r="G1390" s="5"/>
      <c r="H1390" s="5"/>
      <c r="I1390" s="3" t="s">
        <v>11</v>
      </c>
      <c r="J1390" s="4" t="s">
        <v>3428</v>
      </c>
      <c r="K1390" s="3" t="s">
        <v>2027</v>
      </c>
      <c r="L1390" s="1" t="s">
        <v>2508</v>
      </c>
      <c r="M1390" s="2" t="s">
        <v>2035</v>
      </c>
      <c r="N1390" s="21">
        <v>44914</v>
      </c>
      <c r="O1390" s="22"/>
      <c r="P1390" s="23"/>
    </row>
    <row r="1391" spans="1:16" ht="28" customHeight="1" x14ac:dyDescent="0.15">
      <c r="A1391" s="24">
        <v>1390</v>
      </c>
      <c r="B1391" s="2" t="s">
        <v>1037</v>
      </c>
      <c r="C1391" s="2" t="s">
        <v>108</v>
      </c>
      <c r="D1391" s="5"/>
      <c r="E1391" s="6">
        <v>44911</v>
      </c>
      <c r="F1391" s="18">
        <v>15</v>
      </c>
      <c r="G1391" s="5"/>
      <c r="H1391" s="5"/>
      <c r="I1391" s="3" t="s">
        <v>8</v>
      </c>
      <c r="J1391" s="4" t="s">
        <v>2224</v>
      </c>
      <c r="K1391" s="3" t="s">
        <v>2023</v>
      </c>
      <c r="L1391" s="1" t="s">
        <v>3223</v>
      </c>
      <c r="M1391" s="2" t="s">
        <v>2222</v>
      </c>
      <c r="N1391" s="21">
        <v>44913</v>
      </c>
      <c r="O1391" s="22"/>
      <c r="P1391" s="23"/>
    </row>
    <row r="1392" spans="1:16" ht="27" customHeight="1" x14ac:dyDescent="0.15">
      <c r="A1392" s="24">
        <v>1391</v>
      </c>
      <c r="B1392" s="2" t="s">
        <v>114</v>
      </c>
      <c r="C1392" s="2" t="s">
        <v>41</v>
      </c>
      <c r="D1392" s="7">
        <v>180</v>
      </c>
      <c r="E1392" s="6">
        <v>44910</v>
      </c>
      <c r="F1392" s="18">
        <v>13</v>
      </c>
      <c r="G1392" s="5">
        <f>SUM((Table1[[#This Row],[Laid Off]]*100)/Table1[[#This Row],[in Percent]])</f>
        <v>1384.6153846153845</v>
      </c>
      <c r="H1392" s="5">
        <f>SUM(Table1[[#This Row],[Company Size before Layoffs]]-Table1[[#This Row],[Laid Off]])</f>
        <v>1204.6153846153845</v>
      </c>
      <c r="I1392" s="3" t="s">
        <v>11</v>
      </c>
      <c r="J1392" s="4" t="s">
        <v>2444</v>
      </c>
      <c r="K1392" s="3" t="s">
        <v>2019</v>
      </c>
      <c r="L1392" s="1" t="s">
        <v>2357</v>
      </c>
      <c r="M1392" s="2" t="s">
        <v>2222</v>
      </c>
      <c r="N1392" s="21">
        <v>44910</v>
      </c>
      <c r="O1392" s="22"/>
      <c r="P1392" s="23"/>
    </row>
    <row r="1393" spans="1:16" ht="27" customHeight="1" x14ac:dyDescent="0.15">
      <c r="A1393" s="24">
        <v>1392</v>
      </c>
      <c r="B1393" s="2" t="s">
        <v>486</v>
      </c>
      <c r="C1393" s="2" t="s">
        <v>4215</v>
      </c>
      <c r="D1393" s="7">
        <v>90</v>
      </c>
      <c r="E1393" s="6">
        <v>44910</v>
      </c>
      <c r="F1393" s="18">
        <v>2</v>
      </c>
      <c r="G1393" s="5">
        <f>SUM((Table1[[#This Row],[Laid Off]]*100)/Table1[[#This Row],[in Percent]])</f>
        <v>4500</v>
      </c>
      <c r="H1393" s="5">
        <f>SUM(Table1[[#This Row],[Company Size before Layoffs]]-Table1[[#This Row],[Laid Off]])</f>
        <v>4410</v>
      </c>
      <c r="I1393" s="3" t="s">
        <v>214</v>
      </c>
      <c r="J1393" s="4" t="s">
        <v>2297</v>
      </c>
      <c r="K1393" s="3" t="s">
        <v>2019</v>
      </c>
      <c r="L1393" s="1" t="s">
        <v>2829</v>
      </c>
      <c r="M1393" s="2" t="s">
        <v>2222</v>
      </c>
      <c r="N1393" s="21">
        <v>44910</v>
      </c>
      <c r="O1393" s="22"/>
      <c r="P1393" s="23"/>
    </row>
    <row r="1394" spans="1:16" ht="27" customHeight="1" x14ac:dyDescent="0.15">
      <c r="A1394" s="24">
        <v>1393</v>
      </c>
      <c r="B1394" s="2" t="s">
        <v>1038</v>
      </c>
      <c r="C1394" s="2" t="s">
        <v>2095</v>
      </c>
      <c r="D1394" s="7">
        <v>80</v>
      </c>
      <c r="E1394" s="6">
        <v>44910</v>
      </c>
      <c r="F1394" s="18">
        <v>31</v>
      </c>
      <c r="G1394" s="5">
        <f>SUM((Table1[[#This Row],[Laid Off]]*100)/Table1[[#This Row],[in Percent]])</f>
        <v>258.06451612903226</v>
      </c>
      <c r="H1394" s="5">
        <f>SUM(Table1[[#This Row],[Company Size before Layoffs]]-Table1[[#This Row],[Laid Off]])</f>
        <v>178.06451612903226</v>
      </c>
      <c r="I1394" s="3" t="s">
        <v>35</v>
      </c>
      <c r="J1394" s="4" t="s">
        <v>3430</v>
      </c>
      <c r="K1394" s="3" t="s">
        <v>2023</v>
      </c>
      <c r="L1394" s="1" t="s">
        <v>3284</v>
      </c>
      <c r="M1394" s="2" t="s">
        <v>2222</v>
      </c>
      <c r="N1394" s="21">
        <v>44958</v>
      </c>
      <c r="O1394" s="22"/>
      <c r="P1394" s="23"/>
    </row>
    <row r="1395" spans="1:16" ht="28" customHeight="1" x14ac:dyDescent="0.15">
      <c r="A1395" s="24">
        <v>1394</v>
      </c>
      <c r="B1395" s="2" t="s">
        <v>3431</v>
      </c>
      <c r="C1395" s="2" t="s">
        <v>2089</v>
      </c>
      <c r="D1395" s="7">
        <v>60</v>
      </c>
      <c r="E1395" s="6">
        <v>44910</v>
      </c>
      <c r="F1395" s="18">
        <v>20</v>
      </c>
      <c r="G1395" s="5">
        <f>SUM((Table1[[#This Row],[Laid Off]]*100)/Table1[[#This Row],[in Percent]])</f>
        <v>300</v>
      </c>
      <c r="H1395" s="5">
        <f>SUM(Table1[[#This Row],[Company Size before Layoffs]]-Table1[[#This Row],[Laid Off]])</f>
        <v>240</v>
      </c>
      <c r="I1395" s="3" t="s">
        <v>92</v>
      </c>
      <c r="J1395" s="4" t="s">
        <v>3432</v>
      </c>
      <c r="K1395" s="3" t="s">
        <v>2026</v>
      </c>
      <c r="L1395" s="1" t="s">
        <v>2249</v>
      </c>
      <c r="M1395" s="2" t="s">
        <v>2222</v>
      </c>
      <c r="N1395" s="21">
        <v>44930</v>
      </c>
      <c r="O1395" s="22"/>
      <c r="P1395" s="23"/>
    </row>
    <row r="1396" spans="1:16" ht="27" customHeight="1" x14ac:dyDescent="0.15">
      <c r="A1396" s="24">
        <v>1395</v>
      </c>
      <c r="B1396" s="2" t="s">
        <v>1039</v>
      </c>
      <c r="C1396" s="2" t="s">
        <v>4215</v>
      </c>
      <c r="D1396" s="5"/>
      <c r="E1396" s="6">
        <v>44910</v>
      </c>
      <c r="F1396" s="18">
        <v>15</v>
      </c>
      <c r="G1396" s="5"/>
      <c r="H1396" s="5"/>
      <c r="I1396" s="3" t="s">
        <v>53</v>
      </c>
      <c r="J1396" s="4" t="s">
        <v>3433</v>
      </c>
      <c r="K1396" s="3" t="s">
        <v>2020</v>
      </c>
      <c r="L1396" s="1" t="s">
        <v>3223</v>
      </c>
      <c r="M1396" s="2" t="s">
        <v>2222</v>
      </c>
      <c r="N1396" s="21">
        <v>44910</v>
      </c>
      <c r="O1396" s="22"/>
      <c r="P1396" s="23"/>
    </row>
    <row r="1397" spans="1:16" ht="28" customHeight="1" x14ac:dyDescent="0.15">
      <c r="A1397" s="24">
        <v>1396</v>
      </c>
      <c r="B1397" s="2" t="s">
        <v>1040</v>
      </c>
      <c r="C1397" s="2" t="s">
        <v>2102</v>
      </c>
      <c r="D1397" s="7">
        <v>200</v>
      </c>
      <c r="E1397" s="6">
        <v>44909</v>
      </c>
      <c r="F1397" s="18">
        <v>30</v>
      </c>
      <c r="G1397" s="5">
        <f>SUM((Table1[[#This Row],[Laid Off]]*100)/Table1[[#This Row],[in Percent]])</f>
        <v>666.66666666666663</v>
      </c>
      <c r="H1397" s="5">
        <f>SUM(Table1[[#This Row],[Company Size before Layoffs]]-Table1[[#This Row],[Laid Off]])</f>
        <v>466.66666666666663</v>
      </c>
      <c r="I1397" s="3" t="s">
        <v>11</v>
      </c>
      <c r="J1397" s="4" t="s">
        <v>3434</v>
      </c>
      <c r="K1397" s="3" t="s">
        <v>2019</v>
      </c>
      <c r="L1397" s="1" t="s">
        <v>3435</v>
      </c>
      <c r="M1397" s="2" t="s">
        <v>2043</v>
      </c>
      <c r="N1397" s="21">
        <v>44910</v>
      </c>
      <c r="O1397" s="22"/>
      <c r="P1397" s="23"/>
    </row>
    <row r="1398" spans="1:16" ht="27" customHeight="1" x14ac:dyDescent="0.15">
      <c r="A1398" s="24">
        <v>1397</v>
      </c>
      <c r="B1398" s="2" t="s">
        <v>1041</v>
      </c>
      <c r="C1398" s="2" t="s">
        <v>2139</v>
      </c>
      <c r="D1398" s="7">
        <v>100</v>
      </c>
      <c r="E1398" s="6">
        <v>44909</v>
      </c>
      <c r="F1398" s="18"/>
      <c r="G1398" s="5"/>
      <c r="H1398" s="5"/>
      <c r="I1398" s="3" t="s">
        <v>47</v>
      </c>
      <c r="J1398" s="4" t="s">
        <v>2280</v>
      </c>
      <c r="K1398" s="3" t="s">
        <v>2020</v>
      </c>
      <c r="L1398" s="1" t="s">
        <v>2796</v>
      </c>
      <c r="M1398" s="2" t="s">
        <v>2058</v>
      </c>
      <c r="N1398" s="21">
        <v>44910</v>
      </c>
      <c r="O1398" s="22"/>
      <c r="P1398" s="23"/>
    </row>
    <row r="1399" spans="1:16" ht="28" customHeight="1" x14ac:dyDescent="0.15">
      <c r="A1399" s="24">
        <v>1398</v>
      </c>
      <c r="B1399" s="2" t="s">
        <v>1042</v>
      </c>
      <c r="C1399" s="2" t="s">
        <v>4215</v>
      </c>
      <c r="D1399" s="7">
        <v>72</v>
      </c>
      <c r="E1399" s="6">
        <v>44909</v>
      </c>
      <c r="F1399" s="18"/>
      <c r="G1399" s="5"/>
      <c r="H1399" s="5"/>
      <c r="I1399" s="3" t="s">
        <v>2082</v>
      </c>
      <c r="J1399" s="4" t="s">
        <v>2224</v>
      </c>
      <c r="K1399" s="3" t="s">
        <v>2019</v>
      </c>
      <c r="L1399" s="1" t="s">
        <v>3436</v>
      </c>
      <c r="M1399" s="2" t="s">
        <v>2222</v>
      </c>
      <c r="N1399" s="21">
        <v>44910</v>
      </c>
      <c r="O1399" s="22"/>
      <c r="P1399" s="23"/>
    </row>
    <row r="1400" spans="1:16" ht="27" customHeight="1" x14ac:dyDescent="0.15">
      <c r="A1400" s="24">
        <v>1399</v>
      </c>
      <c r="B1400" s="2" t="s">
        <v>433</v>
      </c>
      <c r="C1400" s="2" t="s">
        <v>2</v>
      </c>
      <c r="D1400" s="7">
        <v>50</v>
      </c>
      <c r="E1400" s="6">
        <v>44909</v>
      </c>
      <c r="F1400" s="18">
        <v>4</v>
      </c>
      <c r="G1400" s="5">
        <f>SUM((Table1[[#This Row],[Laid Off]]*100)/Table1[[#This Row],[in Percent]])</f>
        <v>1250</v>
      </c>
      <c r="H1400" s="5">
        <f>SUM(Table1[[#This Row],[Company Size before Layoffs]]-Table1[[#This Row],[Laid Off]])</f>
        <v>1200</v>
      </c>
      <c r="I1400" s="3" t="s">
        <v>8</v>
      </c>
      <c r="J1400" s="4" t="s">
        <v>2219</v>
      </c>
      <c r="K1400" s="3" t="s">
        <v>2220</v>
      </c>
      <c r="L1400" s="1" t="s">
        <v>3239</v>
      </c>
      <c r="M1400" s="2" t="s">
        <v>2222</v>
      </c>
      <c r="N1400" s="21">
        <v>44910</v>
      </c>
      <c r="O1400" s="22"/>
      <c r="P1400" s="23"/>
    </row>
    <row r="1401" spans="1:16" ht="27" customHeight="1" x14ac:dyDescent="0.15">
      <c r="A1401" s="24">
        <v>1400</v>
      </c>
      <c r="B1401" s="2" t="s">
        <v>1043</v>
      </c>
      <c r="C1401" s="2" t="s">
        <v>2</v>
      </c>
      <c r="D1401" s="7">
        <v>40</v>
      </c>
      <c r="E1401" s="6">
        <v>44909</v>
      </c>
      <c r="F1401" s="18">
        <v>10</v>
      </c>
      <c r="G1401" s="5">
        <f>SUM((Table1[[#This Row],[Laid Off]]*100)/Table1[[#This Row],[in Percent]])</f>
        <v>400</v>
      </c>
      <c r="H1401" s="5">
        <f>SUM(Table1[[#This Row],[Company Size before Layoffs]]-Table1[[#This Row],[Laid Off]])</f>
        <v>360</v>
      </c>
      <c r="I1401" s="3" t="s">
        <v>18</v>
      </c>
      <c r="J1401" s="4" t="s">
        <v>2805</v>
      </c>
      <c r="K1401" s="3" t="s">
        <v>2023</v>
      </c>
      <c r="L1401" s="1" t="s">
        <v>2410</v>
      </c>
      <c r="M1401" s="2" t="s">
        <v>2222</v>
      </c>
      <c r="N1401" s="21">
        <v>44910</v>
      </c>
      <c r="O1401" s="22"/>
      <c r="P1401" s="23"/>
    </row>
    <row r="1402" spans="1:16" ht="27" customHeight="1" x14ac:dyDescent="0.15">
      <c r="A1402" s="24">
        <v>1401</v>
      </c>
      <c r="B1402" s="2" t="s">
        <v>96</v>
      </c>
      <c r="C1402" s="2" t="s">
        <v>97</v>
      </c>
      <c r="D1402" s="5"/>
      <c r="E1402" s="6">
        <v>44909</v>
      </c>
      <c r="F1402" s="18"/>
      <c r="G1402" s="5"/>
      <c r="H1402" s="5"/>
      <c r="I1402" s="3" t="s">
        <v>28</v>
      </c>
      <c r="J1402" s="4" t="s">
        <v>2398</v>
      </c>
      <c r="K1402" s="3" t="s">
        <v>2023</v>
      </c>
      <c r="L1402" s="1" t="s">
        <v>2342</v>
      </c>
      <c r="M1402" s="2" t="s">
        <v>2222</v>
      </c>
      <c r="N1402" s="21">
        <v>44910</v>
      </c>
      <c r="O1402" s="22"/>
      <c r="P1402" s="23"/>
    </row>
    <row r="1403" spans="1:16" ht="28" customHeight="1" x14ac:dyDescent="0.15">
      <c r="A1403" s="24">
        <v>1402</v>
      </c>
      <c r="B1403" s="2" t="s">
        <v>3437</v>
      </c>
      <c r="C1403" s="2" t="s">
        <v>4215</v>
      </c>
      <c r="D1403" s="7">
        <v>160</v>
      </c>
      <c r="E1403" s="6">
        <v>44908</v>
      </c>
      <c r="F1403" s="18">
        <v>14</v>
      </c>
      <c r="G1403" s="5">
        <f>SUM((Table1[[#This Row],[Laid Off]]*100)/Table1[[#This Row],[in Percent]])</f>
        <v>1142.8571428571429</v>
      </c>
      <c r="H1403" s="5">
        <f>SUM(Table1[[#This Row],[Company Size before Layoffs]]-Table1[[#This Row],[Laid Off]])</f>
        <v>982.85714285714289</v>
      </c>
      <c r="I1403" s="3" t="s">
        <v>6</v>
      </c>
      <c r="J1403" s="8" t="s">
        <v>2502</v>
      </c>
      <c r="K1403" s="3" t="s">
        <v>2053</v>
      </c>
      <c r="L1403" s="1" t="s">
        <v>3343</v>
      </c>
      <c r="M1403" s="2" t="s">
        <v>2222</v>
      </c>
      <c r="N1403" s="21">
        <v>44908</v>
      </c>
      <c r="O1403" s="22"/>
      <c r="P1403" s="23"/>
    </row>
    <row r="1404" spans="1:16" ht="27" customHeight="1" x14ac:dyDescent="0.15">
      <c r="A1404" s="24">
        <v>1403</v>
      </c>
      <c r="B1404" s="2" t="s">
        <v>494</v>
      </c>
      <c r="C1404" s="2" t="s">
        <v>376</v>
      </c>
      <c r="D1404" s="7">
        <v>95</v>
      </c>
      <c r="E1404" s="6">
        <v>44908</v>
      </c>
      <c r="F1404" s="18">
        <v>10</v>
      </c>
      <c r="G1404" s="5">
        <f>SUM((Table1[[#This Row],[Laid Off]]*100)/Table1[[#This Row],[in Percent]])</f>
        <v>950</v>
      </c>
      <c r="H1404" s="5">
        <f>SUM(Table1[[#This Row],[Company Size before Layoffs]]-Table1[[#This Row],[Laid Off]])</f>
        <v>855</v>
      </c>
      <c r="I1404" s="3" t="s">
        <v>2084</v>
      </c>
      <c r="J1404" s="4" t="s">
        <v>2728</v>
      </c>
      <c r="K1404" s="3" t="s">
        <v>2019</v>
      </c>
      <c r="L1404" s="1" t="s">
        <v>2841</v>
      </c>
      <c r="M1404" s="2" t="s">
        <v>2222</v>
      </c>
      <c r="N1404" s="21">
        <v>44910</v>
      </c>
      <c r="O1404" s="22"/>
      <c r="P1404" s="23"/>
    </row>
    <row r="1405" spans="1:16" ht="28" customHeight="1" x14ac:dyDescent="0.15">
      <c r="A1405" s="24">
        <v>1404</v>
      </c>
      <c r="B1405" s="2" t="s">
        <v>1044</v>
      </c>
      <c r="C1405" s="2" t="s">
        <v>4215</v>
      </c>
      <c r="D1405" s="7">
        <v>78</v>
      </c>
      <c r="E1405" s="6">
        <v>44908</v>
      </c>
      <c r="F1405" s="18">
        <v>9</v>
      </c>
      <c r="G1405" s="5">
        <f>SUM((Table1[[#This Row],[Laid Off]]*100)/Table1[[#This Row],[in Percent]])</f>
        <v>866.66666666666663</v>
      </c>
      <c r="H1405" s="5">
        <f>SUM(Table1[[#This Row],[Company Size before Layoffs]]-Table1[[#This Row],[Laid Off]])</f>
        <v>788.66666666666663</v>
      </c>
      <c r="I1405" s="3" t="s">
        <v>8</v>
      </c>
      <c r="J1405" s="4" t="s">
        <v>2241</v>
      </c>
      <c r="K1405" s="3" t="s">
        <v>2025</v>
      </c>
      <c r="L1405" s="1" t="s">
        <v>3438</v>
      </c>
      <c r="M1405" s="2" t="s">
        <v>2222</v>
      </c>
      <c r="N1405" s="21">
        <v>44908</v>
      </c>
      <c r="O1405" s="22"/>
      <c r="P1405" s="23"/>
    </row>
    <row r="1406" spans="1:16" ht="25" customHeight="1" x14ac:dyDescent="0.15">
      <c r="A1406" s="24">
        <v>1405</v>
      </c>
      <c r="B1406" s="2" t="s">
        <v>3439</v>
      </c>
      <c r="C1406" s="2" t="s">
        <v>2</v>
      </c>
      <c r="D1406" s="7">
        <v>46</v>
      </c>
      <c r="E1406" s="6">
        <v>44908</v>
      </c>
      <c r="F1406" s="18">
        <v>13</v>
      </c>
      <c r="G1406" s="5">
        <f>SUM((Table1[[#This Row],[Laid Off]]*100)/Table1[[#This Row],[in Percent]])</f>
        <v>353.84615384615387</v>
      </c>
      <c r="H1406" s="5">
        <f>SUM(Table1[[#This Row],[Company Size before Layoffs]]-Table1[[#This Row],[Laid Off]])</f>
        <v>307.84615384615387</v>
      </c>
      <c r="I1406" s="3" t="s">
        <v>38</v>
      </c>
      <c r="J1406" s="4" t="s">
        <v>2280</v>
      </c>
      <c r="K1406" s="3" t="s">
        <v>2019</v>
      </c>
      <c r="L1406" s="1"/>
      <c r="M1406" s="2" t="s">
        <v>2222</v>
      </c>
      <c r="N1406" s="21">
        <v>44916</v>
      </c>
      <c r="O1406" s="22"/>
      <c r="P1406" s="23"/>
    </row>
    <row r="1407" spans="1:16" ht="27" customHeight="1" x14ac:dyDescent="0.15">
      <c r="A1407" s="24">
        <v>1406</v>
      </c>
      <c r="B1407" s="2" t="s">
        <v>2818</v>
      </c>
      <c r="C1407" s="2" t="s">
        <v>2103</v>
      </c>
      <c r="D1407" s="5"/>
      <c r="E1407" s="6">
        <v>44908</v>
      </c>
      <c r="F1407" s="18"/>
      <c r="G1407" s="5"/>
      <c r="H1407" s="5"/>
      <c r="I1407" s="3" t="s">
        <v>104</v>
      </c>
      <c r="J1407" s="4" t="s">
        <v>2383</v>
      </c>
      <c r="K1407" s="3" t="s">
        <v>2026</v>
      </c>
      <c r="L1407" s="1" t="s">
        <v>2905</v>
      </c>
      <c r="M1407" s="2" t="s">
        <v>2222</v>
      </c>
      <c r="N1407" s="21">
        <v>44913</v>
      </c>
      <c r="O1407" s="22"/>
      <c r="P1407" s="23"/>
    </row>
    <row r="1408" spans="1:16" ht="28" customHeight="1" x14ac:dyDescent="0.15">
      <c r="A1408" s="24">
        <v>1407</v>
      </c>
      <c r="B1408" s="2" t="s">
        <v>368</v>
      </c>
      <c r="C1408" s="2" t="s">
        <v>2103</v>
      </c>
      <c r="D1408" s="7">
        <v>400</v>
      </c>
      <c r="E1408" s="6">
        <v>44907</v>
      </c>
      <c r="F1408" s="18">
        <v>20</v>
      </c>
      <c r="G1408" s="5">
        <f>SUM((Table1[[#This Row],[Laid Off]]*100)/Table1[[#This Row],[in Percent]])</f>
        <v>2000</v>
      </c>
      <c r="H1408" s="5">
        <f>SUM(Table1[[#This Row],[Company Size before Layoffs]]-Table1[[#This Row],[Laid Off]])</f>
        <v>1600</v>
      </c>
      <c r="I1408" s="3" t="s">
        <v>47</v>
      </c>
      <c r="J1408" s="4" t="s">
        <v>3440</v>
      </c>
      <c r="K1408" s="3" t="s">
        <v>2024</v>
      </c>
      <c r="L1408" s="1" t="s">
        <v>2572</v>
      </c>
      <c r="M1408" s="2" t="s">
        <v>2222</v>
      </c>
      <c r="N1408" s="21">
        <v>44907</v>
      </c>
      <c r="O1408" s="22"/>
      <c r="P1408" s="23"/>
    </row>
    <row r="1409" spans="1:16" ht="27" customHeight="1" x14ac:dyDescent="0.15">
      <c r="A1409" s="24">
        <v>1408</v>
      </c>
      <c r="B1409" s="2" t="s">
        <v>1045</v>
      </c>
      <c r="C1409" s="2" t="s">
        <v>376</v>
      </c>
      <c r="D1409" s="7">
        <v>329</v>
      </c>
      <c r="E1409" s="6">
        <v>44907</v>
      </c>
      <c r="F1409" s="18"/>
      <c r="G1409" s="5"/>
      <c r="H1409" s="5"/>
      <c r="I1409" s="3" t="s">
        <v>18</v>
      </c>
      <c r="J1409" s="4" t="s">
        <v>3441</v>
      </c>
      <c r="K1409" s="3" t="s">
        <v>2024</v>
      </c>
      <c r="L1409" s="1" t="s">
        <v>2532</v>
      </c>
      <c r="M1409" s="2" t="s">
        <v>2222</v>
      </c>
      <c r="N1409" s="21">
        <v>44909</v>
      </c>
      <c r="O1409" s="22"/>
      <c r="P1409" s="23"/>
    </row>
    <row r="1410" spans="1:16" ht="28" customHeight="1" x14ac:dyDescent="0.15">
      <c r="A1410" s="24">
        <v>1409</v>
      </c>
      <c r="B1410" s="2" t="s">
        <v>1046</v>
      </c>
      <c r="C1410" s="2" t="s">
        <v>80</v>
      </c>
      <c r="D1410" s="7">
        <v>35</v>
      </c>
      <c r="E1410" s="6">
        <v>44907</v>
      </c>
      <c r="F1410" s="18"/>
      <c r="G1410" s="5"/>
      <c r="H1410" s="5"/>
      <c r="I1410" s="3" t="s">
        <v>69</v>
      </c>
      <c r="J1410" s="4" t="s">
        <v>2224</v>
      </c>
      <c r="K1410" s="3" t="s">
        <v>2026</v>
      </c>
      <c r="L1410" s="1" t="s">
        <v>2492</v>
      </c>
      <c r="M1410" s="2" t="s">
        <v>2222</v>
      </c>
      <c r="N1410" s="21">
        <v>44908</v>
      </c>
      <c r="O1410" s="22"/>
      <c r="P1410" s="23"/>
    </row>
    <row r="1411" spans="1:16" ht="27" customHeight="1" x14ac:dyDescent="0.15">
      <c r="A1411" s="24">
        <v>1410</v>
      </c>
      <c r="B1411" s="2" t="s">
        <v>1047</v>
      </c>
      <c r="C1411" s="2" t="s">
        <v>2091</v>
      </c>
      <c r="D1411" s="5"/>
      <c r="E1411" s="6">
        <v>44907</v>
      </c>
      <c r="F1411" s="18"/>
      <c r="G1411" s="5"/>
      <c r="H1411" s="5"/>
      <c r="I1411" s="3" t="s">
        <v>14</v>
      </c>
      <c r="J1411" s="4" t="s">
        <v>2547</v>
      </c>
      <c r="K1411" s="3" t="s">
        <v>2023</v>
      </c>
      <c r="L1411" s="1" t="s">
        <v>3442</v>
      </c>
      <c r="M1411" s="2" t="s">
        <v>2222</v>
      </c>
      <c r="N1411" s="21">
        <v>44938</v>
      </c>
      <c r="O1411" s="22"/>
      <c r="P1411" s="23"/>
    </row>
    <row r="1412" spans="1:16" ht="27" customHeight="1" x14ac:dyDescent="0.15">
      <c r="A1412" s="24">
        <v>1411</v>
      </c>
      <c r="B1412" s="2" t="s">
        <v>1048</v>
      </c>
      <c r="C1412" s="2" t="s">
        <v>4215</v>
      </c>
      <c r="D1412" s="7">
        <v>43</v>
      </c>
      <c r="E1412" s="6">
        <v>44905</v>
      </c>
      <c r="F1412" s="18">
        <v>25</v>
      </c>
      <c r="G1412" s="5">
        <f>SUM((Table1[[#This Row],[Laid Off]]*100)/Table1[[#This Row],[in Percent]])</f>
        <v>172</v>
      </c>
      <c r="H1412" s="5">
        <f>SUM(Table1[[#This Row],[Company Size before Layoffs]]-Table1[[#This Row],[Laid Off]])</f>
        <v>129</v>
      </c>
      <c r="I1412" s="3" t="s">
        <v>47</v>
      </c>
      <c r="J1412" s="4" t="s">
        <v>2241</v>
      </c>
      <c r="K1412" s="3" t="s">
        <v>2020</v>
      </c>
      <c r="L1412" s="1" t="s">
        <v>3231</v>
      </c>
      <c r="M1412" s="2" t="s">
        <v>2222</v>
      </c>
      <c r="N1412" s="21">
        <v>44908</v>
      </c>
      <c r="O1412" s="22"/>
      <c r="P1412" s="23"/>
    </row>
    <row r="1413" spans="1:16" ht="27" customHeight="1" x14ac:dyDescent="0.15">
      <c r="A1413" s="24">
        <v>1412</v>
      </c>
      <c r="B1413" s="2" t="s">
        <v>3443</v>
      </c>
      <c r="C1413" s="2" t="s">
        <v>2111</v>
      </c>
      <c r="D1413" s="7">
        <v>20</v>
      </c>
      <c r="E1413" s="6">
        <v>44905</v>
      </c>
      <c r="F1413" s="18">
        <v>10</v>
      </c>
      <c r="G1413" s="5">
        <f>SUM((Table1[[#This Row],[Laid Off]]*100)/Table1[[#This Row],[in Percent]])</f>
        <v>200</v>
      </c>
      <c r="H1413" s="5">
        <f>SUM(Table1[[#This Row],[Company Size before Layoffs]]-Table1[[#This Row],[Laid Off]])</f>
        <v>180</v>
      </c>
      <c r="I1413" s="3" t="s">
        <v>53</v>
      </c>
      <c r="J1413" s="4" t="s">
        <v>2280</v>
      </c>
      <c r="K1413" s="3" t="s">
        <v>2026</v>
      </c>
      <c r="L1413" s="1" t="s">
        <v>2524</v>
      </c>
      <c r="M1413" s="2" t="s">
        <v>2022</v>
      </c>
      <c r="N1413" s="21">
        <v>44908</v>
      </c>
      <c r="O1413" s="22"/>
      <c r="P1413" s="23"/>
    </row>
    <row r="1414" spans="1:16" ht="28" customHeight="1" x14ac:dyDescent="0.15">
      <c r="A1414" s="24">
        <v>1413</v>
      </c>
      <c r="B1414" s="2" t="s">
        <v>1049</v>
      </c>
      <c r="C1414" s="2" t="s">
        <v>49</v>
      </c>
      <c r="D1414" s="5"/>
      <c r="E1414" s="6">
        <v>44905</v>
      </c>
      <c r="F1414" s="18"/>
      <c r="G1414" s="5"/>
      <c r="H1414" s="5"/>
      <c r="I1414" s="3" t="s">
        <v>14</v>
      </c>
      <c r="J1414" s="4" t="s">
        <v>3444</v>
      </c>
      <c r="K1414" s="3" t="s">
        <v>2023</v>
      </c>
      <c r="L1414" s="1" t="s">
        <v>2254</v>
      </c>
      <c r="M1414" s="2" t="s">
        <v>2222</v>
      </c>
      <c r="N1414" s="21">
        <v>44906</v>
      </c>
      <c r="O1414" s="22"/>
      <c r="P1414" s="23"/>
    </row>
    <row r="1415" spans="1:16" ht="27" customHeight="1" x14ac:dyDescent="0.15">
      <c r="A1415" s="24">
        <v>1414</v>
      </c>
      <c r="B1415" s="2" t="s">
        <v>1050</v>
      </c>
      <c r="C1415" s="2" t="s">
        <v>2095</v>
      </c>
      <c r="D1415" s="5"/>
      <c r="E1415" s="6">
        <v>44905</v>
      </c>
      <c r="F1415" s="18"/>
      <c r="G1415" s="5"/>
      <c r="H1415" s="5"/>
      <c r="I1415" s="3" t="s">
        <v>28</v>
      </c>
      <c r="J1415" s="4" t="s">
        <v>2248</v>
      </c>
      <c r="K1415" s="3" t="s">
        <v>2220</v>
      </c>
      <c r="L1415" s="1" t="s">
        <v>3042</v>
      </c>
      <c r="M1415" s="2" t="s">
        <v>2222</v>
      </c>
      <c r="N1415" s="21">
        <v>44908</v>
      </c>
      <c r="O1415" s="22"/>
      <c r="P1415" s="23"/>
    </row>
    <row r="1416" spans="1:16" ht="28" customHeight="1" x14ac:dyDescent="0.15">
      <c r="A1416" s="24">
        <v>1415</v>
      </c>
      <c r="B1416" s="2" t="s">
        <v>575</v>
      </c>
      <c r="C1416" s="2" t="s">
        <v>982</v>
      </c>
      <c r="D1416" s="5"/>
      <c r="E1416" s="6">
        <v>44905</v>
      </c>
      <c r="F1416" s="18"/>
      <c r="G1416" s="5"/>
      <c r="H1416" s="5"/>
      <c r="I1416" s="3" t="s">
        <v>8</v>
      </c>
      <c r="J1416" s="4" t="s">
        <v>2297</v>
      </c>
      <c r="K1416" s="3" t="s">
        <v>2220</v>
      </c>
      <c r="L1416" s="1" t="s">
        <v>2661</v>
      </c>
      <c r="M1416" s="2" t="s">
        <v>2018</v>
      </c>
      <c r="N1416" s="21">
        <v>44906</v>
      </c>
      <c r="O1416" s="22"/>
      <c r="P1416" s="23"/>
    </row>
    <row r="1417" spans="1:16" ht="27" customHeight="1" x14ac:dyDescent="0.15">
      <c r="A1417" s="24">
        <v>1416</v>
      </c>
      <c r="B1417" s="2" t="s">
        <v>1051</v>
      </c>
      <c r="C1417" s="2" t="s">
        <v>2090</v>
      </c>
      <c r="D1417" s="7">
        <v>600</v>
      </c>
      <c r="E1417" s="6">
        <v>44904</v>
      </c>
      <c r="F1417" s="18">
        <v>15</v>
      </c>
      <c r="G1417" s="5">
        <f>SUM((Table1[[#This Row],[Laid Off]]*100)/Table1[[#This Row],[in Percent]])</f>
        <v>4000</v>
      </c>
      <c r="H1417" s="5">
        <f>SUM(Table1[[#This Row],[Company Size before Layoffs]]-Table1[[#This Row],[Laid Off]])</f>
        <v>3400</v>
      </c>
      <c r="I1417" s="3" t="s">
        <v>6</v>
      </c>
      <c r="J1417" s="4" t="s">
        <v>3399</v>
      </c>
      <c r="K1417" s="3" t="s">
        <v>2019</v>
      </c>
      <c r="L1417" s="1"/>
      <c r="M1417" s="2" t="s">
        <v>2029</v>
      </c>
      <c r="N1417" s="21">
        <v>44906</v>
      </c>
      <c r="O1417" s="22"/>
      <c r="P1417" s="23"/>
    </row>
    <row r="1418" spans="1:16" ht="28" customHeight="1" x14ac:dyDescent="0.15">
      <c r="A1418" s="24">
        <v>1417</v>
      </c>
      <c r="B1418" s="2" t="s">
        <v>1052</v>
      </c>
      <c r="C1418" s="2" t="s">
        <v>2089</v>
      </c>
      <c r="D1418" s="7">
        <v>150</v>
      </c>
      <c r="E1418" s="6">
        <v>44904</v>
      </c>
      <c r="F1418" s="18">
        <v>36</v>
      </c>
      <c r="G1418" s="5">
        <f>SUM((Table1[[#This Row],[Laid Off]]*100)/Table1[[#This Row],[in Percent]])</f>
        <v>416.66666666666669</v>
      </c>
      <c r="H1418" s="5">
        <f>SUM(Table1[[#This Row],[Company Size before Layoffs]]-Table1[[#This Row],[Laid Off]])</f>
        <v>266.66666666666669</v>
      </c>
      <c r="I1418" s="3" t="s">
        <v>2082</v>
      </c>
      <c r="J1418" s="4" t="s">
        <v>2280</v>
      </c>
      <c r="K1418" s="3" t="s">
        <v>2024</v>
      </c>
      <c r="L1418" s="1"/>
      <c r="M1418" s="2" t="s">
        <v>2022</v>
      </c>
      <c r="N1418" s="21">
        <v>44908</v>
      </c>
      <c r="O1418" s="22"/>
      <c r="P1418" s="23"/>
    </row>
    <row r="1419" spans="1:16" ht="27" customHeight="1" x14ac:dyDescent="0.15">
      <c r="A1419" s="24">
        <v>1418</v>
      </c>
      <c r="B1419" s="2" t="s">
        <v>1053</v>
      </c>
      <c r="C1419" s="2" t="s">
        <v>2121</v>
      </c>
      <c r="D1419" s="7">
        <v>113</v>
      </c>
      <c r="E1419" s="6">
        <v>44904</v>
      </c>
      <c r="F1419" s="18">
        <v>16</v>
      </c>
      <c r="G1419" s="5">
        <f>SUM((Table1[[#This Row],[Laid Off]]*100)/Table1[[#This Row],[in Percent]])</f>
        <v>706.25</v>
      </c>
      <c r="H1419" s="5">
        <f>SUM(Table1[[#This Row],[Company Size before Layoffs]]-Table1[[#This Row],[Laid Off]])</f>
        <v>593.25</v>
      </c>
      <c r="I1419" s="3" t="s">
        <v>8</v>
      </c>
      <c r="J1419" s="4" t="s">
        <v>2638</v>
      </c>
      <c r="K1419" s="3" t="s">
        <v>2023</v>
      </c>
      <c r="L1419" s="1" t="s">
        <v>3445</v>
      </c>
      <c r="M1419" s="2" t="s">
        <v>2044</v>
      </c>
      <c r="N1419" s="21">
        <v>44906</v>
      </c>
      <c r="O1419" s="22"/>
      <c r="P1419" s="23"/>
    </row>
    <row r="1420" spans="1:16" ht="27" customHeight="1" x14ac:dyDescent="0.15">
      <c r="A1420" s="24">
        <v>1419</v>
      </c>
      <c r="B1420" s="2" t="s">
        <v>1054</v>
      </c>
      <c r="C1420" s="2" t="s">
        <v>86</v>
      </c>
      <c r="D1420" s="7">
        <v>85</v>
      </c>
      <c r="E1420" s="6">
        <v>44904</v>
      </c>
      <c r="F1420" s="18">
        <v>33</v>
      </c>
      <c r="G1420" s="5">
        <f>SUM((Table1[[#This Row],[Laid Off]]*100)/Table1[[#This Row],[in Percent]])</f>
        <v>257.57575757575756</v>
      </c>
      <c r="H1420" s="5">
        <f>SUM(Table1[[#This Row],[Company Size before Layoffs]]-Table1[[#This Row],[Laid Off]])</f>
        <v>172.57575757575756</v>
      </c>
      <c r="I1420" s="3" t="s">
        <v>14</v>
      </c>
      <c r="J1420" s="4" t="s">
        <v>2241</v>
      </c>
      <c r="K1420" s="3" t="s">
        <v>2026</v>
      </c>
      <c r="L1420" s="1" t="s">
        <v>3446</v>
      </c>
      <c r="M1420" s="2" t="s">
        <v>2206</v>
      </c>
      <c r="N1420" s="21">
        <v>44904</v>
      </c>
      <c r="O1420" s="22"/>
      <c r="P1420" s="23"/>
    </row>
    <row r="1421" spans="1:16" ht="27" customHeight="1" x14ac:dyDescent="0.15">
      <c r="A1421" s="24">
        <v>1420</v>
      </c>
      <c r="B1421" s="2" t="s">
        <v>741</v>
      </c>
      <c r="C1421" s="2" t="s">
        <v>2089</v>
      </c>
      <c r="D1421" s="7">
        <v>62</v>
      </c>
      <c r="E1421" s="6">
        <v>44904</v>
      </c>
      <c r="F1421" s="18">
        <v>12</v>
      </c>
      <c r="G1421" s="5">
        <f>SUM((Table1[[#This Row],[Laid Off]]*100)/Table1[[#This Row],[in Percent]])</f>
        <v>516.66666666666663</v>
      </c>
      <c r="H1421" s="5">
        <f>SUM(Table1[[#This Row],[Company Size before Layoffs]]-Table1[[#This Row],[Laid Off]])</f>
        <v>454.66666666666663</v>
      </c>
      <c r="I1421" s="3" t="s">
        <v>38</v>
      </c>
      <c r="J1421" s="4" t="s">
        <v>3447</v>
      </c>
      <c r="K1421" s="3" t="s">
        <v>2020</v>
      </c>
      <c r="L1421" s="1" t="s">
        <v>3136</v>
      </c>
      <c r="M1421" s="2" t="s">
        <v>2022</v>
      </c>
      <c r="N1421" s="21">
        <v>44916</v>
      </c>
      <c r="O1421" s="22"/>
      <c r="P1421" s="23"/>
    </row>
    <row r="1422" spans="1:16" ht="28" customHeight="1" x14ac:dyDescent="0.15">
      <c r="A1422" s="24">
        <v>1421</v>
      </c>
      <c r="B1422" s="2" t="s">
        <v>161</v>
      </c>
      <c r="C1422" s="2" t="s">
        <v>162</v>
      </c>
      <c r="D1422" s="7">
        <v>20</v>
      </c>
      <c r="E1422" s="6">
        <v>44904</v>
      </c>
      <c r="F1422" s="18">
        <v>2</v>
      </c>
      <c r="G1422" s="5">
        <f>SUM((Table1[[#This Row],[Laid Off]]*100)/Table1[[#This Row],[in Percent]])</f>
        <v>1000</v>
      </c>
      <c r="H1422" s="5">
        <f>SUM(Table1[[#This Row],[Company Size before Layoffs]]-Table1[[#This Row],[Laid Off]])</f>
        <v>980</v>
      </c>
      <c r="I1422" s="3" t="s">
        <v>14</v>
      </c>
      <c r="J1422" s="4" t="s">
        <v>2224</v>
      </c>
      <c r="K1422" s="3" t="s">
        <v>2017</v>
      </c>
      <c r="L1422" s="1" t="s">
        <v>2420</v>
      </c>
      <c r="M1422" s="2" t="s">
        <v>2222</v>
      </c>
      <c r="N1422" s="21">
        <v>44906</v>
      </c>
      <c r="O1422" s="22"/>
      <c r="P1422" s="23"/>
    </row>
    <row r="1423" spans="1:16" ht="27" customHeight="1" x14ac:dyDescent="0.15">
      <c r="A1423" s="24">
        <v>1422</v>
      </c>
      <c r="B1423" s="2" t="s">
        <v>1055</v>
      </c>
      <c r="C1423" s="2" t="s">
        <v>2090</v>
      </c>
      <c r="D1423" s="5"/>
      <c r="E1423" s="6">
        <v>44904</v>
      </c>
      <c r="F1423" s="18">
        <v>100</v>
      </c>
      <c r="G1423" s="5"/>
      <c r="H1423" s="5">
        <f>SUM(Table1[[#This Row],[Company Size before Layoffs]]-Table1[[#This Row],[Laid Off]])</f>
        <v>0</v>
      </c>
      <c r="I1423" s="3" t="s">
        <v>35</v>
      </c>
      <c r="J1423" s="4" t="s">
        <v>2241</v>
      </c>
      <c r="K1423" s="3" t="s">
        <v>2027</v>
      </c>
      <c r="L1423" s="1" t="s">
        <v>2251</v>
      </c>
      <c r="M1423" s="2" t="s">
        <v>2029</v>
      </c>
      <c r="N1423" s="21">
        <v>44906</v>
      </c>
      <c r="O1423" s="22"/>
      <c r="P1423" s="23"/>
    </row>
    <row r="1424" spans="1:16" ht="28" customHeight="1" x14ac:dyDescent="0.15">
      <c r="A1424" s="24">
        <v>1423</v>
      </c>
      <c r="B1424" s="2" t="s">
        <v>1056</v>
      </c>
      <c r="C1424" s="2" t="s">
        <v>962</v>
      </c>
      <c r="D1424" s="5"/>
      <c r="E1424" s="6">
        <v>44904</v>
      </c>
      <c r="F1424" s="18">
        <v>100</v>
      </c>
      <c r="G1424" s="5"/>
      <c r="H1424" s="5">
        <f>SUM(Table1[[#This Row],[Company Size before Layoffs]]-Table1[[#This Row],[Laid Off]])</f>
        <v>0</v>
      </c>
      <c r="I1424" s="3" t="s">
        <v>104</v>
      </c>
      <c r="J1424" s="4" t="s">
        <v>3212</v>
      </c>
      <c r="K1424" s="3" t="s">
        <v>2220</v>
      </c>
      <c r="L1424" s="1"/>
      <c r="M1424" s="2" t="s">
        <v>2049</v>
      </c>
      <c r="N1424" s="21">
        <v>44906</v>
      </c>
      <c r="O1424" s="22"/>
      <c r="P1424" s="23"/>
    </row>
    <row r="1425" spans="1:16" ht="25" customHeight="1" x14ac:dyDescent="0.15">
      <c r="A1425" s="24">
        <v>1424</v>
      </c>
      <c r="B1425" s="2" t="s">
        <v>3448</v>
      </c>
      <c r="C1425" s="2" t="s">
        <v>207</v>
      </c>
      <c r="D1425" s="5"/>
      <c r="E1425" s="6">
        <v>44904</v>
      </c>
      <c r="F1425" s="18"/>
      <c r="G1425" s="5"/>
      <c r="H1425" s="5"/>
      <c r="I1425" s="3" t="s">
        <v>35</v>
      </c>
      <c r="J1425" s="4"/>
      <c r="K1425" s="3" t="s">
        <v>2019</v>
      </c>
      <c r="L1425" s="1" t="s">
        <v>3184</v>
      </c>
      <c r="M1425" s="2" t="s">
        <v>2222</v>
      </c>
      <c r="N1425" s="21">
        <v>44904</v>
      </c>
      <c r="O1425" s="22"/>
      <c r="P1425" s="23"/>
    </row>
    <row r="1426" spans="1:16" ht="27" customHeight="1" x14ac:dyDescent="0.15">
      <c r="A1426" s="24">
        <v>1425</v>
      </c>
      <c r="B1426" s="2" t="s">
        <v>3449</v>
      </c>
      <c r="C1426" s="2" t="s">
        <v>10</v>
      </c>
      <c r="D1426" s="5"/>
      <c r="E1426" s="6">
        <v>44904</v>
      </c>
      <c r="F1426" s="18">
        <v>10</v>
      </c>
      <c r="G1426" s="5"/>
      <c r="H1426" s="5"/>
      <c r="I1426" s="3" t="s">
        <v>104</v>
      </c>
      <c r="J1426" s="4" t="s">
        <v>2965</v>
      </c>
      <c r="K1426" s="3" t="s">
        <v>2026</v>
      </c>
      <c r="L1426" s="1" t="s">
        <v>2251</v>
      </c>
      <c r="M1426" s="2" t="s">
        <v>2222</v>
      </c>
      <c r="N1426" s="21">
        <v>44906</v>
      </c>
      <c r="O1426" s="22"/>
      <c r="P1426" s="23"/>
    </row>
    <row r="1427" spans="1:16" ht="28" customHeight="1" x14ac:dyDescent="0.15">
      <c r="A1427" s="24">
        <v>1426</v>
      </c>
      <c r="B1427" s="2" t="s">
        <v>231</v>
      </c>
      <c r="C1427" s="2" t="s">
        <v>4215</v>
      </c>
      <c r="D1427" s="7">
        <v>254</v>
      </c>
      <c r="E1427" s="6">
        <v>44903</v>
      </c>
      <c r="F1427" s="18">
        <v>20</v>
      </c>
      <c r="G1427" s="5">
        <f>SUM((Table1[[#This Row],[Laid Off]]*100)/Table1[[#This Row],[in Percent]])</f>
        <v>1270</v>
      </c>
      <c r="H1427" s="5">
        <f>SUM(Table1[[#This Row],[Company Size before Layoffs]]-Table1[[#This Row],[Laid Off]])</f>
        <v>1016</v>
      </c>
      <c r="I1427" s="3" t="s">
        <v>53</v>
      </c>
      <c r="J1427" s="4" t="s">
        <v>2241</v>
      </c>
      <c r="K1427" s="3" t="s">
        <v>2030</v>
      </c>
      <c r="L1427" s="1" t="s">
        <v>2509</v>
      </c>
      <c r="M1427" s="2" t="s">
        <v>2222</v>
      </c>
      <c r="N1427" s="21">
        <v>44903</v>
      </c>
      <c r="O1427" s="22"/>
      <c r="P1427" s="23"/>
    </row>
    <row r="1428" spans="1:16" ht="27" customHeight="1" x14ac:dyDescent="0.15">
      <c r="A1428" s="24">
        <v>1427</v>
      </c>
      <c r="B1428" s="2" t="s">
        <v>896</v>
      </c>
      <c r="C1428" s="2" t="s">
        <v>0</v>
      </c>
      <c r="D1428" s="7">
        <v>250</v>
      </c>
      <c r="E1428" s="6">
        <v>44903</v>
      </c>
      <c r="F1428" s="18">
        <v>3</v>
      </c>
      <c r="G1428" s="5">
        <f>SUM((Table1[[#This Row],[Laid Off]]*100)/Table1[[#This Row],[in Percent]])</f>
        <v>8333.3333333333339</v>
      </c>
      <c r="H1428" s="5">
        <f>SUM(Table1[[#This Row],[Company Size before Layoffs]]-Table1[[#This Row],[Laid Off]])</f>
        <v>8083.3333333333339</v>
      </c>
      <c r="I1428" s="3" t="s">
        <v>18</v>
      </c>
      <c r="J1428" s="4" t="s">
        <v>2297</v>
      </c>
      <c r="K1428" s="3" t="s">
        <v>2220</v>
      </c>
      <c r="L1428" s="1" t="s">
        <v>3295</v>
      </c>
      <c r="M1428" s="2" t="s">
        <v>2018</v>
      </c>
      <c r="N1428" s="21">
        <v>44904</v>
      </c>
      <c r="O1428" s="22"/>
      <c r="P1428" s="23"/>
    </row>
    <row r="1429" spans="1:16" ht="28" customHeight="1" x14ac:dyDescent="0.15">
      <c r="A1429" s="24">
        <v>1428</v>
      </c>
      <c r="B1429" s="2" t="s">
        <v>1057</v>
      </c>
      <c r="C1429" s="2" t="s">
        <v>103</v>
      </c>
      <c r="D1429" s="7">
        <v>198</v>
      </c>
      <c r="E1429" s="6">
        <v>44903</v>
      </c>
      <c r="F1429" s="18">
        <v>18</v>
      </c>
      <c r="G1429" s="5">
        <f>SUM((Table1[[#This Row],[Laid Off]]*100)/Table1[[#This Row],[in Percent]])</f>
        <v>1100</v>
      </c>
      <c r="H1429" s="5">
        <f>SUM(Table1[[#This Row],[Company Size before Layoffs]]-Table1[[#This Row],[Laid Off]])</f>
        <v>902</v>
      </c>
      <c r="I1429" s="3" t="s">
        <v>92</v>
      </c>
      <c r="J1429" s="4" t="s">
        <v>2347</v>
      </c>
      <c r="K1429" s="3" t="s">
        <v>2020</v>
      </c>
      <c r="L1429" s="1" t="s">
        <v>2618</v>
      </c>
      <c r="M1429" s="2" t="s">
        <v>103</v>
      </c>
      <c r="N1429" s="21">
        <v>44904</v>
      </c>
      <c r="O1429" s="22"/>
      <c r="P1429" s="23"/>
    </row>
    <row r="1430" spans="1:16" ht="27" customHeight="1" x14ac:dyDescent="0.15">
      <c r="A1430" s="24">
        <v>1429</v>
      </c>
      <c r="B1430" s="2" t="s">
        <v>1058</v>
      </c>
      <c r="C1430" s="2" t="s">
        <v>2121</v>
      </c>
      <c r="D1430" s="7">
        <v>160</v>
      </c>
      <c r="E1430" s="6">
        <v>44903</v>
      </c>
      <c r="F1430" s="18">
        <v>30</v>
      </c>
      <c r="G1430" s="5">
        <f>SUM((Table1[[#This Row],[Laid Off]]*100)/Table1[[#This Row],[in Percent]])</f>
        <v>533.33333333333337</v>
      </c>
      <c r="H1430" s="5">
        <f>SUM(Table1[[#This Row],[Company Size before Layoffs]]-Table1[[#This Row],[Laid Off]])</f>
        <v>373.33333333333337</v>
      </c>
      <c r="I1430" s="3" t="s">
        <v>2082</v>
      </c>
      <c r="J1430" s="4" t="s">
        <v>2638</v>
      </c>
      <c r="K1430" s="3" t="s">
        <v>2023</v>
      </c>
      <c r="L1430" s="1" t="s">
        <v>2700</v>
      </c>
      <c r="M1430" s="2" t="s">
        <v>2044</v>
      </c>
      <c r="N1430" s="21">
        <v>44906</v>
      </c>
      <c r="O1430" s="22"/>
      <c r="P1430" s="23"/>
    </row>
    <row r="1431" spans="1:16" ht="27" customHeight="1" x14ac:dyDescent="0.15">
      <c r="A1431" s="24">
        <v>1430</v>
      </c>
      <c r="B1431" s="2" t="s">
        <v>282</v>
      </c>
      <c r="C1431" s="2" t="s">
        <v>2</v>
      </c>
      <c r="D1431" s="7">
        <v>95</v>
      </c>
      <c r="E1431" s="6">
        <v>44903</v>
      </c>
      <c r="F1431" s="18">
        <v>5</v>
      </c>
      <c r="G1431" s="5">
        <f>SUM((Table1[[#This Row],[Laid Off]]*100)/Table1[[#This Row],[in Percent]])</f>
        <v>1900</v>
      </c>
      <c r="H1431" s="5">
        <f>SUM(Table1[[#This Row],[Company Size before Layoffs]]-Table1[[#This Row],[Laid Off]])</f>
        <v>1805</v>
      </c>
      <c r="I1431" s="3" t="s">
        <v>14</v>
      </c>
      <c r="J1431" s="4" t="s">
        <v>2536</v>
      </c>
      <c r="K1431" s="3" t="s">
        <v>2081</v>
      </c>
      <c r="L1431" s="1" t="s">
        <v>2570</v>
      </c>
      <c r="M1431" s="2" t="s">
        <v>2222</v>
      </c>
      <c r="N1431" s="21">
        <v>44906</v>
      </c>
      <c r="O1431" s="22"/>
      <c r="P1431" s="23"/>
    </row>
    <row r="1432" spans="1:16" ht="27" customHeight="1" x14ac:dyDescent="0.15">
      <c r="A1432" s="24">
        <v>1431</v>
      </c>
      <c r="B1432" s="2" t="s">
        <v>849</v>
      </c>
      <c r="C1432" s="2" t="s">
        <v>2151</v>
      </c>
      <c r="D1432" s="7">
        <v>80</v>
      </c>
      <c r="E1432" s="6">
        <v>44903</v>
      </c>
      <c r="F1432" s="18"/>
      <c r="G1432" s="5"/>
      <c r="H1432" s="5"/>
      <c r="I1432" s="3" t="s">
        <v>11</v>
      </c>
      <c r="J1432" s="4" t="s">
        <v>3450</v>
      </c>
      <c r="K1432" s="3" t="s">
        <v>2023</v>
      </c>
      <c r="L1432" s="1" t="s">
        <v>2918</v>
      </c>
      <c r="M1432" s="2" t="s">
        <v>2022</v>
      </c>
      <c r="N1432" s="21">
        <v>44941</v>
      </c>
      <c r="O1432" s="22"/>
      <c r="P1432" s="23"/>
    </row>
    <row r="1433" spans="1:16" ht="28" customHeight="1" x14ac:dyDescent="0.15">
      <c r="A1433" s="24">
        <v>1432</v>
      </c>
      <c r="B1433" s="2" t="s">
        <v>1059</v>
      </c>
      <c r="C1433" s="2" t="s">
        <v>2090</v>
      </c>
      <c r="D1433" s="7">
        <v>80</v>
      </c>
      <c r="E1433" s="6">
        <v>44903</v>
      </c>
      <c r="F1433" s="18">
        <v>50</v>
      </c>
      <c r="G1433" s="5">
        <f>SUM((Table1[[#This Row],[Laid Off]]*100)/Table1[[#This Row],[in Percent]])</f>
        <v>160</v>
      </c>
      <c r="H1433" s="5">
        <f>SUM(Table1[[#This Row],[Company Size before Layoffs]]-Table1[[#This Row],[Laid Off]])</f>
        <v>80</v>
      </c>
      <c r="I1433" s="3" t="s">
        <v>2082</v>
      </c>
      <c r="J1433" s="4" t="s">
        <v>2228</v>
      </c>
      <c r="K1433" s="3" t="s">
        <v>2019</v>
      </c>
      <c r="L1433" s="1" t="s">
        <v>3451</v>
      </c>
      <c r="M1433" s="2" t="s">
        <v>2029</v>
      </c>
      <c r="N1433" s="21">
        <v>44906</v>
      </c>
      <c r="O1433" s="22"/>
      <c r="P1433" s="23"/>
    </row>
    <row r="1434" spans="1:16" ht="27" customHeight="1" x14ac:dyDescent="0.15">
      <c r="A1434" s="24">
        <v>1433</v>
      </c>
      <c r="B1434" s="2" t="s">
        <v>3452</v>
      </c>
      <c r="C1434" s="2" t="s">
        <v>23</v>
      </c>
      <c r="D1434" s="7">
        <v>60</v>
      </c>
      <c r="E1434" s="6">
        <v>44903</v>
      </c>
      <c r="F1434" s="18">
        <v>5</v>
      </c>
      <c r="G1434" s="5">
        <f>SUM((Table1[[#This Row],[Laid Off]]*100)/Table1[[#This Row],[in Percent]])</f>
        <v>1200</v>
      </c>
      <c r="H1434" s="5">
        <f>SUM(Table1[[#This Row],[Company Size before Layoffs]]-Table1[[#This Row],[Laid Off]])</f>
        <v>1140</v>
      </c>
      <c r="I1434" s="3" t="s">
        <v>38</v>
      </c>
      <c r="J1434" s="4" t="s">
        <v>2444</v>
      </c>
      <c r="K1434" s="3" t="s">
        <v>2019</v>
      </c>
      <c r="L1434" s="1" t="s">
        <v>3293</v>
      </c>
      <c r="M1434" s="2" t="s">
        <v>2222</v>
      </c>
      <c r="N1434" s="21">
        <v>44906</v>
      </c>
      <c r="O1434" s="22"/>
      <c r="P1434" s="23"/>
    </row>
    <row r="1435" spans="1:16" ht="28" customHeight="1" x14ac:dyDescent="0.15">
      <c r="A1435" s="24">
        <v>1434</v>
      </c>
      <c r="B1435" s="2" t="s">
        <v>1060</v>
      </c>
      <c r="C1435" s="2" t="s">
        <v>88</v>
      </c>
      <c r="D1435" s="7">
        <v>43</v>
      </c>
      <c r="E1435" s="6">
        <v>44903</v>
      </c>
      <c r="F1435" s="18"/>
      <c r="G1435" s="5"/>
      <c r="H1435" s="5"/>
      <c r="I1435" s="3" t="s">
        <v>8</v>
      </c>
      <c r="J1435" s="4" t="s">
        <v>2343</v>
      </c>
      <c r="K1435" s="3" t="s">
        <v>2025</v>
      </c>
      <c r="L1435" s="1" t="s">
        <v>3453</v>
      </c>
      <c r="M1435" s="2" t="s">
        <v>2222</v>
      </c>
      <c r="N1435" s="21">
        <v>44904</v>
      </c>
      <c r="O1435" s="22"/>
      <c r="P1435" s="23"/>
    </row>
    <row r="1436" spans="1:16" ht="27" customHeight="1" x14ac:dyDescent="0.15">
      <c r="A1436" s="24">
        <v>1435</v>
      </c>
      <c r="B1436" s="2" t="s">
        <v>1061</v>
      </c>
      <c r="C1436" s="2" t="s">
        <v>4215</v>
      </c>
      <c r="D1436" s="7">
        <v>30</v>
      </c>
      <c r="E1436" s="6">
        <v>44903</v>
      </c>
      <c r="F1436" s="18">
        <v>15</v>
      </c>
      <c r="G1436" s="5">
        <f>SUM((Table1[[#This Row],[Laid Off]]*100)/Table1[[#This Row],[in Percent]])</f>
        <v>200</v>
      </c>
      <c r="H1436" s="5">
        <f>SUM(Table1[[#This Row],[Company Size before Layoffs]]-Table1[[#This Row],[Laid Off]])</f>
        <v>170</v>
      </c>
      <c r="I1436" s="3" t="s">
        <v>109</v>
      </c>
      <c r="J1436" s="4" t="s">
        <v>2228</v>
      </c>
      <c r="K1436" s="3" t="s">
        <v>2023</v>
      </c>
      <c r="L1436" s="1" t="s">
        <v>2387</v>
      </c>
      <c r="M1436" s="2" t="s">
        <v>2222</v>
      </c>
      <c r="N1436" s="21">
        <v>44904</v>
      </c>
      <c r="O1436" s="22"/>
      <c r="P1436" s="23"/>
    </row>
    <row r="1437" spans="1:16" ht="28" customHeight="1" x14ac:dyDescent="0.15">
      <c r="A1437" s="24">
        <v>1436</v>
      </c>
      <c r="B1437" s="2" t="s">
        <v>1062</v>
      </c>
      <c r="C1437" s="2" t="s">
        <v>4215</v>
      </c>
      <c r="D1437" s="7">
        <v>25</v>
      </c>
      <c r="E1437" s="6">
        <v>44903</v>
      </c>
      <c r="F1437" s="18">
        <v>4</v>
      </c>
      <c r="G1437" s="5">
        <f>SUM((Table1[[#This Row],[Laid Off]]*100)/Table1[[#This Row],[in Percent]])</f>
        <v>625</v>
      </c>
      <c r="H1437" s="5">
        <f>SUM(Table1[[#This Row],[Company Size before Layoffs]]-Table1[[#This Row],[Laid Off]])</f>
        <v>600</v>
      </c>
      <c r="I1437" s="3" t="s">
        <v>109</v>
      </c>
      <c r="J1437" s="4" t="s">
        <v>2228</v>
      </c>
      <c r="K1437" s="3" t="s">
        <v>2081</v>
      </c>
      <c r="L1437" s="1" t="s">
        <v>2420</v>
      </c>
      <c r="M1437" s="2" t="s">
        <v>2222</v>
      </c>
      <c r="N1437" s="21">
        <v>44906</v>
      </c>
      <c r="O1437" s="22"/>
      <c r="P1437" s="23"/>
    </row>
    <row r="1438" spans="1:16" ht="27" customHeight="1" x14ac:dyDescent="0.15">
      <c r="A1438" s="24">
        <v>1437</v>
      </c>
      <c r="B1438" s="2" t="s">
        <v>1063</v>
      </c>
      <c r="C1438" s="2" t="s">
        <v>300</v>
      </c>
      <c r="D1438" s="5"/>
      <c r="E1438" s="6">
        <v>44903</v>
      </c>
      <c r="F1438" s="18">
        <v>15</v>
      </c>
      <c r="G1438" s="5"/>
      <c r="H1438" s="5"/>
      <c r="I1438" s="3" t="s">
        <v>104</v>
      </c>
      <c r="J1438" s="4" t="s">
        <v>3454</v>
      </c>
      <c r="K1438" s="3" t="s">
        <v>2019</v>
      </c>
      <c r="L1438" s="1" t="s">
        <v>3455</v>
      </c>
      <c r="M1438" s="2" t="s">
        <v>2222</v>
      </c>
      <c r="N1438" s="21">
        <v>44906</v>
      </c>
      <c r="O1438" s="22"/>
      <c r="P1438" s="23"/>
    </row>
    <row r="1439" spans="1:16" ht="27" customHeight="1" x14ac:dyDescent="0.15">
      <c r="A1439" s="24">
        <v>1438</v>
      </c>
      <c r="B1439" s="2" t="s">
        <v>382</v>
      </c>
      <c r="C1439" s="2" t="s">
        <v>2095</v>
      </c>
      <c r="D1439" s="5"/>
      <c r="E1439" s="6">
        <v>44903</v>
      </c>
      <c r="F1439" s="18">
        <v>10</v>
      </c>
      <c r="G1439" s="5"/>
      <c r="H1439" s="5"/>
      <c r="I1439" s="3" t="s">
        <v>18</v>
      </c>
      <c r="J1439" s="4" t="s">
        <v>3456</v>
      </c>
      <c r="K1439" s="3" t="s">
        <v>2019</v>
      </c>
      <c r="L1439" s="1" t="s">
        <v>3457</v>
      </c>
      <c r="M1439" s="2" t="s">
        <v>2222</v>
      </c>
      <c r="N1439" s="21">
        <v>44903</v>
      </c>
      <c r="O1439" s="22"/>
      <c r="P1439" s="23"/>
    </row>
    <row r="1440" spans="1:16" ht="27" customHeight="1" x14ac:dyDescent="0.15">
      <c r="A1440" s="24">
        <v>1439</v>
      </c>
      <c r="B1440" s="2" t="s">
        <v>1064</v>
      </c>
      <c r="C1440" s="2" t="s">
        <v>2095</v>
      </c>
      <c r="D1440" s="5"/>
      <c r="E1440" s="6">
        <v>44903</v>
      </c>
      <c r="F1440" s="18"/>
      <c r="G1440" s="5"/>
      <c r="H1440" s="5"/>
      <c r="I1440" s="3" t="s">
        <v>2084</v>
      </c>
      <c r="J1440" s="4" t="s">
        <v>2248</v>
      </c>
      <c r="K1440" s="3" t="s">
        <v>2026</v>
      </c>
      <c r="L1440" s="1" t="s">
        <v>2267</v>
      </c>
      <c r="M1440" s="2" t="s">
        <v>2222</v>
      </c>
      <c r="N1440" s="21">
        <v>44906</v>
      </c>
      <c r="O1440" s="22"/>
      <c r="P1440" s="23"/>
    </row>
    <row r="1441" spans="1:16" ht="28" customHeight="1" x14ac:dyDescent="0.15">
      <c r="A1441" s="24">
        <v>1440</v>
      </c>
      <c r="B1441" s="2" t="s">
        <v>603</v>
      </c>
      <c r="C1441" s="2" t="s">
        <v>207</v>
      </c>
      <c r="D1441" s="5"/>
      <c r="E1441" s="6">
        <v>44903</v>
      </c>
      <c r="F1441" s="18"/>
      <c r="G1441" s="5"/>
      <c r="H1441" s="5"/>
      <c r="I1441" s="3" t="s">
        <v>16</v>
      </c>
      <c r="J1441" s="4" t="s">
        <v>2930</v>
      </c>
      <c r="K1441" s="3" t="s">
        <v>2019</v>
      </c>
      <c r="L1441" s="1" t="s">
        <v>2961</v>
      </c>
      <c r="M1441" s="2" t="s">
        <v>2222</v>
      </c>
      <c r="N1441" s="21">
        <v>44925</v>
      </c>
      <c r="O1441" s="22"/>
      <c r="P1441" s="23"/>
    </row>
    <row r="1442" spans="1:16" ht="27" customHeight="1" x14ac:dyDescent="0.15">
      <c r="A1442" s="24">
        <v>1441</v>
      </c>
      <c r="B1442" s="2" t="s">
        <v>1065</v>
      </c>
      <c r="C1442" s="2" t="s">
        <v>80</v>
      </c>
      <c r="D1442" s="5"/>
      <c r="E1442" s="6">
        <v>44903</v>
      </c>
      <c r="F1442" s="18">
        <v>17</v>
      </c>
      <c r="G1442" s="5"/>
      <c r="H1442" s="5"/>
      <c r="I1442" s="3" t="s">
        <v>47</v>
      </c>
      <c r="J1442" s="4" t="s">
        <v>2224</v>
      </c>
      <c r="K1442" s="3" t="s">
        <v>2019</v>
      </c>
      <c r="L1442" s="1" t="s">
        <v>2459</v>
      </c>
      <c r="M1442" s="2" t="s">
        <v>2222</v>
      </c>
      <c r="N1442" s="21">
        <v>44906</v>
      </c>
      <c r="O1442" s="22"/>
      <c r="P1442" s="23"/>
    </row>
    <row r="1443" spans="1:16" ht="28" customHeight="1" x14ac:dyDescent="0.15">
      <c r="A1443" s="24">
        <v>1442</v>
      </c>
      <c r="B1443" s="2" t="s">
        <v>3458</v>
      </c>
      <c r="C1443" s="2" t="s">
        <v>4215</v>
      </c>
      <c r="D1443" s="5"/>
      <c r="E1443" s="6">
        <v>44903</v>
      </c>
      <c r="F1443" s="18">
        <v>14</v>
      </c>
      <c r="G1443" s="5"/>
      <c r="H1443" s="5"/>
      <c r="I1443" s="3" t="s">
        <v>109</v>
      </c>
      <c r="J1443" s="8" t="s">
        <v>3459</v>
      </c>
      <c r="K1443" s="3" t="s">
        <v>2026</v>
      </c>
      <c r="L1443" s="1" t="s">
        <v>3460</v>
      </c>
      <c r="M1443" s="2" t="s">
        <v>2222</v>
      </c>
      <c r="N1443" s="21">
        <v>44906</v>
      </c>
      <c r="O1443" s="22"/>
      <c r="P1443" s="23"/>
    </row>
    <row r="1444" spans="1:16" ht="25" customHeight="1" x14ac:dyDescent="0.15">
      <c r="A1444" s="24">
        <v>1443</v>
      </c>
      <c r="B1444" s="2" t="s">
        <v>3461</v>
      </c>
      <c r="C1444" s="2" t="s">
        <v>0</v>
      </c>
      <c r="D1444" s="7">
        <v>385</v>
      </c>
      <c r="E1444" s="6">
        <v>44902</v>
      </c>
      <c r="F1444" s="18"/>
      <c r="G1444" s="5"/>
      <c r="H1444" s="5"/>
      <c r="I1444" s="3" t="s">
        <v>47</v>
      </c>
      <c r="J1444" s="4" t="s">
        <v>2607</v>
      </c>
      <c r="K1444" s="3" t="s">
        <v>2025</v>
      </c>
      <c r="L1444" s="1" t="s">
        <v>2871</v>
      </c>
      <c r="M1444" s="2" t="s">
        <v>2018</v>
      </c>
      <c r="N1444" s="21">
        <v>44902</v>
      </c>
      <c r="O1444" s="22"/>
      <c r="P1444" s="23"/>
    </row>
    <row r="1445" spans="1:16" ht="27" customHeight="1" x14ac:dyDescent="0.15">
      <c r="A1445" s="24">
        <v>1444</v>
      </c>
      <c r="B1445" s="2" t="s">
        <v>713</v>
      </c>
      <c r="C1445" s="2" t="s">
        <v>2121</v>
      </c>
      <c r="D1445" s="7">
        <v>312</v>
      </c>
      <c r="E1445" s="6">
        <v>44902</v>
      </c>
      <c r="F1445" s="18">
        <v>12</v>
      </c>
      <c r="G1445" s="5">
        <f>SUM((Table1[[#This Row],[Laid Off]]*100)/Table1[[#This Row],[in Percent]])</f>
        <v>2600</v>
      </c>
      <c r="H1445" s="5">
        <f>SUM(Table1[[#This Row],[Company Size before Layoffs]]-Table1[[#This Row],[Laid Off]])</f>
        <v>2288</v>
      </c>
      <c r="I1445" s="3" t="s">
        <v>28</v>
      </c>
      <c r="J1445" s="4" t="s">
        <v>2219</v>
      </c>
      <c r="K1445" s="3" t="s">
        <v>2220</v>
      </c>
      <c r="L1445" s="1" t="s">
        <v>3101</v>
      </c>
      <c r="M1445" s="2" t="s">
        <v>2044</v>
      </c>
      <c r="N1445" s="21">
        <v>44903</v>
      </c>
      <c r="O1445" s="22"/>
      <c r="P1445" s="23"/>
    </row>
    <row r="1446" spans="1:16" ht="28" customHeight="1" x14ac:dyDescent="0.15">
      <c r="A1446" s="24">
        <v>1445</v>
      </c>
      <c r="B1446" s="2" t="s">
        <v>1066</v>
      </c>
      <c r="C1446" s="2" t="s">
        <v>4215</v>
      </c>
      <c r="D1446" s="7">
        <v>260</v>
      </c>
      <c r="E1446" s="6">
        <v>44902</v>
      </c>
      <c r="F1446" s="18">
        <v>20</v>
      </c>
      <c r="G1446" s="5">
        <f>SUM((Table1[[#This Row],[Laid Off]]*100)/Table1[[#This Row],[in Percent]])</f>
        <v>1300</v>
      </c>
      <c r="H1446" s="5">
        <f>SUM(Table1[[#This Row],[Company Size before Layoffs]]-Table1[[#This Row],[Laid Off]])</f>
        <v>1040</v>
      </c>
      <c r="I1446" s="3" t="s">
        <v>14</v>
      </c>
      <c r="J1446" s="4" t="s">
        <v>2241</v>
      </c>
      <c r="K1446" s="3" t="s">
        <v>2020</v>
      </c>
      <c r="L1446" s="1" t="s">
        <v>3462</v>
      </c>
      <c r="M1446" s="2" t="s">
        <v>2222</v>
      </c>
      <c r="N1446" s="21">
        <v>44902</v>
      </c>
      <c r="O1446" s="22"/>
      <c r="P1446" s="23"/>
    </row>
    <row r="1447" spans="1:16" ht="27" customHeight="1" x14ac:dyDescent="0.15">
      <c r="A1447" s="24">
        <v>1446</v>
      </c>
      <c r="B1447" s="2" t="s">
        <v>417</v>
      </c>
      <c r="C1447" s="2" t="s">
        <v>4215</v>
      </c>
      <c r="D1447" s="7">
        <v>237</v>
      </c>
      <c r="E1447" s="6">
        <v>44902</v>
      </c>
      <c r="F1447" s="18">
        <v>6</v>
      </c>
      <c r="G1447" s="5">
        <f>SUM((Table1[[#This Row],[Laid Off]]*100)/Table1[[#This Row],[in Percent]])</f>
        <v>3950</v>
      </c>
      <c r="H1447" s="5">
        <f>SUM(Table1[[#This Row],[Company Size before Layoffs]]-Table1[[#This Row],[Laid Off]])</f>
        <v>3713</v>
      </c>
      <c r="I1447" s="3" t="s">
        <v>2082</v>
      </c>
      <c r="J1447" s="4" t="s">
        <v>3463</v>
      </c>
      <c r="K1447" s="3" t="s">
        <v>2030</v>
      </c>
      <c r="L1447" s="1" t="s">
        <v>2635</v>
      </c>
      <c r="M1447" s="2" t="s">
        <v>2222</v>
      </c>
      <c r="N1447" s="21">
        <v>44903</v>
      </c>
      <c r="O1447" s="22"/>
      <c r="P1447" s="23"/>
    </row>
    <row r="1448" spans="1:16" ht="28" customHeight="1" x14ac:dyDescent="0.15">
      <c r="A1448" s="24">
        <v>1447</v>
      </c>
      <c r="B1448" s="2" t="s">
        <v>1067</v>
      </c>
      <c r="C1448" s="2" t="s">
        <v>101</v>
      </c>
      <c r="D1448" s="7">
        <v>235</v>
      </c>
      <c r="E1448" s="6">
        <v>44902</v>
      </c>
      <c r="F1448" s="18"/>
      <c r="G1448" s="5"/>
      <c r="H1448" s="5"/>
      <c r="I1448" s="3" t="s">
        <v>104</v>
      </c>
      <c r="J1448" s="4" t="s">
        <v>3464</v>
      </c>
      <c r="K1448" s="3" t="s">
        <v>2027</v>
      </c>
      <c r="L1448" s="1" t="s">
        <v>2581</v>
      </c>
      <c r="M1448" s="2" t="s">
        <v>2222</v>
      </c>
      <c r="N1448" s="21">
        <v>44946</v>
      </c>
      <c r="O1448" s="22"/>
      <c r="P1448" s="23"/>
    </row>
    <row r="1449" spans="1:16" ht="27" customHeight="1" x14ac:dyDescent="0.15">
      <c r="A1449" s="24">
        <v>1448</v>
      </c>
      <c r="B1449" s="2" t="s">
        <v>1068</v>
      </c>
      <c r="C1449" s="2" t="s">
        <v>233</v>
      </c>
      <c r="D1449" s="7">
        <v>150</v>
      </c>
      <c r="E1449" s="6">
        <v>44902</v>
      </c>
      <c r="F1449" s="18">
        <v>10</v>
      </c>
      <c r="G1449" s="5">
        <f>SUM((Table1[[#This Row],[Laid Off]]*100)/Table1[[#This Row],[in Percent]])</f>
        <v>1500</v>
      </c>
      <c r="H1449" s="5">
        <f>SUM(Table1[[#This Row],[Company Size before Layoffs]]-Table1[[#This Row],[Laid Off]])</f>
        <v>1350</v>
      </c>
      <c r="I1449" s="3" t="s">
        <v>151</v>
      </c>
      <c r="J1449" s="4" t="s">
        <v>2557</v>
      </c>
      <c r="K1449" s="3" t="s">
        <v>2081</v>
      </c>
      <c r="L1449" s="1" t="s">
        <v>2534</v>
      </c>
      <c r="M1449" s="2" t="s">
        <v>2222</v>
      </c>
      <c r="N1449" s="21">
        <v>44903</v>
      </c>
      <c r="O1449" s="22"/>
      <c r="P1449" s="23"/>
    </row>
    <row r="1450" spans="1:16" ht="27" customHeight="1" x14ac:dyDescent="0.15">
      <c r="A1450" s="24">
        <v>1449</v>
      </c>
      <c r="B1450" s="2" t="s">
        <v>3465</v>
      </c>
      <c r="C1450" s="2" t="s">
        <v>59</v>
      </c>
      <c r="D1450" s="7">
        <v>130</v>
      </c>
      <c r="E1450" s="6">
        <v>44902</v>
      </c>
      <c r="F1450" s="18">
        <v>13</v>
      </c>
      <c r="G1450" s="5">
        <f>SUM((Table1[[#This Row],[Laid Off]]*100)/Table1[[#This Row],[in Percent]])</f>
        <v>1000</v>
      </c>
      <c r="H1450" s="5">
        <f>SUM(Table1[[#This Row],[Company Size before Layoffs]]-Table1[[#This Row],[Laid Off]])</f>
        <v>870</v>
      </c>
      <c r="I1450" s="3" t="s">
        <v>2082</v>
      </c>
      <c r="J1450" s="4" t="s">
        <v>2589</v>
      </c>
      <c r="K1450" s="3" t="s">
        <v>2020</v>
      </c>
      <c r="L1450" s="1" t="s">
        <v>3466</v>
      </c>
      <c r="M1450" s="2" t="s">
        <v>2222</v>
      </c>
      <c r="N1450" s="21">
        <v>44903</v>
      </c>
      <c r="O1450" s="22"/>
      <c r="P1450" s="23"/>
    </row>
    <row r="1451" spans="1:16" ht="27" customHeight="1" x14ac:dyDescent="0.15">
      <c r="A1451" s="24">
        <v>1450</v>
      </c>
      <c r="B1451" s="2" t="s">
        <v>1069</v>
      </c>
      <c r="C1451" s="2" t="s">
        <v>2095</v>
      </c>
      <c r="D1451" s="7">
        <v>120</v>
      </c>
      <c r="E1451" s="6">
        <v>44902</v>
      </c>
      <c r="F1451" s="18">
        <v>13</v>
      </c>
      <c r="G1451" s="5">
        <f>SUM((Table1[[#This Row],[Laid Off]]*100)/Table1[[#This Row],[in Percent]])</f>
        <v>923.07692307692309</v>
      </c>
      <c r="H1451" s="5">
        <f>SUM(Table1[[#This Row],[Company Size before Layoffs]]-Table1[[#This Row],[Laid Off]])</f>
        <v>803.07692307692309</v>
      </c>
      <c r="I1451" s="3" t="s">
        <v>38</v>
      </c>
      <c r="J1451" s="4" t="s">
        <v>3467</v>
      </c>
      <c r="K1451" s="3" t="s">
        <v>2024</v>
      </c>
      <c r="L1451" s="1" t="s">
        <v>2233</v>
      </c>
      <c r="M1451" s="2" t="s">
        <v>2222</v>
      </c>
      <c r="N1451" s="21">
        <v>44903</v>
      </c>
      <c r="O1451" s="22"/>
      <c r="P1451" s="23"/>
    </row>
    <row r="1452" spans="1:16" ht="28" customHeight="1" x14ac:dyDescent="0.15">
      <c r="A1452" s="24">
        <v>1451</v>
      </c>
      <c r="B1452" s="2" t="s">
        <v>1070</v>
      </c>
      <c r="C1452" s="2" t="s">
        <v>4215</v>
      </c>
      <c r="D1452" s="7">
        <v>95</v>
      </c>
      <c r="E1452" s="6">
        <v>44902</v>
      </c>
      <c r="F1452" s="18">
        <v>8</v>
      </c>
      <c r="G1452" s="5">
        <f>SUM((Table1[[#This Row],[Laid Off]]*100)/Table1[[#This Row],[in Percent]])</f>
        <v>1187.5</v>
      </c>
      <c r="H1452" s="5">
        <f>SUM(Table1[[#This Row],[Company Size before Layoffs]]-Table1[[#This Row],[Laid Off]])</f>
        <v>1092.5</v>
      </c>
      <c r="I1452" s="3" t="s">
        <v>6</v>
      </c>
      <c r="J1452" s="4" t="s">
        <v>3399</v>
      </c>
      <c r="K1452" s="3" t="s">
        <v>2025</v>
      </c>
      <c r="L1452" s="1" t="s">
        <v>2939</v>
      </c>
      <c r="M1452" s="2" t="s">
        <v>2222</v>
      </c>
      <c r="N1452" s="21">
        <v>44916</v>
      </c>
      <c r="O1452" s="22"/>
      <c r="P1452" s="23"/>
    </row>
    <row r="1453" spans="1:16" ht="27" customHeight="1" x14ac:dyDescent="0.15">
      <c r="A1453" s="24">
        <v>1452</v>
      </c>
      <c r="B1453" s="2" t="s">
        <v>1071</v>
      </c>
      <c r="C1453" s="2" t="s">
        <v>2089</v>
      </c>
      <c r="D1453" s="7">
        <v>40</v>
      </c>
      <c r="E1453" s="6">
        <v>44902</v>
      </c>
      <c r="F1453" s="18">
        <v>10</v>
      </c>
      <c r="G1453" s="5">
        <f>SUM((Table1[[#This Row],[Laid Off]]*100)/Table1[[#This Row],[in Percent]])</f>
        <v>400</v>
      </c>
      <c r="H1453" s="5">
        <f>SUM(Table1[[#This Row],[Company Size before Layoffs]]-Table1[[#This Row],[Laid Off]])</f>
        <v>360</v>
      </c>
      <c r="I1453" s="3" t="s">
        <v>11</v>
      </c>
      <c r="J1453" s="4" t="s">
        <v>2280</v>
      </c>
      <c r="K1453" s="3" t="s">
        <v>2220</v>
      </c>
      <c r="L1453" s="1" t="s">
        <v>2998</v>
      </c>
      <c r="M1453" s="2" t="s">
        <v>2222</v>
      </c>
      <c r="N1453" s="21">
        <v>44902</v>
      </c>
      <c r="O1453" s="22"/>
      <c r="P1453" s="23"/>
    </row>
    <row r="1454" spans="1:16" ht="28" customHeight="1" x14ac:dyDescent="0.15">
      <c r="A1454" s="24">
        <v>1453</v>
      </c>
      <c r="B1454" s="2" t="s">
        <v>574</v>
      </c>
      <c r="C1454" s="2" t="s">
        <v>2095</v>
      </c>
      <c r="D1454" s="7">
        <v>30</v>
      </c>
      <c r="E1454" s="6">
        <v>44902</v>
      </c>
      <c r="F1454" s="18">
        <v>30</v>
      </c>
      <c r="G1454" s="5">
        <f>SUM((Table1[[#This Row],[Laid Off]]*100)/Table1[[#This Row],[in Percent]])</f>
        <v>100</v>
      </c>
      <c r="H1454" s="5">
        <f>SUM(Table1[[#This Row],[Company Size before Layoffs]]-Table1[[#This Row],[Laid Off]])</f>
        <v>70</v>
      </c>
      <c r="I1454" s="3" t="s">
        <v>28</v>
      </c>
      <c r="J1454" s="4" t="s">
        <v>2931</v>
      </c>
      <c r="K1454" s="3" t="s">
        <v>2026</v>
      </c>
      <c r="L1454" s="1" t="s">
        <v>2932</v>
      </c>
      <c r="M1454" s="2" t="s">
        <v>2222</v>
      </c>
      <c r="N1454" s="21">
        <v>44906</v>
      </c>
      <c r="O1454" s="22"/>
      <c r="P1454" s="23"/>
    </row>
    <row r="1455" spans="1:16" ht="27" customHeight="1" x14ac:dyDescent="0.15">
      <c r="A1455" s="24">
        <v>1454</v>
      </c>
      <c r="B1455" s="2" t="s">
        <v>1072</v>
      </c>
      <c r="C1455" s="2" t="s">
        <v>2095</v>
      </c>
      <c r="D1455" s="7">
        <v>27</v>
      </c>
      <c r="E1455" s="6">
        <v>44902</v>
      </c>
      <c r="F1455" s="18">
        <v>18</v>
      </c>
      <c r="G1455" s="5">
        <f>SUM((Table1[[#This Row],[Laid Off]]*100)/Table1[[#This Row],[in Percent]])</f>
        <v>150</v>
      </c>
      <c r="H1455" s="5">
        <f>SUM(Table1[[#This Row],[Company Size before Layoffs]]-Table1[[#This Row],[Laid Off]])</f>
        <v>123</v>
      </c>
      <c r="I1455" s="3" t="s">
        <v>14</v>
      </c>
      <c r="J1455" s="4" t="s">
        <v>2383</v>
      </c>
      <c r="K1455" s="3" t="s">
        <v>2023</v>
      </c>
      <c r="L1455" s="1" t="s">
        <v>3293</v>
      </c>
      <c r="M1455" s="2" t="s">
        <v>2222</v>
      </c>
      <c r="N1455" s="21">
        <v>44904</v>
      </c>
      <c r="O1455" s="22"/>
      <c r="P1455" s="23"/>
    </row>
    <row r="1456" spans="1:16" ht="28" customHeight="1" x14ac:dyDescent="0.15">
      <c r="A1456" s="24">
        <v>1455</v>
      </c>
      <c r="B1456" s="2" t="s">
        <v>297</v>
      </c>
      <c r="C1456" s="2" t="s">
        <v>4215</v>
      </c>
      <c r="D1456" s="5"/>
      <c r="E1456" s="6">
        <v>44902</v>
      </c>
      <c r="F1456" s="18">
        <v>17</v>
      </c>
      <c r="G1456" s="5"/>
      <c r="H1456" s="5"/>
      <c r="I1456" s="3" t="s">
        <v>53</v>
      </c>
      <c r="J1456" s="4" t="s">
        <v>3468</v>
      </c>
      <c r="K1456" s="3" t="s">
        <v>2030</v>
      </c>
      <c r="L1456" s="1" t="s">
        <v>2450</v>
      </c>
      <c r="M1456" s="2" t="s">
        <v>2222</v>
      </c>
      <c r="N1456" s="21">
        <v>44902</v>
      </c>
      <c r="O1456" s="22"/>
      <c r="P1456" s="23"/>
    </row>
    <row r="1457" spans="1:16" ht="27" customHeight="1" x14ac:dyDescent="0.15">
      <c r="A1457" s="24">
        <v>1456</v>
      </c>
      <c r="B1457" s="2" t="s">
        <v>291</v>
      </c>
      <c r="C1457" s="2" t="s">
        <v>59</v>
      </c>
      <c r="D1457" s="5"/>
      <c r="E1457" s="6">
        <v>44902</v>
      </c>
      <c r="F1457" s="18"/>
      <c r="G1457" s="5"/>
      <c r="H1457" s="5"/>
      <c r="I1457" s="3" t="s">
        <v>109</v>
      </c>
      <c r="J1457" s="4" t="s">
        <v>2589</v>
      </c>
      <c r="K1457" s="3" t="s">
        <v>2220</v>
      </c>
      <c r="L1457" s="1" t="s">
        <v>2442</v>
      </c>
      <c r="M1457" s="2" t="s">
        <v>2033</v>
      </c>
      <c r="N1457" s="21">
        <v>45222</v>
      </c>
      <c r="O1457" s="22"/>
      <c r="P1457" s="23"/>
    </row>
    <row r="1458" spans="1:16" ht="27" customHeight="1" x14ac:dyDescent="0.15">
      <c r="A1458" s="24">
        <v>1457</v>
      </c>
      <c r="B1458" s="2" t="s">
        <v>613</v>
      </c>
      <c r="C1458" s="2" t="s">
        <v>2102</v>
      </c>
      <c r="D1458" s="5"/>
      <c r="E1458" s="6">
        <v>44902</v>
      </c>
      <c r="F1458" s="18">
        <v>5</v>
      </c>
      <c r="G1458" s="5"/>
      <c r="H1458" s="5"/>
      <c r="I1458" s="3" t="s">
        <v>18</v>
      </c>
      <c r="J1458" s="4" t="s">
        <v>2347</v>
      </c>
      <c r="K1458" s="3" t="s">
        <v>2023</v>
      </c>
      <c r="L1458" s="1" t="s">
        <v>2973</v>
      </c>
      <c r="M1458" s="2" t="s">
        <v>2043</v>
      </c>
      <c r="N1458" s="21">
        <v>44904</v>
      </c>
      <c r="O1458" s="22"/>
      <c r="P1458" s="23"/>
    </row>
    <row r="1459" spans="1:16" ht="27" customHeight="1" x14ac:dyDescent="0.15">
      <c r="A1459" s="24">
        <v>1458</v>
      </c>
      <c r="B1459" s="2" t="s">
        <v>3469</v>
      </c>
      <c r="C1459" s="2" t="s">
        <v>307</v>
      </c>
      <c r="D1459" s="5"/>
      <c r="E1459" s="6">
        <v>44902</v>
      </c>
      <c r="F1459" s="18"/>
      <c r="G1459" s="5"/>
      <c r="H1459" s="5"/>
      <c r="I1459" s="3" t="s">
        <v>14</v>
      </c>
      <c r="J1459" s="4" t="s">
        <v>2224</v>
      </c>
      <c r="K1459" s="3" t="s">
        <v>2024</v>
      </c>
      <c r="L1459" s="1"/>
      <c r="M1459" s="2" t="s">
        <v>2222</v>
      </c>
      <c r="N1459" s="21">
        <v>44904</v>
      </c>
      <c r="O1459" s="22"/>
      <c r="P1459" s="23"/>
    </row>
    <row r="1460" spans="1:16" ht="28" customHeight="1" x14ac:dyDescent="0.15">
      <c r="A1460" s="24">
        <v>1459</v>
      </c>
      <c r="B1460" s="2" t="s">
        <v>1073</v>
      </c>
      <c r="C1460" s="2" t="s">
        <v>4215</v>
      </c>
      <c r="D1460" s="7">
        <v>515</v>
      </c>
      <c r="E1460" s="6">
        <v>44901</v>
      </c>
      <c r="F1460" s="18">
        <v>40</v>
      </c>
      <c r="G1460" s="5">
        <f>SUM((Table1[[#This Row],[Laid Off]]*100)/Table1[[#This Row],[in Percent]])</f>
        <v>1287.5</v>
      </c>
      <c r="H1460" s="5">
        <f>SUM(Table1[[#This Row],[Company Size before Layoffs]]-Table1[[#This Row],[Laid Off]])</f>
        <v>772.5</v>
      </c>
      <c r="I1460" s="3" t="s">
        <v>14</v>
      </c>
      <c r="J1460" s="4" t="s">
        <v>3470</v>
      </c>
      <c r="K1460" s="3" t="s">
        <v>2019</v>
      </c>
      <c r="L1460" s="1" t="s">
        <v>3471</v>
      </c>
      <c r="M1460" s="2" t="s">
        <v>2222</v>
      </c>
      <c r="N1460" s="21">
        <v>44902</v>
      </c>
      <c r="O1460" s="22"/>
      <c r="P1460" s="23"/>
    </row>
    <row r="1461" spans="1:16" ht="27" customHeight="1" x14ac:dyDescent="0.15">
      <c r="A1461" s="24">
        <v>1460</v>
      </c>
      <c r="B1461" s="2" t="s">
        <v>20</v>
      </c>
      <c r="C1461" s="2" t="s">
        <v>4215</v>
      </c>
      <c r="D1461" s="7">
        <v>201</v>
      </c>
      <c r="E1461" s="6">
        <v>44901</v>
      </c>
      <c r="F1461" s="18"/>
      <c r="G1461" s="5"/>
      <c r="H1461" s="5"/>
      <c r="I1461" s="3" t="s">
        <v>16</v>
      </c>
      <c r="J1461" s="4" t="s">
        <v>2566</v>
      </c>
      <c r="K1461" s="3" t="s">
        <v>2019</v>
      </c>
      <c r="L1461" s="1" t="s">
        <v>2240</v>
      </c>
      <c r="M1461" s="2" t="s">
        <v>2222</v>
      </c>
      <c r="N1461" s="21">
        <v>44925</v>
      </c>
      <c r="O1461" s="22"/>
      <c r="P1461" s="23"/>
    </row>
    <row r="1462" spans="1:16" ht="28" customHeight="1" x14ac:dyDescent="0.15">
      <c r="A1462" s="24">
        <v>1461</v>
      </c>
      <c r="B1462" s="2" t="s">
        <v>597</v>
      </c>
      <c r="C1462" s="2" t="s">
        <v>2095</v>
      </c>
      <c r="D1462" s="7">
        <v>180</v>
      </c>
      <c r="E1462" s="6">
        <v>44901</v>
      </c>
      <c r="F1462" s="18">
        <v>12</v>
      </c>
      <c r="G1462" s="5">
        <f>SUM((Table1[[#This Row],[Laid Off]]*100)/Table1[[#This Row],[in Percent]])</f>
        <v>1500</v>
      </c>
      <c r="H1462" s="5">
        <f>SUM(Table1[[#This Row],[Company Size before Layoffs]]-Table1[[#This Row],[Laid Off]])</f>
        <v>1320</v>
      </c>
      <c r="I1462" s="3" t="s">
        <v>60</v>
      </c>
      <c r="J1462" s="4" t="s">
        <v>2957</v>
      </c>
      <c r="K1462" s="3" t="s">
        <v>2019</v>
      </c>
      <c r="L1462" s="1" t="s">
        <v>2855</v>
      </c>
      <c r="M1462" s="2" t="s">
        <v>2222</v>
      </c>
      <c r="N1462" s="21">
        <v>44901</v>
      </c>
      <c r="O1462" s="22"/>
      <c r="P1462" s="23"/>
    </row>
    <row r="1463" spans="1:16" ht="25" customHeight="1" x14ac:dyDescent="0.15">
      <c r="A1463" s="24">
        <v>1462</v>
      </c>
      <c r="B1463" s="2" t="s">
        <v>3472</v>
      </c>
      <c r="C1463" s="2" t="s">
        <v>2</v>
      </c>
      <c r="D1463" s="7">
        <v>175</v>
      </c>
      <c r="E1463" s="6">
        <v>44901</v>
      </c>
      <c r="F1463" s="18">
        <v>25</v>
      </c>
      <c r="G1463" s="5">
        <f>SUM((Table1[[#This Row],[Laid Off]]*100)/Table1[[#This Row],[in Percent]])</f>
        <v>700</v>
      </c>
      <c r="H1463" s="5">
        <f>SUM(Table1[[#This Row],[Company Size before Layoffs]]-Table1[[#This Row],[Laid Off]])</f>
        <v>525</v>
      </c>
      <c r="I1463" s="3" t="s">
        <v>35</v>
      </c>
      <c r="J1463" s="4" t="s">
        <v>2280</v>
      </c>
      <c r="K1463" s="3" t="s">
        <v>2024</v>
      </c>
      <c r="L1463" s="1"/>
      <c r="M1463" s="2" t="s">
        <v>2222</v>
      </c>
      <c r="N1463" s="21">
        <v>44902</v>
      </c>
      <c r="O1463" s="22"/>
      <c r="P1463" s="23"/>
    </row>
    <row r="1464" spans="1:16" ht="27" customHeight="1" x14ac:dyDescent="0.15">
      <c r="A1464" s="24">
        <v>1463</v>
      </c>
      <c r="B1464" s="2" t="s">
        <v>1074</v>
      </c>
      <c r="C1464" s="2" t="s">
        <v>4215</v>
      </c>
      <c r="D1464" s="7">
        <v>100</v>
      </c>
      <c r="E1464" s="6">
        <v>44901</v>
      </c>
      <c r="F1464" s="18"/>
      <c r="G1464" s="5"/>
      <c r="H1464" s="5"/>
      <c r="I1464" s="3" t="s">
        <v>38</v>
      </c>
      <c r="J1464" s="4" t="s">
        <v>2219</v>
      </c>
      <c r="K1464" s="3" t="s">
        <v>2019</v>
      </c>
      <c r="L1464" s="1" t="s">
        <v>2503</v>
      </c>
      <c r="M1464" s="2" t="s">
        <v>2222</v>
      </c>
      <c r="N1464" s="21">
        <v>44902</v>
      </c>
      <c r="O1464" s="22"/>
      <c r="P1464" s="23"/>
    </row>
    <row r="1465" spans="1:16" ht="28" customHeight="1" x14ac:dyDescent="0.15">
      <c r="A1465" s="24">
        <v>1464</v>
      </c>
      <c r="B1465" s="2" t="s">
        <v>39</v>
      </c>
      <c r="C1465" s="2" t="s">
        <v>4215</v>
      </c>
      <c r="D1465" s="7">
        <v>50</v>
      </c>
      <c r="E1465" s="6">
        <v>44901</v>
      </c>
      <c r="F1465" s="18">
        <v>13</v>
      </c>
      <c r="G1465" s="5">
        <f>SUM((Table1[[#This Row],[Laid Off]]*100)/Table1[[#This Row],[in Percent]])</f>
        <v>384.61538461538464</v>
      </c>
      <c r="H1465" s="5">
        <f>SUM(Table1[[#This Row],[Company Size before Layoffs]]-Table1[[#This Row],[Laid Off]])</f>
        <v>334.61538461538464</v>
      </c>
      <c r="I1465" s="3" t="s">
        <v>14</v>
      </c>
      <c r="J1465" s="4" t="s">
        <v>2241</v>
      </c>
      <c r="K1465" s="3" t="s">
        <v>2023</v>
      </c>
      <c r="L1465" s="1" t="s">
        <v>2262</v>
      </c>
      <c r="M1465" s="2" t="s">
        <v>2222</v>
      </c>
      <c r="N1465" s="21">
        <v>44902</v>
      </c>
      <c r="O1465" s="22"/>
      <c r="P1465" s="23"/>
    </row>
    <row r="1466" spans="1:16" ht="27" customHeight="1" x14ac:dyDescent="0.15">
      <c r="A1466" s="24">
        <v>1465</v>
      </c>
      <c r="B1466" s="2" t="s">
        <v>540</v>
      </c>
      <c r="C1466" s="2" t="s">
        <v>2095</v>
      </c>
      <c r="D1466" s="7">
        <v>32</v>
      </c>
      <c r="E1466" s="6">
        <v>44901</v>
      </c>
      <c r="F1466" s="18">
        <v>8</v>
      </c>
      <c r="G1466" s="5">
        <f>SUM((Table1[[#This Row],[Laid Off]]*100)/Table1[[#This Row],[in Percent]])</f>
        <v>400</v>
      </c>
      <c r="H1466" s="5">
        <f>SUM(Table1[[#This Row],[Company Size before Layoffs]]-Table1[[#This Row],[Laid Off]])</f>
        <v>368</v>
      </c>
      <c r="I1466" s="3" t="s">
        <v>14</v>
      </c>
      <c r="J1466" s="4" t="s">
        <v>3473</v>
      </c>
      <c r="K1466" s="3" t="s">
        <v>2220</v>
      </c>
      <c r="L1466" s="1" t="s">
        <v>2888</v>
      </c>
      <c r="M1466" s="2" t="s">
        <v>2222</v>
      </c>
      <c r="N1466" s="21">
        <v>44902</v>
      </c>
      <c r="O1466" s="22"/>
      <c r="P1466" s="23"/>
    </row>
    <row r="1467" spans="1:16" ht="28" customHeight="1" x14ac:dyDescent="0.15">
      <c r="A1467" s="24">
        <v>1466</v>
      </c>
      <c r="B1467" s="2" t="s">
        <v>1075</v>
      </c>
      <c r="C1467" s="2" t="s">
        <v>2090</v>
      </c>
      <c r="D1467" s="7">
        <v>20</v>
      </c>
      <c r="E1467" s="6">
        <v>44901</v>
      </c>
      <c r="F1467" s="18">
        <v>8</v>
      </c>
      <c r="G1467" s="5">
        <f>SUM((Table1[[#This Row],[Laid Off]]*100)/Table1[[#This Row],[in Percent]])</f>
        <v>250</v>
      </c>
      <c r="H1467" s="5">
        <f>SUM(Table1[[#This Row],[Company Size before Layoffs]]-Table1[[#This Row],[Laid Off]])</f>
        <v>230</v>
      </c>
      <c r="I1467" s="3" t="s">
        <v>109</v>
      </c>
      <c r="J1467" s="4" t="s">
        <v>2228</v>
      </c>
      <c r="K1467" s="3" t="s">
        <v>2023</v>
      </c>
      <c r="L1467" s="1" t="s">
        <v>2681</v>
      </c>
      <c r="M1467" s="2" t="s">
        <v>2029</v>
      </c>
      <c r="N1467" s="21">
        <v>44902</v>
      </c>
      <c r="O1467" s="22"/>
      <c r="P1467" s="23"/>
    </row>
    <row r="1468" spans="1:16" ht="27" customHeight="1" x14ac:dyDescent="0.15">
      <c r="A1468" s="24">
        <v>1467</v>
      </c>
      <c r="B1468" s="2" t="s">
        <v>1076</v>
      </c>
      <c r="C1468" s="2" t="s">
        <v>86</v>
      </c>
      <c r="D1468" s="7">
        <v>16</v>
      </c>
      <c r="E1468" s="6">
        <v>44901</v>
      </c>
      <c r="F1468" s="18">
        <v>14</v>
      </c>
      <c r="G1468" s="5">
        <f>SUM((Table1[[#This Row],[Laid Off]]*100)/Table1[[#This Row],[in Percent]])</f>
        <v>114.28571428571429</v>
      </c>
      <c r="H1468" s="5">
        <f>SUM(Table1[[#This Row],[Company Size before Layoffs]]-Table1[[#This Row],[Laid Off]])</f>
        <v>98.285714285714292</v>
      </c>
      <c r="I1468" s="3" t="s">
        <v>104</v>
      </c>
      <c r="J1468" s="4" t="s">
        <v>2965</v>
      </c>
      <c r="K1468" s="3" t="s">
        <v>2220</v>
      </c>
      <c r="L1468" s="1"/>
      <c r="M1468" s="2" t="s">
        <v>2206</v>
      </c>
      <c r="N1468" s="21">
        <v>44902</v>
      </c>
      <c r="O1468" s="22"/>
      <c r="P1468" s="23"/>
    </row>
    <row r="1469" spans="1:16" ht="27" customHeight="1" x14ac:dyDescent="0.15">
      <c r="A1469" s="24">
        <v>1468</v>
      </c>
      <c r="B1469" s="2" t="s">
        <v>1077</v>
      </c>
      <c r="C1469" s="2" t="s">
        <v>2150</v>
      </c>
      <c r="D1469" s="7">
        <v>13</v>
      </c>
      <c r="E1469" s="6">
        <v>44901</v>
      </c>
      <c r="F1469" s="18">
        <v>13</v>
      </c>
      <c r="G1469" s="5">
        <f>SUM((Table1[[#This Row],[Laid Off]]*100)/Table1[[#This Row],[in Percent]])</f>
        <v>100</v>
      </c>
      <c r="H1469" s="5">
        <f>SUM(Table1[[#This Row],[Company Size before Layoffs]]-Table1[[#This Row],[Laid Off]])</f>
        <v>87</v>
      </c>
      <c r="I1469" s="3" t="s">
        <v>2085</v>
      </c>
      <c r="J1469" s="4" t="s">
        <v>3067</v>
      </c>
      <c r="K1469" s="3" t="s">
        <v>2026</v>
      </c>
      <c r="L1469" s="1" t="s">
        <v>3285</v>
      </c>
      <c r="M1469" s="2" t="s">
        <v>2035</v>
      </c>
      <c r="N1469" s="21">
        <v>44914</v>
      </c>
      <c r="O1469" s="22"/>
      <c r="P1469" s="23"/>
    </row>
    <row r="1470" spans="1:16" ht="27" customHeight="1" x14ac:dyDescent="0.15">
      <c r="A1470" s="24">
        <v>1469</v>
      </c>
      <c r="B1470" s="2" t="s">
        <v>1078</v>
      </c>
      <c r="C1470" s="2" t="s">
        <v>2103</v>
      </c>
      <c r="D1470" s="5"/>
      <c r="E1470" s="6">
        <v>44901</v>
      </c>
      <c r="F1470" s="18"/>
      <c r="G1470" s="5"/>
      <c r="H1470" s="5"/>
      <c r="I1470" s="3" t="s">
        <v>151</v>
      </c>
      <c r="J1470" s="4" t="s">
        <v>2383</v>
      </c>
      <c r="K1470" s="3" t="s">
        <v>2020</v>
      </c>
      <c r="L1470" s="1" t="s">
        <v>3275</v>
      </c>
      <c r="M1470" s="2" t="s">
        <v>2222</v>
      </c>
      <c r="N1470" s="21">
        <v>44913</v>
      </c>
      <c r="O1470" s="22"/>
      <c r="P1470" s="23"/>
    </row>
    <row r="1471" spans="1:16" ht="28" customHeight="1" x14ac:dyDescent="0.15">
      <c r="A1471" s="24">
        <v>1470</v>
      </c>
      <c r="B1471" s="2" t="s">
        <v>1079</v>
      </c>
      <c r="C1471" s="2" t="s">
        <v>2100</v>
      </c>
      <c r="D1471" s="5"/>
      <c r="E1471" s="6">
        <v>44901</v>
      </c>
      <c r="F1471" s="18"/>
      <c r="G1471" s="5"/>
      <c r="H1471" s="5"/>
      <c r="I1471" s="3" t="s">
        <v>2082</v>
      </c>
      <c r="J1471" s="4" t="s">
        <v>2283</v>
      </c>
      <c r="K1471" s="3" t="s">
        <v>2220</v>
      </c>
      <c r="L1471" s="1" t="s">
        <v>3474</v>
      </c>
      <c r="M1471" s="2" t="s">
        <v>2032</v>
      </c>
      <c r="N1471" s="21">
        <v>44916</v>
      </c>
      <c r="O1471" s="22"/>
      <c r="P1471" s="23"/>
    </row>
    <row r="1472" spans="1:16" ht="27" customHeight="1" x14ac:dyDescent="0.15">
      <c r="A1472" s="24">
        <v>1471</v>
      </c>
      <c r="B1472" s="2" t="s">
        <v>1080</v>
      </c>
      <c r="C1472" s="2" t="s">
        <v>376</v>
      </c>
      <c r="D1472" s="5"/>
      <c r="E1472" s="6">
        <v>44901</v>
      </c>
      <c r="F1472" s="18">
        <v>17</v>
      </c>
      <c r="G1472" s="5"/>
      <c r="H1472" s="5"/>
      <c r="I1472" s="3" t="s">
        <v>35</v>
      </c>
      <c r="J1472" s="4" t="s">
        <v>3012</v>
      </c>
      <c r="K1472" s="3" t="s">
        <v>2081</v>
      </c>
      <c r="L1472" s="1" t="s">
        <v>2377</v>
      </c>
      <c r="M1472" s="2" t="s">
        <v>2222</v>
      </c>
      <c r="N1472" s="21">
        <v>44902</v>
      </c>
      <c r="O1472" s="22"/>
      <c r="P1472" s="23"/>
    </row>
    <row r="1473" spans="1:16" ht="28" customHeight="1" x14ac:dyDescent="0.15">
      <c r="A1473" s="24">
        <v>1472</v>
      </c>
      <c r="B1473" s="2" t="s">
        <v>3475</v>
      </c>
      <c r="C1473" s="2" t="s">
        <v>23</v>
      </c>
      <c r="D1473" s="5"/>
      <c r="E1473" s="6">
        <v>44901</v>
      </c>
      <c r="F1473" s="18">
        <v>25</v>
      </c>
      <c r="G1473" s="5"/>
      <c r="H1473" s="5"/>
      <c r="I1473" s="3" t="s">
        <v>8</v>
      </c>
      <c r="J1473" s="4" t="s">
        <v>3026</v>
      </c>
      <c r="K1473" s="3" t="s">
        <v>2020</v>
      </c>
      <c r="L1473" s="1" t="s">
        <v>3476</v>
      </c>
      <c r="M1473" s="2" t="s">
        <v>2222</v>
      </c>
      <c r="N1473" s="21">
        <v>44902</v>
      </c>
      <c r="O1473" s="22"/>
      <c r="P1473" s="23"/>
    </row>
    <row r="1474" spans="1:16" ht="27" customHeight="1" x14ac:dyDescent="0.15">
      <c r="A1474" s="24">
        <v>1473</v>
      </c>
      <c r="B1474" s="2" t="s">
        <v>3477</v>
      </c>
      <c r="C1474" s="2" t="s">
        <v>4215</v>
      </c>
      <c r="D1474" s="5"/>
      <c r="E1474" s="6">
        <v>44901</v>
      </c>
      <c r="F1474" s="18">
        <v>11</v>
      </c>
      <c r="G1474" s="5"/>
      <c r="H1474" s="5"/>
      <c r="I1474" s="3" t="s">
        <v>14</v>
      </c>
      <c r="J1474" s="4" t="s">
        <v>2287</v>
      </c>
      <c r="K1474" s="3" t="s">
        <v>2019</v>
      </c>
      <c r="L1474" s="1" t="s">
        <v>3478</v>
      </c>
      <c r="M1474" s="2" t="s">
        <v>2222</v>
      </c>
      <c r="N1474" s="21">
        <v>44902</v>
      </c>
      <c r="O1474" s="22"/>
      <c r="P1474" s="23"/>
    </row>
    <row r="1475" spans="1:16" ht="28" customHeight="1" x14ac:dyDescent="0.15">
      <c r="A1475" s="24">
        <v>1474</v>
      </c>
      <c r="B1475" s="2" t="s">
        <v>1081</v>
      </c>
      <c r="C1475" s="2" t="s">
        <v>962</v>
      </c>
      <c r="D1475" s="7">
        <v>90</v>
      </c>
      <c r="E1475" s="6">
        <v>44900</v>
      </c>
      <c r="F1475" s="18">
        <v>40</v>
      </c>
      <c r="G1475" s="5">
        <f>SUM((Table1[[#This Row],[Laid Off]]*100)/Table1[[#This Row],[in Percent]])</f>
        <v>225</v>
      </c>
      <c r="H1475" s="5">
        <f>SUM(Table1[[#This Row],[Company Size before Layoffs]]-Table1[[#This Row],[Laid Off]])</f>
        <v>135</v>
      </c>
      <c r="I1475" s="3" t="s">
        <v>104</v>
      </c>
      <c r="J1475" s="4" t="s">
        <v>2994</v>
      </c>
      <c r="K1475" s="3" t="s">
        <v>2220</v>
      </c>
      <c r="L1475" s="1"/>
      <c r="M1475" s="2" t="s">
        <v>2049</v>
      </c>
      <c r="N1475" s="21">
        <v>44900</v>
      </c>
      <c r="O1475" s="22"/>
      <c r="P1475" s="23"/>
    </row>
    <row r="1476" spans="1:16" ht="27" customHeight="1" x14ac:dyDescent="0.15">
      <c r="A1476" s="24">
        <v>1475</v>
      </c>
      <c r="B1476" s="2" t="s">
        <v>1082</v>
      </c>
      <c r="C1476" s="2" t="s">
        <v>23</v>
      </c>
      <c r="D1476" s="7">
        <v>65</v>
      </c>
      <c r="E1476" s="6">
        <v>44900</v>
      </c>
      <c r="F1476" s="18">
        <v>10</v>
      </c>
      <c r="G1476" s="5">
        <f>SUM((Table1[[#This Row],[Laid Off]]*100)/Table1[[#This Row],[in Percent]])</f>
        <v>650</v>
      </c>
      <c r="H1476" s="5">
        <f>SUM(Table1[[#This Row],[Company Size before Layoffs]]-Table1[[#This Row],[Laid Off]])</f>
        <v>585</v>
      </c>
      <c r="I1476" s="3" t="s">
        <v>109</v>
      </c>
      <c r="J1476" s="4" t="s">
        <v>2228</v>
      </c>
      <c r="K1476" s="3" t="s">
        <v>2025</v>
      </c>
      <c r="L1476" s="1" t="s">
        <v>3479</v>
      </c>
      <c r="M1476" s="2" t="s">
        <v>2222</v>
      </c>
      <c r="N1476" s="21">
        <v>44901</v>
      </c>
      <c r="O1476" s="22"/>
      <c r="P1476" s="23"/>
    </row>
    <row r="1477" spans="1:16" ht="27" customHeight="1" x14ac:dyDescent="0.15">
      <c r="A1477" s="24">
        <v>1476</v>
      </c>
      <c r="B1477" s="2" t="s">
        <v>1083</v>
      </c>
      <c r="C1477" s="2" t="s">
        <v>2090</v>
      </c>
      <c r="D1477" s="7">
        <v>30</v>
      </c>
      <c r="E1477" s="6">
        <v>44900</v>
      </c>
      <c r="F1477" s="18">
        <v>18</v>
      </c>
      <c r="G1477" s="5">
        <f>SUM((Table1[[#This Row],[Laid Off]]*100)/Table1[[#This Row],[in Percent]])</f>
        <v>166.66666666666666</v>
      </c>
      <c r="H1477" s="5">
        <f>SUM(Table1[[#This Row],[Company Size before Layoffs]]-Table1[[#This Row],[Laid Off]])</f>
        <v>136.66666666666666</v>
      </c>
      <c r="I1477" s="3" t="s">
        <v>14</v>
      </c>
      <c r="J1477" s="4" t="s">
        <v>2228</v>
      </c>
      <c r="K1477" s="3" t="s">
        <v>2026</v>
      </c>
      <c r="L1477" s="1" t="s">
        <v>2564</v>
      </c>
      <c r="M1477" s="2" t="s">
        <v>2029</v>
      </c>
      <c r="N1477" s="21">
        <v>44901</v>
      </c>
      <c r="O1477" s="22"/>
      <c r="P1477" s="23"/>
    </row>
    <row r="1478" spans="1:16" ht="27" customHeight="1" x14ac:dyDescent="0.15">
      <c r="A1478" s="24">
        <v>1477</v>
      </c>
      <c r="B1478" s="2" t="s">
        <v>1084</v>
      </c>
      <c r="C1478" s="2" t="s">
        <v>4215</v>
      </c>
      <c r="D1478" s="5"/>
      <c r="E1478" s="6">
        <v>44900</v>
      </c>
      <c r="F1478" s="18"/>
      <c r="G1478" s="5"/>
      <c r="H1478" s="5"/>
      <c r="I1478" s="3" t="s">
        <v>8</v>
      </c>
      <c r="J1478" s="4" t="s">
        <v>2988</v>
      </c>
      <c r="K1478" s="3" t="s">
        <v>2026</v>
      </c>
      <c r="L1478" s="1" t="s">
        <v>3480</v>
      </c>
      <c r="M1478" s="2" t="s">
        <v>2222</v>
      </c>
      <c r="N1478" s="21">
        <v>44901</v>
      </c>
      <c r="O1478" s="22"/>
      <c r="P1478" s="23"/>
    </row>
    <row r="1479" spans="1:16" ht="28" customHeight="1" x14ac:dyDescent="0.15">
      <c r="A1479" s="24">
        <v>1478</v>
      </c>
      <c r="B1479" s="2" t="s">
        <v>1085</v>
      </c>
      <c r="C1479" s="2" t="s">
        <v>85</v>
      </c>
      <c r="D1479" s="5"/>
      <c r="E1479" s="6">
        <v>44900</v>
      </c>
      <c r="F1479" s="18"/>
      <c r="G1479" s="5"/>
      <c r="H1479" s="5"/>
      <c r="I1479" s="3" t="s">
        <v>11</v>
      </c>
      <c r="J1479" s="4" t="s">
        <v>2330</v>
      </c>
      <c r="K1479" s="3" t="s">
        <v>2220</v>
      </c>
      <c r="L1479" s="1" t="s">
        <v>2890</v>
      </c>
      <c r="M1479" s="2" t="s">
        <v>2222</v>
      </c>
      <c r="N1479" s="21">
        <v>44902</v>
      </c>
      <c r="O1479" s="22"/>
      <c r="P1479" s="23"/>
    </row>
    <row r="1480" spans="1:16" ht="27" customHeight="1" x14ac:dyDescent="0.15">
      <c r="A1480" s="24">
        <v>1479</v>
      </c>
      <c r="B1480" s="2" t="s">
        <v>3373</v>
      </c>
      <c r="C1480" s="2" t="s">
        <v>2705</v>
      </c>
      <c r="D1480" s="5"/>
      <c r="E1480" s="6">
        <v>44900</v>
      </c>
      <c r="F1480" s="18"/>
      <c r="G1480" s="5"/>
      <c r="H1480" s="5"/>
      <c r="I1480" s="3" t="s">
        <v>47</v>
      </c>
      <c r="J1480" s="4" t="s">
        <v>3481</v>
      </c>
      <c r="K1480" s="3" t="s">
        <v>2019</v>
      </c>
      <c r="L1480" s="1" t="s">
        <v>3170</v>
      </c>
      <c r="M1480" s="2" t="s">
        <v>2035</v>
      </c>
      <c r="N1480" s="21">
        <v>44914</v>
      </c>
      <c r="O1480" s="22"/>
      <c r="P1480" s="23"/>
    </row>
    <row r="1481" spans="1:16" ht="28" customHeight="1" x14ac:dyDescent="0.15">
      <c r="A1481" s="24">
        <v>1480</v>
      </c>
      <c r="B1481" s="2" t="s">
        <v>3482</v>
      </c>
      <c r="C1481" s="2" t="s">
        <v>1014</v>
      </c>
      <c r="D1481" s="7">
        <v>600</v>
      </c>
      <c r="E1481" s="6">
        <v>44898</v>
      </c>
      <c r="F1481" s="18"/>
      <c r="G1481" s="5"/>
      <c r="H1481" s="5"/>
      <c r="I1481" s="3" t="s">
        <v>2351</v>
      </c>
      <c r="J1481" s="4" t="s">
        <v>3194</v>
      </c>
      <c r="K1481" s="3" t="s">
        <v>2030</v>
      </c>
      <c r="L1481" s="1" t="s">
        <v>3483</v>
      </c>
      <c r="M1481" s="2" t="s">
        <v>2018</v>
      </c>
      <c r="N1481" s="21">
        <v>44899</v>
      </c>
      <c r="O1481" s="22"/>
      <c r="P1481" s="23"/>
    </row>
    <row r="1482" spans="1:16" ht="25" customHeight="1" x14ac:dyDescent="0.15">
      <c r="A1482" s="24">
        <v>1481</v>
      </c>
      <c r="B1482" s="2" t="s">
        <v>1086</v>
      </c>
      <c r="C1482" s="2" t="s">
        <v>0</v>
      </c>
      <c r="D1482" s="7">
        <v>150</v>
      </c>
      <c r="E1482" s="6">
        <v>44898</v>
      </c>
      <c r="F1482" s="18"/>
      <c r="G1482" s="5"/>
      <c r="H1482" s="5"/>
      <c r="I1482" s="3" t="s">
        <v>209</v>
      </c>
      <c r="J1482" s="4" t="s">
        <v>2297</v>
      </c>
      <c r="K1482" s="3" t="s">
        <v>2023</v>
      </c>
      <c r="L1482" s="1" t="s">
        <v>2301</v>
      </c>
      <c r="M1482" s="2" t="s">
        <v>2018</v>
      </c>
      <c r="N1482" s="21">
        <v>44900</v>
      </c>
      <c r="O1482" s="22"/>
      <c r="P1482" s="23"/>
    </row>
    <row r="1483" spans="1:16" ht="27" customHeight="1" x14ac:dyDescent="0.15">
      <c r="A1483" s="24">
        <v>1482</v>
      </c>
      <c r="B1483" s="2" t="s">
        <v>1087</v>
      </c>
      <c r="C1483" s="2" t="s">
        <v>103</v>
      </c>
      <c r="D1483" s="5"/>
      <c r="E1483" s="6">
        <v>44898</v>
      </c>
      <c r="F1483" s="18">
        <v>30</v>
      </c>
      <c r="G1483" s="5"/>
      <c r="H1483" s="5"/>
      <c r="I1483" s="3" t="s">
        <v>104</v>
      </c>
      <c r="J1483" s="4" t="s">
        <v>3484</v>
      </c>
      <c r="K1483" s="3" t="s">
        <v>2220</v>
      </c>
      <c r="L1483" s="1"/>
      <c r="M1483" s="2" t="s">
        <v>103</v>
      </c>
      <c r="N1483" s="21">
        <v>44900</v>
      </c>
      <c r="O1483" s="22"/>
      <c r="P1483" s="23"/>
    </row>
    <row r="1484" spans="1:16" ht="28" customHeight="1" x14ac:dyDescent="0.15">
      <c r="A1484" s="24">
        <v>1483</v>
      </c>
      <c r="B1484" s="2" t="s">
        <v>1088</v>
      </c>
      <c r="C1484" s="2" t="s">
        <v>2090</v>
      </c>
      <c r="D1484" s="7">
        <v>100</v>
      </c>
      <c r="E1484" s="6">
        <v>44897</v>
      </c>
      <c r="F1484" s="18">
        <v>5</v>
      </c>
      <c r="G1484" s="5">
        <f>SUM((Table1[[#This Row],[Laid Off]]*100)/Table1[[#This Row],[in Percent]])</f>
        <v>2000</v>
      </c>
      <c r="H1484" s="5">
        <f>SUM(Table1[[#This Row],[Company Size before Layoffs]]-Table1[[#This Row],[Laid Off]])</f>
        <v>1900</v>
      </c>
      <c r="I1484" s="3" t="s">
        <v>109</v>
      </c>
      <c r="J1484" s="4" t="s">
        <v>3485</v>
      </c>
      <c r="K1484" s="3" t="s">
        <v>2220</v>
      </c>
      <c r="L1484" s="1"/>
      <c r="M1484" s="2" t="s">
        <v>2029</v>
      </c>
      <c r="N1484" s="21">
        <v>44900</v>
      </c>
      <c r="O1484" s="22"/>
      <c r="P1484" s="23"/>
    </row>
    <row r="1485" spans="1:16" ht="27" customHeight="1" x14ac:dyDescent="0.15">
      <c r="A1485" s="24">
        <v>1484</v>
      </c>
      <c r="B1485" s="2" t="s">
        <v>5</v>
      </c>
      <c r="C1485" s="2" t="s">
        <v>0</v>
      </c>
      <c r="D1485" s="7">
        <v>100</v>
      </c>
      <c r="E1485" s="6">
        <v>44897</v>
      </c>
      <c r="F1485" s="18"/>
      <c r="G1485" s="5"/>
      <c r="H1485" s="5"/>
      <c r="I1485" s="3" t="s">
        <v>6</v>
      </c>
      <c r="J1485" s="4" t="s">
        <v>3486</v>
      </c>
      <c r="K1485" s="3" t="s">
        <v>2220</v>
      </c>
      <c r="L1485" s="1" t="s">
        <v>2227</v>
      </c>
      <c r="M1485" s="2" t="s">
        <v>2018</v>
      </c>
      <c r="N1485" s="21">
        <v>44898</v>
      </c>
      <c r="O1485" s="22"/>
      <c r="P1485" s="23"/>
    </row>
    <row r="1486" spans="1:16" ht="28" customHeight="1" x14ac:dyDescent="0.15">
      <c r="A1486" s="24">
        <v>1485</v>
      </c>
      <c r="B1486" s="2" t="s">
        <v>1089</v>
      </c>
      <c r="C1486" s="2" t="s">
        <v>1090</v>
      </c>
      <c r="D1486" s="7">
        <v>47</v>
      </c>
      <c r="E1486" s="6">
        <v>44897</v>
      </c>
      <c r="F1486" s="18">
        <v>15</v>
      </c>
      <c r="G1486" s="5">
        <f>SUM((Table1[[#This Row],[Laid Off]]*100)/Table1[[#This Row],[in Percent]])</f>
        <v>313.33333333333331</v>
      </c>
      <c r="H1486" s="5">
        <f>SUM(Table1[[#This Row],[Company Size before Layoffs]]-Table1[[#This Row],[Laid Off]])</f>
        <v>266.33333333333331</v>
      </c>
      <c r="I1486" s="3" t="s">
        <v>14</v>
      </c>
      <c r="J1486" s="4" t="s">
        <v>3487</v>
      </c>
      <c r="K1486" s="3" t="s">
        <v>2023</v>
      </c>
      <c r="L1486" s="1" t="s">
        <v>2806</v>
      </c>
      <c r="M1486" s="2" t="s">
        <v>2222</v>
      </c>
      <c r="N1486" s="21">
        <v>44900</v>
      </c>
      <c r="O1486" s="22"/>
      <c r="P1486" s="23"/>
    </row>
    <row r="1487" spans="1:16" ht="27" customHeight="1" x14ac:dyDescent="0.15">
      <c r="A1487" s="24">
        <v>1486</v>
      </c>
      <c r="B1487" s="2" t="s">
        <v>1091</v>
      </c>
      <c r="C1487" s="2" t="s">
        <v>4215</v>
      </c>
      <c r="D1487" s="5"/>
      <c r="E1487" s="6">
        <v>44897</v>
      </c>
      <c r="F1487" s="18"/>
      <c r="G1487" s="5"/>
      <c r="H1487" s="5"/>
      <c r="I1487" s="3" t="s">
        <v>28</v>
      </c>
      <c r="J1487" s="8" t="s">
        <v>2502</v>
      </c>
      <c r="K1487" s="3" t="s">
        <v>2220</v>
      </c>
      <c r="L1487" s="1" t="s">
        <v>2349</v>
      </c>
      <c r="M1487" s="2" t="s">
        <v>2222</v>
      </c>
      <c r="N1487" s="21">
        <v>44898</v>
      </c>
      <c r="O1487" s="22"/>
      <c r="P1487" s="23"/>
    </row>
    <row r="1488" spans="1:16" ht="27" customHeight="1" x14ac:dyDescent="0.15">
      <c r="A1488" s="24">
        <v>1487</v>
      </c>
      <c r="B1488" s="2" t="s">
        <v>1092</v>
      </c>
      <c r="C1488" s="2" t="s">
        <v>1093</v>
      </c>
      <c r="D1488" s="5"/>
      <c r="E1488" s="6">
        <v>44897</v>
      </c>
      <c r="F1488" s="18">
        <v>100</v>
      </c>
      <c r="G1488" s="5"/>
      <c r="H1488" s="5">
        <f>SUM(Table1[[#This Row],[Company Size before Layoffs]]-Table1[[#This Row],[Laid Off]])</f>
        <v>0</v>
      </c>
      <c r="I1488" s="3" t="s">
        <v>6</v>
      </c>
      <c r="J1488" s="4" t="s">
        <v>2241</v>
      </c>
      <c r="K1488" s="3" t="s">
        <v>2220</v>
      </c>
      <c r="L1488" s="1" t="s">
        <v>2412</v>
      </c>
      <c r="M1488" s="2" t="s">
        <v>2222</v>
      </c>
      <c r="N1488" s="21">
        <v>44900</v>
      </c>
      <c r="O1488" s="22"/>
      <c r="P1488" s="23"/>
    </row>
    <row r="1489" spans="1:16" ht="27" customHeight="1" x14ac:dyDescent="0.15">
      <c r="A1489" s="24">
        <v>1488</v>
      </c>
      <c r="B1489" s="2" t="s">
        <v>1094</v>
      </c>
      <c r="C1489" s="2" t="s">
        <v>103</v>
      </c>
      <c r="D1489" s="7">
        <v>110</v>
      </c>
      <c r="E1489" s="6">
        <v>44896</v>
      </c>
      <c r="F1489" s="18">
        <v>10</v>
      </c>
      <c r="G1489" s="5">
        <f>SUM((Table1[[#This Row],[Laid Off]]*100)/Table1[[#This Row],[in Percent]])</f>
        <v>1100</v>
      </c>
      <c r="H1489" s="5">
        <f>SUM(Table1[[#This Row],[Company Size before Layoffs]]-Table1[[#This Row],[Laid Off]])</f>
        <v>990</v>
      </c>
      <c r="I1489" s="3" t="s">
        <v>11</v>
      </c>
      <c r="J1489" s="4" t="s">
        <v>3488</v>
      </c>
      <c r="K1489" s="3" t="s">
        <v>2081</v>
      </c>
      <c r="L1489" s="1" t="s">
        <v>3489</v>
      </c>
      <c r="M1489" s="2" t="s">
        <v>103</v>
      </c>
      <c r="N1489" s="21">
        <v>44898</v>
      </c>
      <c r="O1489" s="22"/>
      <c r="P1489" s="23"/>
    </row>
    <row r="1490" spans="1:16" ht="28" customHeight="1" x14ac:dyDescent="0.15">
      <c r="A1490" s="24">
        <v>1489</v>
      </c>
      <c r="B1490" s="2" t="s">
        <v>1095</v>
      </c>
      <c r="C1490" s="2" t="s">
        <v>2095</v>
      </c>
      <c r="D1490" s="7">
        <v>100</v>
      </c>
      <c r="E1490" s="6">
        <v>44896</v>
      </c>
      <c r="F1490" s="18">
        <v>37</v>
      </c>
      <c r="G1490" s="5">
        <f>SUM((Table1[[#This Row],[Laid Off]]*100)/Table1[[#This Row],[in Percent]])</f>
        <v>270.27027027027026</v>
      </c>
      <c r="H1490" s="5">
        <f>SUM(Table1[[#This Row],[Company Size before Layoffs]]-Table1[[#This Row],[Laid Off]])</f>
        <v>170.27027027027026</v>
      </c>
      <c r="I1490" s="3" t="s">
        <v>38</v>
      </c>
      <c r="J1490" s="4" t="s">
        <v>2228</v>
      </c>
      <c r="K1490" s="3" t="s">
        <v>2025</v>
      </c>
      <c r="L1490" s="1" t="s">
        <v>2269</v>
      </c>
      <c r="M1490" s="2" t="s">
        <v>2222</v>
      </c>
      <c r="N1490" s="21">
        <v>44898</v>
      </c>
      <c r="O1490" s="22"/>
      <c r="P1490" s="23"/>
    </row>
    <row r="1491" spans="1:16" ht="27" customHeight="1" x14ac:dyDescent="0.15">
      <c r="A1491" s="24">
        <v>1490</v>
      </c>
      <c r="B1491" s="2" t="s">
        <v>3490</v>
      </c>
      <c r="C1491" s="2" t="s">
        <v>4215</v>
      </c>
      <c r="D1491" s="7">
        <v>88</v>
      </c>
      <c r="E1491" s="6">
        <v>44896</v>
      </c>
      <c r="F1491" s="18">
        <v>50</v>
      </c>
      <c r="G1491" s="5">
        <f>SUM((Table1[[#This Row],[Laid Off]]*100)/Table1[[#This Row],[in Percent]])</f>
        <v>176</v>
      </c>
      <c r="H1491" s="5">
        <f>SUM(Table1[[#This Row],[Company Size before Layoffs]]-Table1[[#This Row],[Laid Off]])</f>
        <v>88</v>
      </c>
      <c r="I1491" s="3" t="s">
        <v>47</v>
      </c>
      <c r="J1491" s="4" t="s">
        <v>2241</v>
      </c>
      <c r="K1491" s="3" t="s">
        <v>2220</v>
      </c>
      <c r="L1491" s="1"/>
      <c r="M1491" s="2" t="s">
        <v>2222</v>
      </c>
      <c r="N1491" s="21">
        <v>44896</v>
      </c>
      <c r="O1491" s="22"/>
      <c r="P1491" s="23"/>
    </row>
    <row r="1492" spans="1:16" ht="28" customHeight="1" x14ac:dyDescent="0.15">
      <c r="A1492" s="24">
        <v>1491</v>
      </c>
      <c r="B1492" s="2" t="s">
        <v>401</v>
      </c>
      <c r="C1492" s="2" t="s">
        <v>4215</v>
      </c>
      <c r="D1492" s="7">
        <v>48</v>
      </c>
      <c r="E1492" s="6">
        <v>44896</v>
      </c>
      <c r="F1492" s="18">
        <v>16</v>
      </c>
      <c r="G1492" s="5">
        <f>SUM((Table1[[#This Row],[Laid Off]]*100)/Table1[[#This Row],[in Percent]])</f>
        <v>300</v>
      </c>
      <c r="H1492" s="5">
        <f>SUM(Table1[[#This Row],[Company Size before Layoffs]]-Table1[[#This Row],[Laid Off]])</f>
        <v>252</v>
      </c>
      <c r="I1492" s="3" t="s">
        <v>53</v>
      </c>
      <c r="J1492" s="8" t="s">
        <v>2502</v>
      </c>
      <c r="K1492" s="3" t="s">
        <v>2020</v>
      </c>
      <c r="L1492" s="1" t="s">
        <v>2702</v>
      </c>
      <c r="M1492" s="2" t="s">
        <v>2222</v>
      </c>
      <c r="N1492" s="21">
        <v>44903</v>
      </c>
      <c r="O1492" s="22"/>
      <c r="P1492" s="23"/>
    </row>
    <row r="1493" spans="1:16" ht="27" customHeight="1" x14ac:dyDescent="0.15">
      <c r="A1493" s="24">
        <v>1492</v>
      </c>
      <c r="B1493" s="2" t="s">
        <v>1096</v>
      </c>
      <c r="C1493" s="2" t="s">
        <v>101</v>
      </c>
      <c r="D1493" s="7">
        <v>37</v>
      </c>
      <c r="E1493" s="6">
        <v>44896</v>
      </c>
      <c r="F1493" s="18">
        <v>23</v>
      </c>
      <c r="G1493" s="5">
        <f>SUM((Table1[[#This Row],[Laid Off]]*100)/Table1[[#This Row],[in Percent]])</f>
        <v>160.86956521739131</v>
      </c>
      <c r="H1493" s="5">
        <f>SUM(Table1[[#This Row],[Company Size before Layoffs]]-Table1[[#This Row],[Laid Off]])</f>
        <v>123.86956521739131</v>
      </c>
      <c r="I1493" s="3" t="s">
        <v>69</v>
      </c>
      <c r="J1493" s="4" t="s">
        <v>3430</v>
      </c>
      <c r="K1493" s="3" t="s">
        <v>2019</v>
      </c>
      <c r="L1493" s="1" t="s">
        <v>2267</v>
      </c>
      <c r="M1493" s="2" t="s">
        <v>2222</v>
      </c>
      <c r="N1493" s="21">
        <v>44914</v>
      </c>
      <c r="O1493" s="22"/>
      <c r="P1493" s="23"/>
    </row>
    <row r="1494" spans="1:16" ht="28" customHeight="1" x14ac:dyDescent="0.15">
      <c r="A1494" s="24">
        <v>1493</v>
      </c>
      <c r="B1494" s="2" t="s">
        <v>316</v>
      </c>
      <c r="C1494" s="2" t="s">
        <v>85</v>
      </c>
      <c r="D1494" s="5"/>
      <c r="E1494" s="6">
        <v>44896</v>
      </c>
      <c r="F1494" s="18">
        <v>12</v>
      </c>
      <c r="G1494" s="5"/>
      <c r="H1494" s="5"/>
      <c r="I1494" s="3" t="s">
        <v>214</v>
      </c>
      <c r="J1494" s="4" t="s">
        <v>2280</v>
      </c>
      <c r="K1494" s="3" t="s">
        <v>2020</v>
      </c>
      <c r="L1494" s="1" t="s">
        <v>2613</v>
      </c>
      <c r="M1494" s="2" t="s">
        <v>2222</v>
      </c>
      <c r="N1494" s="21">
        <v>44896</v>
      </c>
      <c r="O1494" s="22"/>
      <c r="P1494" s="23"/>
    </row>
    <row r="1495" spans="1:16" ht="27" customHeight="1" x14ac:dyDescent="0.15">
      <c r="A1495" s="24">
        <v>1494</v>
      </c>
      <c r="B1495" s="2" t="s">
        <v>3491</v>
      </c>
      <c r="C1495" s="2" t="s">
        <v>23</v>
      </c>
      <c r="D1495" s="5"/>
      <c r="E1495" s="6">
        <v>44896</v>
      </c>
      <c r="F1495" s="18">
        <v>60</v>
      </c>
      <c r="G1495" s="5"/>
      <c r="H1495" s="5"/>
      <c r="I1495" s="3" t="s">
        <v>8</v>
      </c>
      <c r="J1495" s="4" t="s">
        <v>3191</v>
      </c>
      <c r="K1495" s="3" t="s">
        <v>2019</v>
      </c>
      <c r="L1495" s="1" t="s">
        <v>2423</v>
      </c>
      <c r="M1495" s="2" t="s">
        <v>2222</v>
      </c>
      <c r="N1495" s="21">
        <v>44906</v>
      </c>
      <c r="O1495" s="22"/>
      <c r="P1495" s="23"/>
    </row>
    <row r="1496" spans="1:16" ht="27" customHeight="1" x14ac:dyDescent="0.15">
      <c r="A1496" s="24">
        <v>1495</v>
      </c>
      <c r="B1496" s="2" t="s">
        <v>1097</v>
      </c>
      <c r="C1496" s="2" t="s">
        <v>4215</v>
      </c>
      <c r="D1496" s="5"/>
      <c r="E1496" s="6">
        <v>44896</v>
      </c>
      <c r="F1496" s="18">
        <v>14</v>
      </c>
      <c r="G1496" s="5"/>
      <c r="H1496" s="5"/>
      <c r="I1496" s="3" t="s">
        <v>209</v>
      </c>
      <c r="J1496" s="4" t="s">
        <v>3492</v>
      </c>
      <c r="K1496" s="3" t="s">
        <v>2030</v>
      </c>
      <c r="L1496" s="1" t="s">
        <v>2364</v>
      </c>
      <c r="M1496" s="2" t="s">
        <v>2222</v>
      </c>
      <c r="N1496" s="21">
        <v>44899</v>
      </c>
      <c r="O1496" s="22"/>
      <c r="P1496" s="23"/>
    </row>
    <row r="1497" spans="1:16" ht="27" customHeight="1" x14ac:dyDescent="0.15">
      <c r="A1497" s="24">
        <v>1496</v>
      </c>
      <c r="B1497" s="2" t="s">
        <v>1098</v>
      </c>
      <c r="C1497" s="2" t="s">
        <v>23</v>
      </c>
      <c r="D1497" s="5"/>
      <c r="E1497" s="6">
        <v>44896</v>
      </c>
      <c r="F1497" s="18">
        <v>25</v>
      </c>
      <c r="G1497" s="5"/>
      <c r="H1497" s="5"/>
      <c r="I1497" s="3" t="s">
        <v>8</v>
      </c>
      <c r="J1497" s="4" t="s">
        <v>3191</v>
      </c>
      <c r="K1497" s="3" t="s">
        <v>2019</v>
      </c>
      <c r="L1497" s="1" t="s">
        <v>3493</v>
      </c>
      <c r="M1497" s="2" t="s">
        <v>2222</v>
      </c>
      <c r="N1497" s="21">
        <v>44906</v>
      </c>
      <c r="O1497" s="22"/>
      <c r="P1497" s="23"/>
    </row>
    <row r="1498" spans="1:16" ht="28" customHeight="1" x14ac:dyDescent="0.15">
      <c r="A1498" s="24">
        <v>1497</v>
      </c>
      <c r="B1498" s="2" t="s">
        <v>3494</v>
      </c>
      <c r="C1498" s="2" t="s">
        <v>86</v>
      </c>
      <c r="D1498" s="5"/>
      <c r="E1498" s="6">
        <v>44896</v>
      </c>
      <c r="F1498" s="18"/>
      <c r="G1498" s="5"/>
      <c r="H1498" s="5"/>
      <c r="I1498" s="3" t="s">
        <v>14</v>
      </c>
      <c r="J1498" s="4" t="s">
        <v>2248</v>
      </c>
      <c r="K1498" s="3" t="s">
        <v>2027</v>
      </c>
      <c r="L1498" s="1" t="s">
        <v>2793</v>
      </c>
      <c r="M1498" s="2" t="s">
        <v>2206</v>
      </c>
      <c r="N1498" s="21">
        <v>44898</v>
      </c>
      <c r="O1498" s="22"/>
      <c r="P1498" s="23"/>
    </row>
    <row r="1499" spans="1:16" ht="27" customHeight="1" x14ac:dyDescent="0.15">
      <c r="A1499" s="24">
        <v>1498</v>
      </c>
      <c r="B1499" s="2" t="s">
        <v>1099</v>
      </c>
      <c r="C1499" s="2" t="s">
        <v>4215</v>
      </c>
      <c r="D1499" s="7">
        <v>1250</v>
      </c>
      <c r="E1499" s="6">
        <v>44895</v>
      </c>
      <c r="F1499" s="18">
        <v>6</v>
      </c>
      <c r="G1499" s="5">
        <f>SUM((Table1[[#This Row],[Laid Off]]*100)/Table1[[#This Row],[in Percent]])</f>
        <v>20833.333333333332</v>
      </c>
      <c r="H1499" s="5">
        <f>SUM(Table1[[#This Row],[Company Size before Layoffs]]-Table1[[#This Row],[Laid Off]])</f>
        <v>19583.333333333332</v>
      </c>
      <c r="I1499" s="3" t="s">
        <v>18</v>
      </c>
      <c r="J1499" s="4" t="s">
        <v>2307</v>
      </c>
      <c r="K1499" s="3" t="s">
        <v>2019</v>
      </c>
      <c r="L1499" s="1" t="s">
        <v>2252</v>
      </c>
      <c r="M1499" s="2" t="s">
        <v>2222</v>
      </c>
      <c r="N1499" s="21">
        <v>44895</v>
      </c>
      <c r="O1499" s="22"/>
      <c r="P1499" s="23"/>
    </row>
    <row r="1500" spans="1:16" ht="28" customHeight="1" x14ac:dyDescent="0.15">
      <c r="A1500" s="24">
        <v>1499</v>
      </c>
      <c r="B1500" s="2" t="s">
        <v>1100</v>
      </c>
      <c r="C1500" s="2" t="s">
        <v>4215</v>
      </c>
      <c r="D1500" s="7">
        <v>1100</v>
      </c>
      <c r="E1500" s="6">
        <v>44895</v>
      </c>
      <c r="F1500" s="18">
        <v>30</v>
      </c>
      <c r="G1500" s="5">
        <f>SUM((Table1[[#This Row],[Laid Off]]*100)/Table1[[#This Row],[in Percent]])</f>
        <v>3666.6666666666665</v>
      </c>
      <c r="H1500" s="5">
        <f>SUM(Table1[[#This Row],[Company Size before Layoffs]]-Table1[[#This Row],[Laid Off]])</f>
        <v>2566.6666666666665</v>
      </c>
      <c r="I1500" s="3" t="s">
        <v>104</v>
      </c>
      <c r="J1500" s="4" t="s">
        <v>3495</v>
      </c>
      <c r="K1500" s="3" t="s">
        <v>2220</v>
      </c>
      <c r="L1500" s="1" t="s">
        <v>2790</v>
      </c>
      <c r="M1500" s="2" t="s">
        <v>2222</v>
      </c>
      <c r="N1500" s="21">
        <v>44895</v>
      </c>
      <c r="O1500" s="22"/>
      <c r="P1500" s="23"/>
    </row>
    <row r="1501" spans="1:16" ht="25" customHeight="1" x14ac:dyDescent="0.15">
      <c r="A1501" s="24">
        <v>1500</v>
      </c>
      <c r="B1501" s="2" t="s">
        <v>1101</v>
      </c>
      <c r="C1501" s="2" t="s">
        <v>2</v>
      </c>
      <c r="D1501" s="7">
        <v>158</v>
      </c>
      <c r="E1501" s="6">
        <v>44895</v>
      </c>
      <c r="F1501" s="18">
        <v>34</v>
      </c>
      <c r="G1501" s="5">
        <f>SUM((Table1[[#This Row],[Laid Off]]*100)/Table1[[#This Row],[in Percent]])</f>
        <v>464.70588235294116</v>
      </c>
      <c r="H1501" s="5">
        <f>SUM(Table1[[#This Row],[Company Size before Layoffs]]-Table1[[#This Row],[Laid Off]])</f>
        <v>306.70588235294116</v>
      </c>
      <c r="I1501" s="3" t="s">
        <v>14</v>
      </c>
      <c r="J1501" s="8" t="s">
        <v>2502</v>
      </c>
      <c r="K1501" s="3" t="s">
        <v>2020</v>
      </c>
      <c r="L1501" s="1" t="s">
        <v>3496</v>
      </c>
      <c r="M1501" s="2" t="s">
        <v>2222</v>
      </c>
      <c r="N1501" s="21">
        <v>44896</v>
      </c>
      <c r="O1501" s="22"/>
      <c r="P1501" s="23"/>
    </row>
    <row r="1502" spans="1:16" ht="27" customHeight="1" x14ac:dyDescent="0.15">
      <c r="A1502" s="24">
        <v>1501</v>
      </c>
      <c r="B1502" s="2" t="s">
        <v>3497</v>
      </c>
      <c r="C1502" s="2" t="s">
        <v>2102</v>
      </c>
      <c r="D1502" s="7">
        <v>134</v>
      </c>
      <c r="E1502" s="6">
        <v>44895</v>
      </c>
      <c r="F1502" s="18">
        <v>23</v>
      </c>
      <c r="G1502" s="5">
        <f>SUM((Table1[[#This Row],[Laid Off]]*100)/Table1[[#This Row],[in Percent]])</f>
        <v>582.60869565217388</v>
      </c>
      <c r="H1502" s="5">
        <f>SUM(Table1[[#This Row],[Company Size before Layoffs]]-Table1[[#This Row],[Laid Off]])</f>
        <v>448.60869565217388</v>
      </c>
      <c r="I1502" s="3" t="s">
        <v>11</v>
      </c>
      <c r="J1502" s="4" t="s">
        <v>3498</v>
      </c>
      <c r="K1502" s="3" t="s">
        <v>2026</v>
      </c>
      <c r="L1502" s="1" t="s">
        <v>2947</v>
      </c>
      <c r="M1502" s="2" t="s">
        <v>2043</v>
      </c>
      <c r="N1502" s="21">
        <v>44896</v>
      </c>
      <c r="O1502" s="22"/>
      <c r="P1502" s="23"/>
    </row>
    <row r="1503" spans="1:16" ht="28" customHeight="1" x14ac:dyDescent="0.15">
      <c r="A1503" s="24">
        <v>1502</v>
      </c>
      <c r="B1503" s="2" t="s">
        <v>3499</v>
      </c>
      <c r="C1503" s="2" t="s">
        <v>2095</v>
      </c>
      <c r="D1503" s="7">
        <v>130</v>
      </c>
      <c r="E1503" s="6">
        <v>44895</v>
      </c>
      <c r="F1503" s="18">
        <v>7</v>
      </c>
      <c r="G1503" s="5">
        <f>SUM((Table1[[#This Row],[Laid Off]]*100)/Table1[[#This Row],[in Percent]])</f>
        <v>1857.1428571428571</v>
      </c>
      <c r="H1503" s="5">
        <f>SUM(Table1[[#This Row],[Company Size before Layoffs]]-Table1[[#This Row],[Laid Off]])</f>
        <v>1727.1428571428571</v>
      </c>
      <c r="I1503" s="3" t="s">
        <v>18</v>
      </c>
      <c r="J1503" s="4" t="s">
        <v>2246</v>
      </c>
      <c r="K1503" s="3" t="s">
        <v>2026</v>
      </c>
      <c r="L1503" s="1" t="s">
        <v>2961</v>
      </c>
      <c r="M1503" s="2" t="s">
        <v>2222</v>
      </c>
      <c r="N1503" s="21">
        <v>44896</v>
      </c>
      <c r="O1503" s="22"/>
      <c r="P1503" s="23"/>
    </row>
    <row r="1504" spans="1:16" ht="27" customHeight="1" x14ac:dyDescent="0.15">
      <c r="A1504" s="24">
        <v>1503</v>
      </c>
      <c r="B1504" s="2" t="s">
        <v>1102</v>
      </c>
      <c r="C1504" s="2" t="s">
        <v>2089</v>
      </c>
      <c r="D1504" s="7">
        <v>70</v>
      </c>
      <c r="E1504" s="6">
        <v>44895</v>
      </c>
      <c r="F1504" s="18"/>
      <c r="G1504" s="5"/>
      <c r="H1504" s="5"/>
      <c r="I1504" s="3" t="s">
        <v>47</v>
      </c>
      <c r="J1504" s="4" t="s">
        <v>3432</v>
      </c>
      <c r="K1504" s="3" t="s">
        <v>2027</v>
      </c>
      <c r="L1504" s="1" t="s">
        <v>2410</v>
      </c>
      <c r="M1504" s="2" t="s">
        <v>2022</v>
      </c>
      <c r="N1504" s="21">
        <v>44938</v>
      </c>
      <c r="O1504" s="22"/>
      <c r="P1504" s="23"/>
    </row>
    <row r="1505" spans="1:16" ht="28" customHeight="1" x14ac:dyDescent="0.15">
      <c r="A1505" s="24">
        <v>1504</v>
      </c>
      <c r="B1505" s="2" t="s">
        <v>685</v>
      </c>
      <c r="C1505" s="2" t="s">
        <v>21</v>
      </c>
      <c r="D1505" s="7">
        <v>60</v>
      </c>
      <c r="E1505" s="6">
        <v>44895</v>
      </c>
      <c r="F1505" s="18">
        <v>13</v>
      </c>
      <c r="G1505" s="5">
        <f>SUM((Table1[[#This Row],[Laid Off]]*100)/Table1[[#This Row],[in Percent]])</f>
        <v>461.53846153846155</v>
      </c>
      <c r="H1505" s="5">
        <f>SUM(Table1[[#This Row],[Company Size before Layoffs]]-Table1[[#This Row],[Laid Off]])</f>
        <v>401.53846153846155</v>
      </c>
      <c r="I1505" s="3" t="s">
        <v>38</v>
      </c>
      <c r="J1505" s="4" t="s">
        <v>2246</v>
      </c>
      <c r="K1505" s="3" t="s">
        <v>2026</v>
      </c>
      <c r="L1505" s="1" t="s">
        <v>2923</v>
      </c>
      <c r="M1505" s="2" t="s">
        <v>2222</v>
      </c>
      <c r="N1505" s="21">
        <v>44898</v>
      </c>
      <c r="O1505" s="22"/>
      <c r="P1505" s="23"/>
    </row>
    <row r="1506" spans="1:16" ht="27" customHeight="1" x14ac:dyDescent="0.15">
      <c r="A1506" s="24">
        <v>1505</v>
      </c>
      <c r="B1506" s="2" t="s">
        <v>3500</v>
      </c>
      <c r="C1506" s="2" t="s">
        <v>2156</v>
      </c>
      <c r="D1506" s="7">
        <v>53</v>
      </c>
      <c r="E1506" s="6">
        <v>44895</v>
      </c>
      <c r="F1506" s="18">
        <v>3</v>
      </c>
      <c r="G1506" s="5">
        <f>SUM((Table1[[#This Row],[Laid Off]]*100)/Table1[[#This Row],[in Percent]])</f>
        <v>1766.6666666666667</v>
      </c>
      <c r="H1506" s="5">
        <f>SUM(Table1[[#This Row],[Company Size before Layoffs]]-Table1[[#This Row],[Laid Off]])</f>
        <v>1713.6666666666667</v>
      </c>
      <c r="I1506" s="3" t="s">
        <v>14</v>
      </c>
      <c r="J1506" s="4" t="s">
        <v>3501</v>
      </c>
      <c r="K1506" s="3" t="s">
        <v>2020</v>
      </c>
      <c r="L1506" s="1" t="s">
        <v>3502</v>
      </c>
      <c r="M1506" s="2" t="s">
        <v>2063</v>
      </c>
      <c r="N1506" s="21">
        <v>44896</v>
      </c>
      <c r="O1506" s="22"/>
      <c r="P1506" s="23"/>
    </row>
    <row r="1507" spans="1:16" ht="27" customHeight="1" x14ac:dyDescent="0.15">
      <c r="A1507" s="24">
        <v>1506</v>
      </c>
      <c r="B1507" s="2" t="s">
        <v>2914</v>
      </c>
      <c r="C1507" s="2" t="s">
        <v>0</v>
      </c>
      <c r="D1507" s="7">
        <v>45</v>
      </c>
      <c r="E1507" s="6">
        <v>44895</v>
      </c>
      <c r="F1507" s="18">
        <v>5</v>
      </c>
      <c r="G1507" s="5">
        <f>SUM((Table1[[#This Row],[Laid Off]]*100)/Table1[[#This Row],[in Percent]])</f>
        <v>900</v>
      </c>
      <c r="H1507" s="5">
        <f>SUM(Table1[[#This Row],[Company Size before Layoffs]]-Table1[[#This Row],[Laid Off]])</f>
        <v>855</v>
      </c>
      <c r="I1507" s="3" t="s">
        <v>47</v>
      </c>
      <c r="J1507" s="4" t="s">
        <v>2297</v>
      </c>
      <c r="K1507" s="3" t="s">
        <v>2026</v>
      </c>
      <c r="L1507" s="1" t="s">
        <v>2711</v>
      </c>
      <c r="M1507" s="2" t="s">
        <v>2018</v>
      </c>
      <c r="N1507" s="21">
        <v>44896</v>
      </c>
      <c r="O1507" s="22"/>
      <c r="P1507" s="23"/>
    </row>
    <row r="1508" spans="1:16" ht="27" customHeight="1" x14ac:dyDescent="0.15">
      <c r="A1508" s="24">
        <v>1507</v>
      </c>
      <c r="B1508" s="2" t="s">
        <v>1103</v>
      </c>
      <c r="C1508" s="2" t="s">
        <v>2156</v>
      </c>
      <c r="D1508" s="7">
        <v>40</v>
      </c>
      <c r="E1508" s="6">
        <v>44895</v>
      </c>
      <c r="F1508" s="18"/>
      <c r="G1508" s="5"/>
      <c r="H1508" s="5"/>
      <c r="I1508" s="3" t="s">
        <v>35</v>
      </c>
      <c r="J1508" s="4" t="s">
        <v>3503</v>
      </c>
      <c r="K1508" s="3" t="s">
        <v>2220</v>
      </c>
      <c r="L1508" s="1"/>
      <c r="M1508" s="2" t="s">
        <v>2063</v>
      </c>
      <c r="N1508" s="21">
        <v>44896</v>
      </c>
      <c r="O1508" s="22"/>
      <c r="P1508" s="23"/>
    </row>
    <row r="1509" spans="1:16" ht="28" customHeight="1" x14ac:dyDescent="0.15">
      <c r="A1509" s="24">
        <v>1508</v>
      </c>
      <c r="B1509" s="2" t="s">
        <v>3504</v>
      </c>
      <c r="C1509" s="2" t="s">
        <v>86</v>
      </c>
      <c r="D1509" s="7">
        <v>30</v>
      </c>
      <c r="E1509" s="6">
        <v>44895</v>
      </c>
      <c r="F1509" s="18">
        <v>50</v>
      </c>
      <c r="G1509" s="5">
        <f>SUM((Table1[[#This Row],[Laid Off]]*100)/Table1[[#This Row],[in Percent]])</f>
        <v>60</v>
      </c>
      <c r="H1509" s="5">
        <f>SUM(Table1[[#This Row],[Company Size before Layoffs]]-Table1[[#This Row],[Laid Off]])</f>
        <v>30</v>
      </c>
      <c r="I1509" s="3" t="s">
        <v>11</v>
      </c>
      <c r="J1509" s="4" t="s">
        <v>3505</v>
      </c>
      <c r="K1509" s="3" t="s">
        <v>2024</v>
      </c>
      <c r="L1509" s="1" t="s">
        <v>2331</v>
      </c>
      <c r="M1509" s="2" t="s">
        <v>2206</v>
      </c>
      <c r="N1509" s="21">
        <v>44906</v>
      </c>
      <c r="O1509" s="22"/>
      <c r="P1509" s="23"/>
    </row>
    <row r="1510" spans="1:16" ht="27" customHeight="1" x14ac:dyDescent="0.15">
      <c r="A1510" s="24">
        <v>1509</v>
      </c>
      <c r="B1510" s="2" t="s">
        <v>260</v>
      </c>
      <c r="C1510" s="2" t="s">
        <v>2095</v>
      </c>
      <c r="D1510" s="7">
        <v>25</v>
      </c>
      <c r="E1510" s="6">
        <v>44895</v>
      </c>
      <c r="F1510" s="18"/>
      <c r="G1510" s="5"/>
      <c r="H1510" s="5"/>
      <c r="I1510" s="3" t="s">
        <v>2082</v>
      </c>
      <c r="J1510" s="4" t="s">
        <v>2228</v>
      </c>
      <c r="K1510" s="3" t="s">
        <v>2020</v>
      </c>
      <c r="L1510" s="1" t="s">
        <v>2545</v>
      </c>
      <c r="M1510" s="2" t="s">
        <v>2222</v>
      </c>
      <c r="N1510" s="21">
        <v>45174</v>
      </c>
      <c r="O1510" s="22"/>
      <c r="P1510" s="23"/>
    </row>
    <row r="1511" spans="1:16" ht="28" customHeight="1" x14ac:dyDescent="0.15">
      <c r="A1511" s="24">
        <v>1510</v>
      </c>
      <c r="B1511" s="2" t="s">
        <v>1104</v>
      </c>
      <c r="C1511" s="2" t="s">
        <v>4215</v>
      </c>
      <c r="D1511" s="5"/>
      <c r="E1511" s="6">
        <v>44895</v>
      </c>
      <c r="F1511" s="18">
        <v>13</v>
      </c>
      <c r="G1511" s="5"/>
      <c r="H1511" s="5"/>
      <c r="I1511" s="3" t="s">
        <v>66</v>
      </c>
      <c r="J1511" s="4" t="s">
        <v>3506</v>
      </c>
      <c r="K1511" s="3" t="s">
        <v>2019</v>
      </c>
      <c r="L1511" s="1" t="s">
        <v>3507</v>
      </c>
      <c r="M1511" s="2" t="s">
        <v>2222</v>
      </c>
      <c r="N1511" s="21">
        <v>44896</v>
      </c>
      <c r="O1511" s="22"/>
      <c r="P1511" s="23"/>
    </row>
    <row r="1512" spans="1:16" ht="27" customHeight="1" x14ac:dyDescent="0.15">
      <c r="A1512" s="24">
        <v>1511</v>
      </c>
      <c r="B1512" s="2" t="s">
        <v>1105</v>
      </c>
      <c r="C1512" s="2" t="s">
        <v>23</v>
      </c>
      <c r="D1512" s="5"/>
      <c r="E1512" s="6">
        <v>44895</v>
      </c>
      <c r="F1512" s="18"/>
      <c r="G1512" s="5"/>
      <c r="H1512" s="5"/>
      <c r="I1512" s="3" t="s">
        <v>2082</v>
      </c>
      <c r="J1512" s="4" t="s">
        <v>2241</v>
      </c>
      <c r="K1512" s="3" t="s">
        <v>2220</v>
      </c>
      <c r="L1512" s="1"/>
      <c r="M1512" s="2" t="s">
        <v>2222</v>
      </c>
      <c r="N1512" s="21">
        <v>44898</v>
      </c>
      <c r="O1512" s="22"/>
      <c r="P1512" s="23"/>
    </row>
    <row r="1513" spans="1:16" ht="28" customHeight="1" x14ac:dyDescent="0.15">
      <c r="A1513" s="24">
        <v>1512</v>
      </c>
      <c r="B1513" s="2" t="s">
        <v>829</v>
      </c>
      <c r="C1513" s="2" t="s">
        <v>4215</v>
      </c>
      <c r="D1513" s="5"/>
      <c r="E1513" s="6">
        <v>44895</v>
      </c>
      <c r="F1513" s="18"/>
      <c r="G1513" s="5"/>
      <c r="H1513" s="5"/>
      <c r="I1513" s="3" t="s">
        <v>6</v>
      </c>
      <c r="J1513" s="4" t="s">
        <v>2246</v>
      </c>
      <c r="K1513" s="3" t="s">
        <v>2019</v>
      </c>
      <c r="L1513" s="1" t="s">
        <v>2236</v>
      </c>
      <c r="M1513" s="2" t="s">
        <v>2222</v>
      </c>
      <c r="N1513" s="21">
        <v>44896</v>
      </c>
      <c r="O1513" s="22"/>
      <c r="P1513" s="23"/>
    </row>
    <row r="1514" spans="1:16" ht="27" customHeight="1" x14ac:dyDescent="0.15">
      <c r="A1514" s="24">
        <v>1513</v>
      </c>
      <c r="B1514" s="2" t="s">
        <v>1106</v>
      </c>
      <c r="C1514" s="2" t="s">
        <v>10</v>
      </c>
      <c r="D1514" s="5"/>
      <c r="E1514" s="6">
        <v>44895</v>
      </c>
      <c r="F1514" s="18">
        <v>15</v>
      </c>
      <c r="G1514" s="5"/>
      <c r="H1514" s="5"/>
      <c r="I1514" s="3" t="s">
        <v>8</v>
      </c>
      <c r="J1514" s="4" t="s">
        <v>3191</v>
      </c>
      <c r="K1514" s="3" t="s">
        <v>2027</v>
      </c>
      <c r="L1514" s="1" t="s">
        <v>2299</v>
      </c>
      <c r="M1514" s="2" t="s">
        <v>2222</v>
      </c>
      <c r="N1514" s="21">
        <v>44932</v>
      </c>
      <c r="O1514" s="22"/>
      <c r="P1514" s="23"/>
    </row>
    <row r="1515" spans="1:16" ht="27" customHeight="1" x14ac:dyDescent="0.15">
      <c r="A1515" s="24">
        <v>1514</v>
      </c>
      <c r="B1515" s="2" t="s">
        <v>3508</v>
      </c>
      <c r="C1515" s="2" t="s">
        <v>2103</v>
      </c>
      <c r="D1515" s="5"/>
      <c r="E1515" s="6">
        <v>44895</v>
      </c>
      <c r="F1515" s="18"/>
      <c r="G1515" s="5"/>
      <c r="H1515" s="5"/>
      <c r="I1515" s="3" t="s">
        <v>109</v>
      </c>
      <c r="J1515" s="4" t="s">
        <v>2383</v>
      </c>
      <c r="K1515" s="3" t="s">
        <v>2024</v>
      </c>
      <c r="L1515" s="1" t="s">
        <v>2438</v>
      </c>
      <c r="M1515" s="2" t="s">
        <v>2222</v>
      </c>
      <c r="N1515" s="21">
        <v>44913</v>
      </c>
      <c r="O1515" s="22"/>
      <c r="P1515" s="23"/>
    </row>
    <row r="1516" spans="1:16" ht="27" customHeight="1" x14ac:dyDescent="0.15">
      <c r="A1516" s="24">
        <v>1515</v>
      </c>
      <c r="B1516" s="2" t="s">
        <v>1107</v>
      </c>
      <c r="C1516" s="2" t="s">
        <v>438</v>
      </c>
      <c r="D1516" s="7">
        <v>100</v>
      </c>
      <c r="E1516" s="6">
        <v>44894</v>
      </c>
      <c r="F1516" s="18"/>
      <c r="G1516" s="5"/>
      <c r="H1516" s="5"/>
      <c r="I1516" s="3" t="s">
        <v>104</v>
      </c>
      <c r="J1516" s="4" t="s">
        <v>3261</v>
      </c>
      <c r="K1516" s="3" t="s">
        <v>2023</v>
      </c>
      <c r="L1516" s="1" t="s">
        <v>3509</v>
      </c>
      <c r="M1516" s="2" t="s">
        <v>2052</v>
      </c>
      <c r="N1516" s="21">
        <v>44895</v>
      </c>
      <c r="O1516" s="22"/>
      <c r="P1516" s="23"/>
    </row>
    <row r="1517" spans="1:16" ht="28" customHeight="1" x14ac:dyDescent="0.15">
      <c r="A1517" s="24">
        <v>1516</v>
      </c>
      <c r="B1517" s="2" t="s">
        <v>1108</v>
      </c>
      <c r="C1517" s="2" t="s">
        <v>86</v>
      </c>
      <c r="D1517" s="7">
        <v>50</v>
      </c>
      <c r="E1517" s="6">
        <v>44894</v>
      </c>
      <c r="F1517" s="18">
        <v>25</v>
      </c>
      <c r="G1517" s="5">
        <f>SUM((Table1[[#This Row],[Laid Off]]*100)/Table1[[#This Row],[in Percent]])</f>
        <v>200</v>
      </c>
      <c r="H1517" s="5">
        <f>SUM(Table1[[#This Row],[Company Size before Layoffs]]-Table1[[#This Row],[Laid Off]])</f>
        <v>150</v>
      </c>
      <c r="I1517" s="3" t="s">
        <v>11</v>
      </c>
      <c r="J1517" s="4" t="s">
        <v>2241</v>
      </c>
      <c r="K1517" s="3" t="s">
        <v>2220</v>
      </c>
      <c r="L1517" s="1" t="s">
        <v>3245</v>
      </c>
      <c r="M1517" s="2" t="s">
        <v>2206</v>
      </c>
      <c r="N1517" s="21">
        <v>44895</v>
      </c>
      <c r="O1517" s="22"/>
      <c r="P1517" s="23"/>
    </row>
    <row r="1518" spans="1:16" ht="27" customHeight="1" x14ac:dyDescent="0.15">
      <c r="A1518" s="24">
        <v>1517</v>
      </c>
      <c r="B1518" s="2" t="s">
        <v>1109</v>
      </c>
      <c r="C1518" s="2" t="s">
        <v>332</v>
      </c>
      <c r="D1518" s="7">
        <v>10</v>
      </c>
      <c r="E1518" s="6">
        <v>44894</v>
      </c>
      <c r="F1518" s="18">
        <v>20</v>
      </c>
      <c r="G1518" s="5">
        <f>SUM((Table1[[#This Row],[Laid Off]]*100)/Table1[[#This Row],[in Percent]])</f>
        <v>50</v>
      </c>
      <c r="H1518" s="5">
        <f>SUM(Table1[[#This Row],[Company Size before Layoffs]]-Table1[[#This Row],[Laid Off]])</f>
        <v>40</v>
      </c>
      <c r="I1518" s="3" t="s">
        <v>104</v>
      </c>
      <c r="J1518" s="4" t="s">
        <v>2749</v>
      </c>
      <c r="K1518" s="3" t="s">
        <v>2220</v>
      </c>
      <c r="L1518" s="1" t="s">
        <v>2397</v>
      </c>
      <c r="M1518" s="2" t="s">
        <v>2049</v>
      </c>
      <c r="N1518" s="21">
        <v>44895</v>
      </c>
      <c r="O1518" s="22"/>
      <c r="P1518" s="23"/>
    </row>
    <row r="1519" spans="1:16" ht="28" customHeight="1" x14ac:dyDescent="0.15">
      <c r="A1519" s="24">
        <v>1518</v>
      </c>
      <c r="B1519" s="2" t="s">
        <v>1110</v>
      </c>
      <c r="C1519" s="2" t="s">
        <v>4215</v>
      </c>
      <c r="D1519" s="5"/>
      <c r="E1519" s="6">
        <v>44894</v>
      </c>
      <c r="F1519" s="18">
        <v>100</v>
      </c>
      <c r="G1519" s="5"/>
      <c r="H1519" s="5">
        <f>SUM(Table1[[#This Row],[Company Size before Layoffs]]-Table1[[#This Row],[Laid Off]])</f>
        <v>0</v>
      </c>
      <c r="I1519" s="3" t="s">
        <v>104</v>
      </c>
      <c r="J1519" s="4" t="s">
        <v>2307</v>
      </c>
      <c r="K1519" s="3" t="s">
        <v>2220</v>
      </c>
      <c r="L1519" s="1"/>
      <c r="M1519" s="2" t="s">
        <v>2222</v>
      </c>
      <c r="N1519" s="21">
        <v>44895</v>
      </c>
      <c r="O1519" s="22"/>
      <c r="P1519" s="23"/>
    </row>
    <row r="1520" spans="1:16" ht="25" customHeight="1" x14ac:dyDescent="0.15">
      <c r="A1520" s="24">
        <v>1519</v>
      </c>
      <c r="B1520" s="2" t="s">
        <v>1111</v>
      </c>
      <c r="C1520" s="2" t="s">
        <v>4215</v>
      </c>
      <c r="D1520" s="5"/>
      <c r="E1520" s="6">
        <v>44894</v>
      </c>
      <c r="F1520" s="18">
        <v>18</v>
      </c>
      <c r="G1520" s="5"/>
      <c r="H1520" s="5"/>
      <c r="I1520" s="3" t="s">
        <v>8</v>
      </c>
      <c r="J1520" s="4" t="s">
        <v>3510</v>
      </c>
      <c r="K1520" s="3" t="s">
        <v>2019</v>
      </c>
      <c r="L1520" s="1" t="s">
        <v>3507</v>
      </c>
      <c r="M1520" s="2" t="s">
        <v>2222</v>
      </c>
      <c r="N1520" s="21">
        <v>44895</v>
      </c>
      <c r="O1520" s="22"/>
      <c r="P1520" s="23"/>
    </row>
    <row r="1521" spans="1:16" ht="27" customHeight="1" x14ac:dyDescent="0.15">
      <c r="A1521" s="24">
        <v>1520</v>
      </c>
      <c r="B1521" s="2" t="s">
        <v>1112</v>
      </c>
      <c r="C1521" s="2" t="s">
        <v>4215</v>
      </c>
      <c r="D1521" s="5"/>
      <c r="E1521" s="6">
        <v>44894</v>
      </c>
      <c r="F1521" s="18">
        <v>10</v>
      </c>
      <c r="G1521" s="5"/>
      <c r="H1521" s="5"/>
      <c r="I1521" s="3" t="s">
        <v>11</v>
      </c>
      <c r="J1521" s="4" t="s">
        <v>2246</v>
      </c>
      <c r="K1521" s="3" t="s">
        <v>2026</v>
      </c>
      <c r="L1521" s="1" t="s">
        <v>3309</v>
      </c>
      <c r="M1521" s="2" t="s">
        <v>2222</v>
      </c>
      <c r="N1521" s="21">
        <v>44896</v>
      </c>
      <c r="O1521" s="22"/>
      <c r="P1521" s="23"/>
    </row>
    <row r="1522" spans="1:16" ht="28" customHeight="1" x14ac:dyDescent="0.15">
      <c r="A1522" s="24">
        <v>1521</v>
      </c>
      <c r="B1522" s="2" t="s">
        <v>619</v>
      </c>
      <c r="C1522" s="2" t="s">
        <v>2100</v>
      </c>
      <c r="D1522" s="5"/>
      <c r="E1522" s="6">
        <v>44894</v>
      </c>
      <c r="F1522" s="18"/>
      <c r="G1522" s="5"/>
      <c r="H1522" s="5"/>
      <c r="I1522" s="3" t="s">
        <v>104</v>
      </c>
      <c r="J1522" s="4" t="s">
        <v>2283</v>
      </c>
      <c r="K1522" s="3" t="s">
        <v>2220</v>
      </c>
      <c r="L1522" s="1"/>
      <c r="M1522" s="2" t="s">
        <v>2032</v>
      </c>
      <c r="N1522" s="21">
        <v>44895</v>
      </c>
      <c r="O1522" s="22"/>
      <c r="P1522" s="23"/>
    </row>
    <row r="1523" spans="1:16" ht="27" customHeight="1" x14ac:dyDescent="0.15">
      <c r="A1523" s="24">
        <v>1522</v>
      </c>
      <c r="B1523" s="2" t="s">
        <v>1113</v>
      </c>
      <c r="C1523" s="2" t="s">
        <v>154</v>
      </c>
      <c r="D1523" s="5"/>
      <c r="E1523" s="6">
        <v>44894</v>
      </c>
      <c r="F1523" s="18">
        <v>31</v>
      </c>
      <c r="G1523" s="5"/>
      <c r="H1523" s="5"/>
      <c r="I1523" s="3" t="s">
        <v>35</v>
      </c>
      <c r="J1523" s="4" t="s">
        <v>3511</v>
      </c>
      <c r="K1523" s="3" t="s">
        <v>2023</v>
      </c>
      <c r="L1523" s="1" t="s">
        <v>2308</v>
      </c>
      <c r="M1523" s="2" t="s">
        <v>2041</v>
      </c>
      <c r="N1523" s="21">
        <v>44895</v>
      </c>
      <c r="O1523" s="22"/>
      <c r="P1523" s="23"/>
    </row>
    <row r="1524" spans="1:16" ht="28" customHeight="1" x14ac:dyDescent="0.15">
      <c r="A1524" s="24">
        <v>1523</v>
      </c>
      <c r="B1524" s="2" t="s">
        <v>1114</v>
      </c>
      <c r="C1524" s="2" t="s">
        <v>1115</v>
      </c>
      <c r="D1524" s="5"/>
      <c r="E1524" s="6">
        <v>44894</v>
      </c>
      <c r="F1524" s="18">
        <v>40</v>
      </c>
      <c r="G1524" s="5"/>
      <c r="H1524" s="5"/>
      <c r="I1524" s="3" t="s">
        <v>14</v>
      </c>
      <c r="J1524" s="4" t="s">
        <v>2248</v>
      </c>
      <c r="K1524" s="3" t="s">
        <v>2027</v>
      </c>
      <c r="L1524" s="1" t="s">
        <v>2797</v>
      </c>
      <c r="M1524" s="2" t="s">
        <v>2052</v>
      </c>
      <c r="N1524" s="21">
        <v>44895</v>
      </c>
      <c r="O1524" s="22"/>
      <c r="P1524" s="23"/>
    </row>
    <row r="1525" spans="1:16" ht="27" customHeight="1" x14ac:dyDescent="0.15">
      <c r="A1525" s="24">
        <v>1524</v>
      </c>
      <c r="B1525" s="2" t="s">
        <v>1116</v>
      </c>
      <c r="C1525" s="2" t="s">
        <v>23</v>
      </c>
      <c r="D1525" s="5"/>
      <c r="E1525" s="6">
        <v>44894</v>
      </c>
      <c r="F1525" s="18"/>
      <c r="G1525" s="5"/>
      <c r="H1525" s="5"/>
      <c r="I1525" s="3" t="s">
        <v>69</v>
      </c>
      <c r="J1525" s="4" t="s">
        <v>2428</v>
      </c>
      <c r="K1525" s="3" t="s">
        <v>2027</v>
      </c>
      <c r="L1525" s="1" t="s">
        <v>2709</v>
      </c>
      <c r="M1525" s="2" t="s">
        <v>2222</v>
      </c>
      <c r="N1525" s="21">
        <v>44898</v>
      </c>
      <c r="O1525" s="22"/>
      <c r="P1525" s="23"/>
    </row>
    <row r="1526" spans="1:16" ht="27" customHeight="1" x14ac:dyDescent="0.15">
      <c r="A1526" s="24">
        <v>1525</v>
      </c>
      <c r="B1526" s="2" t="s">
        <v>1117</v>
      </c>
      <c r="C1526" s="2" t="s">
        <v>2089</v>
      </c>
      <c r="D1526" s="7">
        <v>500</v>
      </c>
      <c r="E1526" s="6">
        <v>44893</v>
      </c>
      <c r="F1526" s="18">
        <v>50</v>
      </c>
      <c r="G1526" s="5">
        <f>SUM((Table1[[#This Row],[Laid Off]]*100)/Table1[[#This Row],[in Percent]])</f>
        <v>1000</v>
      </c>
      <c r="H1526" s="5">
        <f>SUM(Table1[[#This Row],[Company Size before Layoffs]]-Table1[[#This Row],[Laid Off]])</f>
        <v>500</v>
      </c>
      <c r="I1526" s="3" t="s">
        <v>35</v>
      </c>
      <c r="J1526" s="4" t="s">
        <v>3512</v>
      </c>
      <c r="K1526" s="3" t="s">
        <v>2020</v>
      </c>
      <c r="L1526" s="1" t="s">
        <v>3513</v>
      </c>
      <c r="M1526" s="2" t="s">
        <v>2022</v>
      </c>
      <c r="N1526" s="21">
        <v>44894</v>
      </c>
      <c r="O1526" s="22"/>
      <c r="P1526" s="23"/>
    </row>
    <row r="1527" spans="1:16" ht="27" customHeight="1" x14ac:dyDescent="0.15">
      <c r="A1527" s="24">
        <v>1526</v>
      </c>
      <c r="B1527" s="2" t="s">
        <v>3514</v>
      </c>
      <c r="C1527" s="2" t="s">
        <v>2121</v>
      </c>
      <c r="D1527" s="7">
        <v>300</v>
      </c>
      <c r="E1527" s="6">
        <v>44893</v>
      </c>
      <c r="F1527" s="18">
        <v>20</v>
      </c>
      <c r="G1527" s="5">
        <f>SUM((Table1[[#This Row],[Laid Off]]*100)/Table1[[#This Row],[in Percent]])</f>
        <v>1500</v>
      </c>
      <c r="H1527" s="5">
        <f>SUM(Table1[[#This Row],[Company Size before Layoffs]]-Table1[[#This Row],[Laid Off]])</f>
        <v>1200</v>
      </c>
      <c r="I1527" s="3" t="s">
        <v>6</v>
      </c>
      <c r="J1527" s="4" t="s">
        <v>2770</v>
      </c>
      <c r="K1527" s="3" t="s">
        <v>2220</v>
      </c>
      <c r="L1527" s="1" t="s">
        <v>3324</v>
      </c>
      <c r="M1527" s="2" t="s">
        <v>2044</v>
      </c>
      <c r="N1527" s="21">
        <v>44894</v>
      </c>
      <c r="O1527" s="22"/>
      <c r="P1527" s="23"/>
    </row>
    <row r="1528" spans="1:16" ht="28" customHeight="1" x14ac:dyDescent="0.15">
      <c r="A1528" s="24">
        <v>1527</v>
      </c>
      <c r="B1528" s="2" t="s">
        <v>1118</v>
      </c>
      <c r="C1528" s="2" t="s">
        <v>0</v>
      </c>
      <c r="D1528" s="7">
        <v>200</v>
      </c>
      <c r="E1528" s="6">
        <v>44893</v>
      </c>
      <c r="F1528" s="18">
        <v>40</v>
      </c>
      <c r="G1528" s="5">
        <f>SUM((Table1[[#This Row],[Laid Off]]*100)/Table1[[#This Row],[in Percent]])</f>
        <v>500</v>
      </c>
      <c r="H1528" s="5">
        <f>SUM(Table1[[#This Row],[Company Size before Layoffs]]-Table1[[#This Row],[Laid Off]])</f>
        <v>300</v>
      </c>
      <c r="I1528" s="3" t="s">
        <v>133</v>
      </c>
      <c r="J1528" s="4" t="s">
        <v>3194</v>
      </c>
      <c r="K1528" s="3" t="s">
        <v>2027</v>
      </c>
      <c r="L1528" s="1"/>
      <c r="M1528" s="2" t="s">
        <v>2018</v>
      </c>
      <c r="N1528" s="21">
        <v>44894</v>
      </c>
      <c r="O1528" s="22"/>
      <c r="P1528" s="23"/>
    </row>
    <row r="1529" spans="1:16" ht="27" customHeight="1" x14ac:dyDescent="0.15">
      <c r="A1529" s="24">
        <v>1528</v>
      </c>
      <c r="B1529" s="2" t="s">
        <v>1119</v>
      </c>
      <c r="C1529" s="2" t="s">
        <v>2150</v>
      </c>
      <c r="D1529" s="7">
        <v>90</v>
      </c>
      <c r="E1529" s="6">
        <v>44893</v>
      </c>
      <c r="F1529" s="18">
        <v>6</v>
      </c>
      <c r="G1529" s="5">
        <f>SUM((Table1[[#This Row],[Laid Off]]*100)/Table1[[#This Row],[in Percent]])</f>
        <v>1500</v>
      </c>
      <c r="H1529" s="5">
        <f>SUM(Table1[[#This Row],[Company Size before Layoffs]]-Table1[[#This Row],[Laid Off]])</f>
        <v>1410</v>
      </c>
      <c r="I1529" s="3" t="s">
        <v>47</v>
      </c>
      <c r="J1529" s="4" t="s">
        <v>3067</v>
      </c>
      <c r="K1529" s="3" t="s">
        <v>2020</v>
      </c>
      <c r="L1529" s="1" t="s">
        <v>3515</v>
      </c>
      <c r="M1529" s="2" t="s">
        <v>2035</v>
      </c>
      <c r="N1529" s="21">
        <v>44895</v>
      </c>
      <c r="O1529" s="22"/>
      <c r="P1529" s="23"/>
    </row>
    <row r="1530" spans="1:16" ht="28" customHeight="1" x14ac:dyDescent="0.15">
      <c r="A1530" s="24">
        <v>1529</v>
      </c>
      <c r="B1530" s="2" t="s">
        <v>1120</v>
      </c>
      <c r="C1530" s="2" t="s">
        <v>2102</v>
      </c>
      <c r="D1530" s="7">
        <v>67</v>
      </c>
      <c r="E1530" s="6">
        <v>44893</v>
      </c>
      <c r="F1530" s="18">
        <v>8</v>
      </c>
      <c r="G1530" s="5">
        <f>SUM((Table1[[#This Row],[Laid Off]]*100)/Table1[[#This Row],[in Percent]])</f>
        <v>837.5</v>
      </c>
      <c r="H1530" s="5">
        <f>SUM(Table1[[#This Row],[Company Size before Layoffs]]-Table1[[#This Row],[Laid Off]])</f>
        <v>770.5</v>
      </c>
      <c r="I1530" s="3" t="s">
        <v>14</v>
      </c>
      <c r="J1530" s="4" t="s">
        <v>2347</v>
      </c>
      <c r="K1530" s="3" t="s">
        <v>2220</v>
      </c>
      <c r="L1530" s="1" t="s">
        <v>2348</v>
      </c>
      <c r="M1530" s="2" t="s">
        <v>2043</v>
      </c>
      <c r="N1530" s="21">
        <v>44895</v>
      </c>
      <c r="O1530" s="22"/>
      <c r="P1530" s="23"/>
    </row>
    <row r="1531" spans="1:16" ht="27" customHeight="1" x14ac:dyDescent="0.15">
      <c r="A1531" s="24">
        <v>1530</v>
      </c>
      <c r="B1531" s="2" t="s">
        <v>435</v>
      </c>
      <c r="C1531" s="2" t="s">
        <v>2095</v>
      </c>
      <c r="D1531" s="7">
        <v>33</v>
      </c>
      <c r="E1531" s="6">
        <v>44893</v>
      </c>
      <c r="F1531" s="18">
        <v>33</v>
      </c>
      <c r="G1531" s="5">
        <f>SUM((Table1[[#This Row],[Laid Off]]*100)/Table1[[#This Row],[in Percent]])</f>
        <v>100</v>
      </c>
      <c r="H1531" s="5">
        <f>SUM(Table1[[#This Row],[Company Size before Layoffs]]-Table1[[#This Row],[Laid Off]])</f>
        <v>67</v>
      </c>
      <c r="I1531" s="3" t="s">
        <v>104</v>
      </c>
      <c r="J1531" s="4" t="s">
        <v>3516</v>
      </c>
      <c r="K1531" s="3" t="s">
        <v>2027</v>
      </c>
      <c r="L1531" s="1" t="s">
        <v>2301</v>
      </c>
      <c r="M1531" s="2" t="s">
        <v>2222</v>
      </c>
      <c r="N1531" s="21">
        <v>44894</v>
      </c>
      <c r="O1531" s="22"/>
      <c r="P1531" s="23"/>
    </row>
    <row r="1532" spans="1:16" ht="28" customHeight="1" x14ac:dyDescent="0.15">
      <c r="A1532" s="24">
        <v>1531</v>
      </c>
      <c r="B1532" s="2" t="s">
        <v>1121</v>
      </c>
      <c r="C1532" s="2" t="s">
        <v>2089</v>
      </c>
      <c r="D1532" s="7">
        <v>25</v>
      </c>
      <c r="E1532" s="6">
        <v>44893</v>
      </c>
      <c r="F1532" s="18">
        <v>10</v>
      </c>
      <c r="G1532" s="5">
        <f>SUM((Table1[[#This Row],[Laid Off]]*100)/Table1[[#This Row],[in Percent]])</f>
        <v>250</v>
      </c>
      <c r="H1532" s="5">
        <f>SUM(Table1[[#This Row],[Company Size before Layoffs]]-Table1[[#This Row],[Laid Off]])</f>
        <v>225</v>
      </c>
      <c r="I1532" s="3" t="s">
        <v>35</v>
      </c>
      <c r="J1532" s="4" t="s">
        <v>2248</v>
      </c>
      <c r="K1532" s="3" t="s">
        <v>2020</v>
      </c>
      <c r="L1532" s="1" t="s">
        <v>2677</v>
      </c>
      <c r="M1532" s="2" t="s">
        <v>2022</v>
      </c>
      <c r="N1532" s="21">
        <v>44893</v>
      </c>
      <c r="O1532" s="22"/>
      <c r="P1532" s="23"/>
    </row>
    <row r="1533" spans="1:16" ht="27" customHeight="1" x14ac:dyDescent="0.15">
      <c r="A1533" s="24">
        <v>1532</v>
      </c>
      <c r="B1533" s="2" t="s">
        <v>1122</v>
      </c>
      <c r="C1533" s="2" t="s">
        <v>2095</v>
      </c>
      <c r="D1533" s="5"/>
      <c r="E1533" s="6">
        <v>44893</v>
      </c>
      <c r="F1533" s="18">
        <v>100</v>
      </c>
      <c r="G1533" s="5"/>
      <c r="H1533" s="5">
        <f>SUM(Table1[[#This Row],[Company Size before Layoffs]]-Table1[[#This Row],[Laid Off]])</f>
        <v>0</v>
      </c>
      <c r="I1533" s="3" t="s">
        <v>104</v>
      </c>
      <c r="J1533" s="4" t="s">
        <v>3516</v>
      </c>
      <c r="K1533" s="3" t="s">
        <v>2025</v>
      </c>
      <c r="L1533" s="1" t="s">
        <v>2877</v>
      </c>
      <c r="M1533" s="2" t="s">
        <v>2222</v>
      </c>
      <c r="N1533" s="21">
        <v>44895</v>
      </c>
      <c r="O1533" s="22"/>
      <c r="P1533" s="23"/>
    </row>
    <row r="1534" spans="1:16" ht="27" customHeight="1" x14ac:dyDescent="0.15">
      <c r="A1534" s="24">
        <v>1533</v>
      </c>
      <c r="B1534" s="2" t="s">
        <v>1123</v>
      </c>
      <c r="C1534" s="2" t="s">
        <v>86</v>
      </c>
      <c r="D1534" s="5"/>
      <c r="E1534" s="6">
        <v>44893</v>
      </c>
      <c r="F1534" s="18"/>
      <c r="G1534" s="5"/>
      <c r="H1534" s="5"/>
      <c r="I1534" s="3" t="s">
        <v>47</v>
      </c>
      <c r="J1534" s="4" t="s">
        <v>3517</v>
      </c>
      <c r="K1534" s="3" t="s">
        <v>2220</v>
      </c>
      <c r="L1534" s="1" t="s">
        <v>2465</v>
      </c>
      <c r="M1534" s="2" t="s">
        <v>2206</v>
      </c>
      <c r="N1534" s="21">
        <v>44895</v>
      </c>
      <c r="O1534" s="22"/>
      <c r="P1534" s="23"/>
    </row>
    <row r="1535" spans="1:16" ht="27" customHeight="1" x14ac:dyDescent="0.15">
      <c r="A1535" s="24">
        <v>1534</v>
      </c>
      <c r="B1535" s="2" t="s">
        <v>1124</v>
      </c>
      <c r="C1535" s="2" t="s">
        <v>10</v>
      </c>
      <c r="D1535" s="5"/>
      <c r="E1535" s="6">
        <v>44893</v>
      </c>
      <c r="F1535" s="18"/>
      <c r="G1535" s="5"/>
      <c r="H1535" s="5"/>
      <c r="I1535" s="3" t="s">
        <v>28</v>
      </c>
      <c r="J1535" s="4" t="s">
        <v>2224</v>
      </c>
      <c r="K1535" s="3" t="s">
        <v>2027</v>
      </c>
      <c r="L1535" s="1" t="s">
        <v>2544</v>
      </c>
      <c r="M1535" s="2" t="s">
        <v>2222</v>
      </c>
      <c r="N1535" s="21">
        <v>44895</v>
      </c>
      <c r="O1535" s="22"/>
      <c r="P1535" s="23"/>
    </row>
    <row r="1536" spans="1:16" ht="28" customHeight="1" x14ac:dyDescent="0.15">
      <c r="A1536" s="24">
        <v>1535</v>
      </c>
      <c r="B1536" s="2" t="s">
        <v>1125</v>
      </c>
      <c r="C1536" s="2" t="s">
        <v>2098</v>
      </c>
      <c r="D1536" s="5"/>
      <c r="E1536" s="6">
        <v>44893</v>
      </c>
      <c r="F1536" s="18"/>
      <c r="G1536" s="5"/>
      <c r="H1536" s="5"/>
      <c r="I1536" s="3" t="s">
        <v>104</v>
      </c>
      <c r="J1536" s="4" t="s">
        <v>2580</v>
      </c>
      <c r="K1536" s="3" t="s">
        <v>2026</v>
      </c>
      <c r="L1536" s="1" t="s">
        <v>2564</v>
      </c>
      <c r="M1536" s="2" t="s">
        <v>2035</v>
      </c>
      <c r="N1536" s="21">
        <v>44914</v>
      </c>
      <c r="O1536" s="22"/>
      <c r="P1536" s="23"/>
    </row>
    <row r="1537" spans="1:16" ht="27" customHeight="1" x14ac:dyDescent="0.15">
      <c r="A1537" s="24">
        <v>1536</v>
      </c>
      <c r="B1537" s="2" t="s">
        <v>3518</v>
      </c>
      <c r="C1537" s="2" t="s">
        <v>4215</v>
      </c>
      <c r="D1537" s="5"/>
      <c r="E1537" s="6">
        <v>44893</v>
      </c>
      <c r="F1537" s="18">
        <v>40</v>
      </c>
      <c r="G1537" s="5"/>
      <c r="H1537" s="5"/>
      <c r="I1537" s="3" t="s">
        <v>4</v>
      </c>
      <c r="J1537" s="4" t="s">
        <v>3519</v>
      </c>
      <c r="K1537" s="3" t="s">
        <v>2026</v>
      </c>
      <c r="L1537" s="1" t="s">
        <v>3520</v>
      </c>
      <c r="M1537" s="2" t="s">
        <v>2222</v>
      </c>
      <c r="N1537" s="21">
        <v>44896</v>
      </c>
      <c r="O1537" s="22"/>
      <c r="P1537" s="23"/>
    </row>
    <row r="1538" spans="1:16" ht="28" customHeight="1" x14ac:dyDescent="0.15">
      <c r="A1538" s="24">
        <v>1537</v>
      </c>
      <c r="B1538" s="2" t="s">
        <v>1126</v>
      </c>
      <c r="C1538" s="2" t="s">
        <v>4215</v>
      </c>
      <c r="D1538" s="5"/>
      <c r="E1538" s="6">
        <v>44893</v>
      </c>
      <c r="F1538" s="18">
        <v>100</v>
      </c>
      <c r="G1538" s="5"/>
      <c r="H1538" s="5">
        <f>SUM(Table1[[#This Row],[Company Size before Layoffs]]-Table1[[#This Row],[Laid Off]])</f>
        <v>0</v>
      </c>
      <c r="I1538" s="3" t="s">
        <v>8</v>
      </c>
      <c r="J1538" s="4" t="s">
        <v>2280</v>
      </c>
      <c r="K1538" s="3" t="s">
        <v>2031</v>
      </c>
      <c r="L1538" s="1" t="s">
        <v>2499</v>
      </c>
      <c r="M1538" s="2" t="s">
        <v>2222</v>
      </c>
      <c r="N1538" s="21">
        <v>45231</v>
      </c>
      <c r="O1538" s="22"/>
      <c r="P1538" s="23"/>
    </row>
    <row r="1539" spans="1:16" ht="25" customHeight="1" x14ac:dyDescent="0.15">
      <c r="A1539" s="24">
        <v>1538</v>
      </c>
      <c r="B1539" s="2" t="s">
        <v>1127</v>
      </c>
      <c r="C1539" s="2" t="s">
        <v>154</v>
      </c>
      <c r="D1539" s="5"/>
      <c r="E1539" s="6">
        <v>44892</v>
      </c>
      <c r="F1539" s="18">
        <v>24</v>
      </c>
      <c r="G1539" s="5"/>
      <c r="H1539" s="5"/>
      <c r="I1539" s="3" t="s">
        <v>14</v>
      </c>
      <c r="J1539" s="4" t="s">
        <v>2543</v>
      </c>
      <c r="K1539" s="3" t="s">
        <v>2220</v>
      </c>
      <c r="L1539" s="1" t="s">
        <v>3170</v>
      </c>
      <c r="M1539" s="2" t="s">
        <v>2041</v>
      </c>
      <c r="N1539" s="21">
        <v>44949</v>
      </c>
      <c r="O1539" s="22"/>
      <c r="P1539" s="23"/>
    </row>
    <row r="1540" spans="1:16" ht="27" customHeight="1" x14ac:dyDescent="0.15">
      <c r="A1540" s="24">
        <v>1539</v>
      </c>
      <c r="B1540" s="2" t="s">
        <v>3521</v>
      </c>
      <c r="C1540" s="2" t="s">
        <v>86</v>
      </c>
      <c r="D1540" s="5"/>
      <c r="E1540" s="6">
        <v>44891</v>
      </c>
      <c r="F1540" s="18"/>
      <c r="G1540" s="5"/>
      <c r="H1540" s="5"/>
      <c r="I1540" s="3" t="s">
        <v>14</v>
      </c>
      <c r="J1540" s="4" t="s">
        <v>2708</v>
      </c>
      <c r="K1540" s="3" t="s">
        <v>2220</v>
      </c>
      <c r="L1540" s="1" t="s">
        <v>2518</v>
      </c>
      <c r="M1540" s="2" t="s">
        <v>2206</v>
      </c>
      <c r="N1540" s="21">
        <v>44894</v>
      </c>
      <c r="O1540" s="22"/>
      <c r="P1540" s="23"/>
    </row>
    <row r="1541" spans="1:16" ht="28" customHeight="1" x14ac:dyDescent="0.15">
      <c r="A1541" s="24">
        <v>1540</v>
      </c>
      <c r="B1541" s="2" t="s">
        <v>3522</v>
      </c>
      <c r="C1541" s="2" t="s">
        <v>0</v>
      </c>
      <c r="D1541" s="7">
        <v>150</v>
      </c>
      <c r="E1541" s="6">
        <v>44890</v>
      </c>
      <c r="F1541" s="18">
        <v>5</v>
      </c>
      <c r="G1541" s="5">
        <f>SUM((Table1[[#This Row],[Laid Off]]*100)/Table1[[#This Row],[in Percent]])</f>
        <v>3000</v>
      </c>
      <c r="H1541" s="5">
        <f>SUM(Table1[[#This Row],[Company Size before Layoffs]]-Table1[[#This Row],[Laid Off]])</f>
        <v>2850</v>
      </c>
      <c r="I1541" s="3" t="s">
        <v>60</v>
      </c>
      <c r="J1541" s="4" t="s">
        <v>2241</v>
      </c>
      <c r="K1541" s="3" t="s">
        <v>2064</v>
      </c>
      <c r="L1541" s="1" t="s">
        <v>2227</v>
      </c>
      <c r="M1541" s="2" t="s">
        <v>2018</v>
      </c>
      <c r="N1541" s="21">
        <v>44893</v>
      </c>
      <c r="O1541" s="22"/>
      <c r="P1541" s="23"/>
    </row>
    <row r="1542" spans="1:16" ht="27" customHeight="1" x14ac:dyDescent="0.15">
      <c r="A1542" s="24">
        <v>1541</v>
      </c>
      <c r="B1542" s="2" t="s">
        <v>1128</v>
      </c>
      <c r="C1542" s="2" t="s">
        <v>86</v>
      </c>
      <c r="D1542" s="7">
        <v>70</v>
      </c>
      <c r="E1542" s="6">
        <v>44890</v>
      </c>
      <c r="F1542" s="18">
        <v>20</v>
      </c>
      <c r="G1542" s="5">
        <f>SUM((Table1[[#This Row],[Laid Off]]*100)/Table1[[#This Row],[in Percent]])</f>
        <v>350</v>
      </c>
      <c r="H1542" s="5">
        <f>SUM(Table1[[#This Row],[Company Size before Layoffs]]-Table1[[#This Row],[Laid Off]])</f>
        <v>280</v>
      </c>
      <c r="I1542" s="3" t="s">
        <v>2082</v>
      </c>
      <c r="J1542" s="4" t="s">
        <v>3523</v>
      </c>
      <c r="K1542" s="3" t="s">
        <v>2220</v>
      </c>
      <c r="L1542" s="1" t="s">
        <v>2586</v>
      </c>
      <c r="M1542" s="2" t="s">
        <v>2206</v>
      </c>
      <c r="N1542" s="21">
        <v>44894</v>
      </c>
      <c r="O1542" s="22"/>
      <c r="P1542" s="23"/>
    </row>
    <row r="1543" spans="1:16" ht="28" customHeight="1" x14ac:dyDescent="0.15">
      <c r="A1543" s="24">
        <v>1542</v>
      </c>
      <c r="B1543" s="2" t="s">
        <v>3524</v>
      </c>
      <c r="C1543" s="2" t="s">
        <v>2100</v>
      </c>
      <c r="D1543" s="7">
        <v>27</v>
      </c>
      <c r="E1543" s="6">
        <v>44890</v>
      </c>
      <c r="F1543" s="18">
        <v>9</v>
      </c>
      <c r="G1543" s="5">
        <f>SUM((Table1[[#This Row],[Laid Off]]*100)/Table1[[#This Row],[in Percent]])</f>
        <v>300</v>
      </c>
      <c r="H1543" s="5">
        <f>SUM(Table1[[#This Row],[Company Size before Layoffs]]-Table1[[#This Row],[Laid Off]])</f>
        <v>273</v>
      </c>
      <c r="I1543" s="3" t="s">
        <v>18</v>
      </c>
      <c r="J1543" s="4" t="s">
        <v>2261</v>
      </c>
      <c r="K1543" s="3" t="s">
        <v>2027</v>
      </c>
      <c r="L1543" s="1" t="s">
        <v>2629</v>
      </c>
      <c r="M1543" s="2" t="s">
        <v>2032</v>
      </c>
      <c r="N1543" s="21">
        <v>44895</v>
      </c>
      <c r="O1543" s="22"/>
      <c r="P1543" s="23"/>
    </row>
    <row r="1544" spans="1:16" ht="27" customHeight="1" x14ac:dyDescent="0.15">
      <c r="A1544" s="24">
        <v>1543</v>
      </c>
      <c r="B1544" s="2" t="s">
        <v>1129</v>
      </c>
      <c r="C1544" s="2" t="s">
        <v>2156</v>
      </c>
      <c r="D1544" s="7">
        <v>100</v>
      </c>
      <c r="E1544" s="6">
        <v>44889</v>
      </c>
      <c r="F1544" s="18">
        <v>38</v>
      </c>
      <c r="G1544" s="5">
        <f>SUM((Table1[[#This Row],[Laid Off]]*100)/Table1[[#This Row],[in Percent]])</f>
        <v>263.15789473684208</v>
      </c>
      <c r="H1544" s="5">
        <f>SUM(Table1[[#This Row],[Company Size before Layoffs]]-Table1[[#This Row],[Laid Off]])</f>
        <v>163.15789473684208</v>
      </c>
      <c r="I1544" s="3" t="s">
        <v>104</v>
      </c>
      <c r="J1544" s="4" t="s">
        <v>3525</v>
      </c>
      <c r="K1544" s="3" t="s">
        <v>2027</v>
      </c>
      <c r="L1544" s="1" t="s">
        <v>2648</v>
      </c>
      <c r="M1544" s="2" t="s">
        <v>2063</v>
      </c>
      <c r="N1544" s="21">
        <v>44890</v>
      </c>
      <c r="O1544" s="22"/>
      <c r="P1544" s="23"/>
    </row>
    <row r="1545" spans="1:16" ht="27" customHeight="1" x14ac:dyDescent="0.15">
      <c r="A1545" s="24">
        <v>1544</v>
      </c>
      <c r="B1545" s="2" t="s">
        <v>1130</v>
      </c>
      <c r="C1545" s="2" t="s">
        <v>2100</v>
      </c>
      <c r="D1545" s="7">
        <v>20</v>
      </c>
      <c r="E1545" s="6">
        <v>44889</v>
      </c>
      <c r="F1545" s="18">
        <v>20</v>
      </c>
      <c r="G1545" s="5">
        <f>SUM((Table1[[#This Row],[Laid Off]]*100)/Table1[[#This Row],[in Percent]])</f>
        <v>100</v>
      </c>
      <c r="H1545" s="5">
        <f>SUM(Table1[[#This Row],[Company Size before Layoffs]]-Table1[[#This Row],[Laid Off]])</f>
        <v>80</v>
      </c>
      <c r="I1545" s="3" t="s">
        <v>104</v>
      </c>
      <c r="J1545" s="4" t="s">
        <v>2261</v>
      </c>
      <c r="K1545" s="3" t="s">
        <v>2220</v>
      </c>
      <c r="L1545" s="1" t="s">
        <v>2284</v>
      </c>
      <c r="M1545" s="2" t="s">
        <v>2032</v>
      </c>
      <c r="N1545" s="21">
        <v>44891</v>
      </c>
      <c r="O1545" s="22"/>
      <c r="P1545" s="23"/>
    </row>
    <row r="1546" spans="1:16" ht="27" customHeight="1" x14ac:dyDescent="0.15">
      <c r="A1546" s="24">
        <v>1545</v>
      </c>
      <c r="B1546" s="2" t="s">
        <v>1131</v>
      </c>
      <c r="C1546" s="2" t="s">
        <v>2123</v>
      </c>
      <c r="D1546" s="5"/>
      <c r="E1546" s="6">
        <v>44889</v>
      </c>
      <c r="F1546" s="18"/>
      <c r="G1546" s="5"/>
      <c r="H1546" s="5"/>
      <c r="I1546" s="3" t="s">
        <v>18</v>
      </c>
      <c r="J1546" s="4" t="s">
        <v>2994</v>
      </c>
      <c r="K1546" s="3" t="s">
        <v>2024</v>
      </c>
      <c r="L1546" s="1"/>
      <c r="M1546" s="2" t="s">
        <v>2049</v>
      </c>
      <c r="N1546" s="21">
        <v>44893</v>
      </c>
      <c r="O1546" s="22"/>
      <c r="P1546" s="23"/>
    </row>
    <row r="1547" spans="1:16" ht="28" customHeight="1" x14ac:dyDescent="0.15">
      <c r="A1547" s="24">
        <v>1546</v>
      </c>
      <c r="B1547" s="2" t="s">
        <v>2970</v>
      </c>
      <c r="C1547" s="2" t="s">
        <v>2137</v>
      </c>
      <c r="D1547" s="5"/>
      <c r="E1547" s="6">
        <v>44889</v>
      </c>
      <c r="F1547" s="18"/>
      <c r="G1547" s="5"/>
      <c r="H1547" s="5"/>
      <c r="I1547" s="3" t="s">
        <v>60</v>
      </c>
      <c r="J1547" s="4" t="s">
        <v>3526</v>
      </c>
      <c r="K1547" s="3" t="s">
        <v>2026</v>
      </c>
      <c r="L1547" s="1"/>
      <c r="M1547" s="2" t="s">
        <v>2042</v>
      </c>
      <c r="N1547" s="21">
        <v>44890</v>
      </c>
      <c r="O1547" s="22"/>
      <c r="P1547" s="23"/>
    </row>
    <row r="1548" spans="1:16" ht="27" customHeight="1" x14ac:dyDescent="0.15">
      <c r="A1548" s="24">
        <v>1547</v>
      </c>
      <c r="B1548" s="2" t="s">
        <v>1132</v>
      </c>
      <c r="C1548" s="2" t="s">
        <v>2103</v>
      </c>
      <c r="D1548" s="5"/>
      <c r="E1548" s="6">
        <v>44888</v>
      </c>
      <c r="F1548" s="18">
        <v>100</v>
      </c>
      <c r="G1548" s="5"/>
      <c r="H1548" s="5">
        <f>SUM(Table1[[#This Row],[Company Size before Layoffs]]-Table1[[#This Row],[Laid Off]])</f>
        <v>0</v>
      </c>
      <c r="I1548" s="3" t="s">
        <v>14</v>
      </c>
      <c r="J1548" s="4" t="s">
        <v>2383</v>
      </c>
      <c r="K1548" s="3" t="s">
        <v>2031</v>
      </c>
      <c r="L1548" s="1" t="s">
        <v>2503</v>
      </c>
      <c r="M1548" s="2" t="s">
        <v>2222</v>
      </c>
      <c r="N1548" s="21">
        <v>44890</v>
      </c>
      <c r="O1548" s="22"/>
      <c r="P1548" s="23"/>
    </row>
    <row r="1549" spans="1:16" ht="28" customHeight="1" x14ac:dyDescent="0.15">
      <c r="A1549" s="24">
        <v>1548</v>
      </c>
      <c r="B1549" s="2" t="s">
        <v>1133</v>
      </c>
      <c r="C1549" s="2" t="s">
        <v>2098</v>
      </c>
      <c r="D1549" s="5"/>
      <c r="E1549" s="6">
        <v>44888</v>
      </c>
      <c r="F1549" s="18">
        <v>100</v>
      </c>
      <c r="G1549" s="5"/>
      <c r="H1549" s="5">
        <f>SUM(Table1[[#This Row],[Company Size before Layoffs]]-Table1[[#This Row],[Laid Off]])</f>
        <v>0</v>
      </c>
      <c r="I1549" s="3" t="s">
        <v>11</v>
      </c>
      <c r="J1549" s="4" t="s">
        <v>3527</v>
      </c>
      <c r="K1549" s="3" t="s">
        <v>2031</v>
      </c>
      <c r="L1549" s="1" t="s">
        <v>2293</v>
      </c>
      <c r="M1549" s="2" t="s">
        <v>2035</v>
      </c>
      <c r="N1549" s="21">
        <v>44890</v>
      </c>
      <c r="O1549" s="22"/>
      <c r="P1549" s="23"/>
    </row>
    <row r="1550" spans="1:16" ht="27" customHeight="1" x14ac:dyDescent="0.15">
      <c r="A1550" s="24">
        <v>1549</v>
      </c>
      <c r="B1550" s="2" t="s">
        <v>3528</v>
      </c>
      <c r="C1550" s="2" t="s">
        <v>2155</v>
      </c>
      <c r="D1550" s="5"/>
      <c r="E1550" s="6">
        <v>44888</v>
      </c>
      <c r="F1550" s="18">
        <v>100</v>
      </c>
      <c r="G1550" s="5"/>
      <c r="H1550" s="5">
        <f>SUM(Table1[[#This Row],[Company Size before Layoffs]]-Table1[[#This Row],[Laid Off]])</f>
        <v>0</v>
      </c>
      <c r="I1550" s="3" t="s">
        <v>35</v>
      </c>
      <c r="J1550" s="4" t="s">
        <v>2219</v>
      </c>
      <c r="K1550" s="3" t="s">
        <v>2027</v>
      </c>
      <c r="L1550" s="1" t="s">
        <v>2709</v>
      </c>
      <c r="M1550" s="2" t="s">
        <v>2062</v>
      </c>
      <c r="N1550" s="21">
        <v>44995</v>
      </c>
      <c r="O1550" s="22"/>
      <c r="P1550" s="23"/>
    </row>
    <row r="1551" spans="1:16" ht="28" customHeight="1" x14ac:dyDescent="0.15">
      <c r="A1551" s="24">
        <v>1550</v>
      </c>
      <c r="B1551" s="2" t="s">
        <v>3529</v>
      </c>
      <c r="C1551" s="2" t="s">
        <v>2164</v>
      </c>
      <c r="D1551" s="5"/>
      <c r="E1551" s="6">
        <v>44888</v>
      </c>
      <c r="F1551" s="18">
        <v>50</v>
      </c>
      <c r="G1551" s="5"/>
      <c r="H1551" s="5"/>
      <c r="I1551" s="3" t="s">
        <v>2082</v>
      </c>
      <c r="J1551" s="4" t="s">
        <v>2241</v>
      </c>
      <c r="K1551" s="3" t="s">
        <v>2019</v>
      </c>
      <c r="L1551" s="1" t="s">
        <v>3530</v>
      </c>
      <c r="M1551" s="2" t="s">
        <v>2066</v>
      </c>
      <c r="N1551" s="21">
        <v>44890</v>
      </c>
      <c r="O1551" s="22"/>
      <c r="P1551" s="23"/>
    </row>
    <row r="1552" spans="1:16" ht="27" customHeight="1" x14ac:dyDescent="0.15">
      <c r="A1552" s="24">
        <v>1551</v>
      </c>
      <c r="B1552" s="2" t="s">
        <v>2808</v>
      </c>
      <c r="C1552" s="2" t="s">
        <v>4215</v>
      </c>
      <c r="D1552" s="7">
        <v>251</v>
      </c>
      <c r="E1552" s="6">
        <v>44887</v>
      </c>
      <c r="F1552" s="18"/>
      <c r="G1552" s="5"/>
      <c r="H1552" s="5"/>
      <c r="I1552" s="3" t="s">
        <v>16</v>
      </c>
      <c r="J1552" s="4" t="s">
        <v>2224</v>
      </c>
      <c r="K1552" s="3" t="s">
        <v>2019</v>
      </c>
      <c r="L1552" s="1" t="s">
        <v>2809</v>
      </c>
      <c r="M1552" s="2" t="s">
        <v>2222</v>
      </c>
      <c r="N1552" s="21">
        <v>44970</v>
      </c>
      <c r="O1552" s="22"/>
      <c r="P1552" s="23"/>
    </row>
    <row r="1553" spans="1:16" ht="27" customHeight="1" x14ac:dyDescent="0.15">
      <c r="A1553" s="24">
        <v>1552</v>
      </c>
      <c r="B1553" s="2" t="s">
        <v>1134</v>
      </c>
      <c r="C1553" s="2" t="s">
        <v>2102</v>
      </c>
      <c r="D1553" s="7">
        <v>160</v>
      </c>
      <c r="E1553" s="6">
        <v>44887</v>
      </c>
      <c r="F1553" s="18">
        <v>8</v>
      </c>
      <c r="G1553" s="5">
        <f>SUM((Table1[[#This Row],[Laid Off]]*100)/Table1[[#This Row],[in Percent]])</f>
        <v>2000</v>
      </c>
      <c r="H1553" s="5">
        <f>SUM(Table1[[#This Row],[Company Size before Layoffs]]-Table1[[#This Row],[Laid Off]])</f>
        <v>1840</v>
      </c>
      <c r="I1553" s="3" t="s">
        <v>11</v>
      </c>
      <c r="J1553" s="4" t="s">
        <v>3498</v>
      </c>
      <c r="K1553" s="3" t="s">
        <v>2026</v>
      </c>
      <c r="L1553" s="1" t="s">
        <v>2982</v>
      </c>
      <c r="M1553" s="2" t="s">
        <v>2043</v>
      </c>
      <c r="N1553" s="21">
        <v>44887</v>
      </c>
      <c r="O1553" s="22"/>
      <c r="P1553" s="23"/>
    </row>
    <row r="1554" spans="1:16" ht="27" customHeight="1" x14ac:dyDescent="0.15">
      <c r="A1554" s="24">
        <v>1553</v>
      </c>
      <c r="B1554" s="2" t="s">
        <v>1135</v>
      </c>
      <c r="C1554" s="2" t="s">
        <v>2147</v>
      </c>
      <c r="D1554" s="7">
        <v>118</v>
      </c>
      <c r="E1554" s="6">
        <v>44887</v>
      </c>
      <c r="F1554" s="18"/>
      <c r="G1554" s="5"/>
      <c r="H1554" s="5"/>
      <c r="I1554" s="3" t="s">
        <v>214</v>
      </c>
      <c r="J1554" s="4" t="s">
        <v>2638</v>
      </c>
      <c r="K1554" s="3" t="s">
        <v>2024</v>
      </c>
      <c r="L1554" s="1" t="s">
        <v>2544</v>
      </c>
      <c r="M1554" s="2" t="s">
        <v>2044</v>
      </c>
      <c r="N1554" s="21">
        <v>45070</v>
      </c>
      <c r="O1554" s="22"/>
      <c r="P1554" s="23"/>
    </row>
    <row r="1555" spans="1:16" ht="28" customHeight="1" x14ac:dyDescent="0.15">
      <c r="A1555" s="24">
        <v>1554</v>
      </c>
      <c r="B1555" s="2" t="s">
        <v>3531</v>
      </c>
      <c r="C1555" s="2" t="s">
        <v>103</v>
      </c>
      <c r="D1555" s="7">
        <v>80</v>
      </c>
      <c r="E1555" s="6">
        <v>44887</v>
      </c>
      <c r="F1555" s="18">
        <v>8</v>
      </c>
      <c r="G1555" s="5">
        <f>SUM((Table1[[#This Row],[Laid Off]]*100)/Table1[[#This Row],[in Percent]])</f>
        <v>1000</v>
      </c>
      <c r="H1555" s="5">
        <f>SUM(Table1[[#This Row],[Company Size before Layoffs]]-Table1[[#This Row],[Laid Off]])</f>
        <v>920</v>
      </c>
      <c r="I1555" s="3" t="s">
        <v>11</v>
      </c>
      <c r="J1555" s="4" t="s">
        <v>3155</v>
      </c>
      <c r="K1555" s="3" t="s">
        <v>2025</v>
      </c>
      <c r="L1555" s="1" t="s">
        <v>2877</v>
      </c>
      <c r="M1555" s="2" t="s">
        <v>103</v>
      </c>
      <c r="N1555" s="21">
        <v>44887</v>
      </c>
      <c r="O1555" s="22"/>
      <c r="P1555" s="23"/>
    </row>
    <row r="1556" spans="1:16" ht="27" customHeight="1" x14ac:dyDescent="0.15">
      <c r="A1556" s="24">
        <v>1555</v>
      </c>
      <c r="B1556" s="2" t="s">
        <v>1136</v>
      </c>
      <c r="C1556" s="2" t="s">
        <v>103</v>
      </c>
      <c r="D1556" s="5"/>
      <c r="E1556" s="6">
        <v>44887</v>
      </c>
      <c r="F1556" s="18"/>
      <c r="G1556" s="5"/>
      <c r="H1556" s="5"/>
      <c r="I1556" s="3" t="s">
        <v>18</v>
      </c>
      <c r="J1556" s="4" t="s">
        <v>3051</v>
      </c>
      <c r="K1556" s="3" t="s">
        <v>2026</v>
      </c>
      <c r="L1556" s="1" t="s">
        <v>2647</v>
      </c>
      <c r="M1556" s="2" t="s">
        <v>103</v>
      </c>
      <c r="N1556" s="21">
        <v>44890</v>
      </c>
      <c r="O1556" s="22"/>
      <c r="P1556" s="23"/>
    </row>
    <row r="1557" spans="1:16" ht="28" customHeight="1" x14ac:dyDescent="0.15">
      <c r="A1557" s="24">
        <v>1556</v>
      </c>
      <c r="B1557" s="2" t="s">
        <v>1137</v>
      </c>
      <c r="C1557" s="2" t="s">
        <v>4215</v>
      </c>
      <c r="D1557" s="5"/>
      <c r="E1557" s="6">
        <v>44887</v>
      </c>
      <c r="F1557" s="18"/>
      <c r="G1557" s="5"/>
      <c r="H1557" s="5"/>
      <c r="I1557" s="3" t="s">
        <v>8</v>
      </c>
      <c r="J1557" s="4" t="s">
        <v>2224</v>
      </c>
      <c r="K1557" s="3" t="s">
        <v>2019</v>
      </c>
      <c r="L1557" s="1" t="s">
        <v>3532</v>
      </c>
      <c r="M1557" s="2" t="s">
        <v>2222</v>
      </c>
      <c r="N1557" s="21">
        <v>44894</v>
      </c>
      <c r="O1557" s="22"/>
      <c r="P1557" s="23"/>
    </row>
    <row r="1558" spans="1:16" ht="25" customHeight="1" x14ac:dyDescent="0.15">
      <c r="A1558" s="24">
        <v>1557</v>
      </c>
      <c r="B1558" s="2" t="s">
        <v>1138</v>
      </c>
      <c r="C1558" s="2" t="s">
        <v>2090</v>
      </c>
      <c r="D1558" s="5"/>
      <c r="E1558" s="6">
        <v>44887</v>
      </c>
      <c r="F1558" s="18"/>
      <c r="G1558" s="5"/>
      <c r="H1558" s="5"/>
      <c r="I1558" s="3" t="s">
        <v>14</v>
      </c>
      <c r="J1558" s="4" t="s">
        <v>3399</v>
      </c>
      <c r="K1558" s="3" t="s">
        <v>2220</v>
      </c>
      <c r="L1558" s="1" t="s">
        <v>2611</v>
      </c>
      <c r="M1558" s="2" t="s">
        <v>2029</v>
      </c>
      <c r="N1558" s="21">
        <v>44895</v>
      </c>
      <c r="O1558" s="22"/>
      <c r="P1558" s="23"/>
    </row>
    <row r="1559" spans="1:16" ht="27" customHeight="1" x14ac:dyDescent="0.15">
      <c r="A1559" s="24">
        <v>1558</v>
      </c>
      <c r="B1559" s="2" t="s">
        <v>1139</v>
      </c>
      <c r="C1559" s="2" t="s">
        <v>154</v>
      </c>
      <c r="D1559" s="5"/>
      <c r="E1559" s="6">
        <v>44887</v>
      </c>
      <c r="F1559" s="18"/>
      <c r="G1559" s="5"/>
      <c r="H1559" s="5"/>
      <c r="I1559" s="3" t="s">
        <v>151</v>
      </c>
      <c r="J1559" s="4" t="s">
        <v>3533</v>
      </c>
      <c r="K1559" s="3" t="s">
        <v>2220</v>
      </c>
      <c r="L1559" s="1" t="s">
        <v>2845</v>
      </c>
      <c r="M1559" s="2" t="s">
        <v>2041</v>
      </c>
      <c r="N1559" s="21">
        <v>45133</v>
      </c>
      <c r="O1559" s="22"/>
      <c r="P1559" s="23"/>
    </row>
    <row r="1560" spans="1:16" ht="28" customHeight="1" x14ac:dyDescent="0.15">
      <c r="A1560" s="24">
        <v>1559</v>
      </c>
      <c r="B1560" s="2" t="s">
        <v>1140</v>
      </c>
      <c r="C1560" s="2" t="s">
        <v>2100</v>
      </c>
      <c r="D1560" s="7">
        <v>900</v>
      </c>
      <c r="E1560" s="6">
        <v>44886</v>
      </c>
      <c r="F1560" s="18">
        <v>20</v>
      </c>
      <c r="G1560" s="5">
        <f>SUM((Table1[[#This Row],[Laid Off]]*100)/Table1[[#This Row],[in Percent]])</f>
        <v>4500</v>
      </c>
      <c r="H1560" s="5">
        <f>SUM(Table1[[#This Row],[Company Size before Layoffs]]-Table1[[#This Row],[Laid Off]])</f>
        <v>3600</v>
      </c>
      <c r="I1560" s="3" t="s">
        <v>11</v>
      </c>
      <c r="J1560" s="4" t="s">
        <v>2241</v>
      </c>
      <c r="K1560" s="3" t="s">
        <v>2019</v>
      </c>
      <c r="L1560" s="1" t="s">
        <v>2239</v>
      </c>
      <c r="M1560" s="2" t="s">
        <v>2032</v>
      </c>
      <c r="N1560" s="21">
        <v>44916</v>
      </c>
      <c r="O1560" s="22"/>
      <c r="P1560" s="23"/>
    </row>
    <row r="1561" spans="1:16" ht="27" customHeight="1" x14ac:dyDescent="0.15">
      <c r="A1561" s="24">
        <v>1560</v>
      </c>
      <c r="B1561" s="2" t="s">
        <v>1141</v>
      </c>
      <c r="C1561" s="2" t="s">
        <v>2180</v>
      </c>
      <c r="D1561" s="7">
        <v>93</v>
      </c>
      <c r="E1561" s="6">
        <v>44886</v>
      </c>
      <c r="F1561" s="18">
        <v>10</v>
      </c>
      <c r="G1561" s="5">
        <f>SUM((Table1[[#This Row],[Laid Off]]*100)/Table1[[#This Row],[in Percent]])</f>
        <v>930</v>
      </c>
      <c r="H1561" s="5">
        <f>SUM(Table1[[#This Row],[Company Size before Layoffs]]-Table1[[#This Row],[Laid Off]])</f>
        <v>837</v>
      </c>
      <c r="I1561" s="3" t="s">
        <v>18</v>
      </c>
      <c r="J1561" s="4" t="s">
        <v>3534</v>
      </c>
      <c r="K1561" s="3" t="s">
        <v>2023</v>
      </c>
      <c r="L1561" s="1" t="s">
        <v>3535</v>
      </c>
      <c r="M1561" s="2" t="s">
        <v>2222</v>
      </c>
      <c r="N1561" s="21">
        <v>44888</v>
      </c>
      <c r="O1561" s="22"/>
      <c r="P1561" s="23"/>
    </row>
    <row r="1562" spans="1:16" ht="28" customHeight="1" x14ac:dyDescent="0.15">
      <c r="A1562" s="24">
        <v>1561</v>
      </c>
      <c r="B1562" s="2" t="s">
        <v>1142</v>
      </c>
      <c r="C1562" s="2" t="s">
        <v>23</v>
      </c>
      <c r="D1562" s="5"/>
      <c r="E1562" s="6">
        <v>44886</v>
      </c>
      <c r="F1562" s="18">
        <v>15</v>
      </c>
      <c r="G1562" s="5"/>
      <c r="H1562" s="5"/>
      <c r="I1562" s="3" t="s">
        <v>109</v>
      </c>
      <c r="J1562" s="4" t="s">
        <v>3536</v>
      </c>
      <c r="K1562" s="3" t="s">
        <v>2030</v>
      </c>
      <c r="L1562" s="1" t="s">
        <v>2890</v>
      </c>
      <c r="M1562" s="2" t="s">
        <v>2222</v>
      </c>
      <c r="N1562" s="21">
        <v>44908</v>
      </c>
      <c r="O1562" s="22"/>
      <c r="P1562" s="23"/>
    </row>
    <row r="1563" spans="1:16" ht="27" customHeight="1" x14ac:dyDescent="0.15">
      <c r="A1563" s="24">
        <v>1562</v>
      </c>
      <c r="B1563" s="2" t="s">
        <v>1143</v>
      </c>
      <c r="C1563" s="2" t="s">
        <v>142</v>
      </c>
      <c r="D1563" s="5"/>
      <c r="E1563" s="6">
        <v>44886</v>
      </c>
      <c r="F1563" s="18">
        <v>100</v>
      </c>
      <c r="G1563" s="5"/>
      <c r="H1563" s="5">
        <f>SUM(Table1[[#This Row],[Company Size before Layoffs]]-Table1[[#This Row],[Laid Off]])</f>
        <v>0</v>
      </c>
      <c r="I1563" s="3" t="s">
        <v>14</v>
      </c>
      <c r="J1563" s="4" t="s">
        <v>2687</v>
      </c>
      <c r="K1563" s="3" t="s">
        <v>2220</v>
      </c>
      <c r="L1563" s="1"/>
      <c r="M1563" s="2" t="s">
        <v>2222</v>
      </c>
      <c r="N1563" s="21">
        <v>44890</v>
      </c>
      <c r="O1563" s="22"/>
      <c r="P1563" s="23"/>
    </row>
    <row r="1564" spans="1:16" ht="27" customHeight="1" x14ac:dyDescent="0.15">
      <c r="A1564" s="24">
        <v>1563</v>
      </c>
      <c r="B1564" s="2" t="s">
        <v>3537</v>
      </c>
      <c r="C1564" s="2" t="s">
        <v>1014</v>
      </c>
      <c r="D1564" s="7">
        <v>100</v>
      </c>
      <c r="E1564" s="6">
        <v>44884</v>
      </c>
      <c r="F1564" s="18">
        <v>4</v>
      </c>
      <c r="G1564" s="5">
        <f>SUM((Table1[[#This Row],[Laid Off]]*100)/Table1[[#This Row],[in Percent]])</f>
        <v>2500</v>
      </c>
      <c r="H1564" s="5">
        <f>SUM(Table1[[#This Row],[Company Size before Layoffs]]-Table1[[#This Row],[Laid Off]])</f>
        <v>2400</v>
      </c>
      <c r="I1564" s="3" t="s">
        <v>18</v>
      </c>
      <c r="J1564" s="4" t="s">
        <v>3051</v>
      </c>
      <c r="K1564" s="3" t="s">
        <v>2064</v>
      </c>
      <c r="L1564" s="1" t="s">
        <v>3538</v>
      </c>
      <c r="M1564" s="2" t="s">
        <v>2018</v>
      </c>
      <c r="N1564" s="21">
        <v>44885</v>
      </c>
      <c r="O1564" s="22"/>
      <c r="P1564" s="23"/>
    </row>
    <row r="1565" spans="1:16" ht="27" customHeight="1" x14ac:dyDescent="0.15">
      <c r="A1565" s="24">
        <v>1564</v>
      </c>
      <c r="B1565" s="2" t="s">
        <v>963</v>
      </c>
      <c r="C1565" s="2" t="s">
        <v>376</v>
      </c>
      <c r="D1565" s="7">
        <v>1500</v>
      </c>
      <c r="E1565" s="6">
        <v>44883</v>
      </c>
      <c r="F1565" s="18">
        <v>8</v>
      </c>
      <c r="G1565" s="5">
        <f>SUM((Table1[[#This Row],[Laid Off]]*100)/Table1[[#This Row],[in Percent]])</f>
        <v>18750</v>
      </c>
      <c r="H1565" s="5">
        <f>SUM(Table1[[#This Row],[Company Size before Layoffs]]-Table1[[#This Row],[Laid Off]])</f>
        <v>17250</v>
      </c>
      <c r="I1565" s="3" t="s">
        <v>2082</v>
      </c>
      <c r="J1565" s="4" t="s">
        <v>2687</v>
      </c>
      <c r="K1565" s="3" t="s">
        <v>2019</v>
      </c>
      <c r="L1565" s="1" t="s">
        <v>2661</v>
      </c>
      <c r="M1565" s="2" t="s">
        <v>2222</v>
      </c>
      <c r="N1565" s="21">
        <v>44883</v>
      </c>
      <c r="O1565" s="22"/>
      <c r="P1565" s="23"/>
    </row>
    <row r="1566" spans="1:16" ht="28" customHeight="1" x14ac:dyDescent="0.15">
      <c r="A1566" s="24">
        <v>1565</v>
      </c>
      <c r="B1566" s="2" t="s">
        <v>546</v>
      </c>
      <c r="C1566" s="2" t="s">
        <v>4215</v>
      </c>
      <c r="D1566" s="7">
        <v>300</v>
      </c>
      <c r="E1566" s="6">
        <v>44883</v>
      </c>
      <c r="F1566" s="18">
        <v>20</v>
      </c>
      <c r="G1566" s="5">
        <f>SUM((Table1[[#This Row],[Laid Off]]*100)/Table1[[#This Row],[in Percent]])</f>
        <v>1500</v>
      </c>
      <c r="H1566" s="5">
        <f>SUM(Table1[[#This Row],[Company Size before Layoffs]]-Table1[[#This Row],[Laid Off]])</f>
        <v>1200</v>
      </c>
      <c r="I1566" s="3" t="s">
        <v>2082</v>
      </c>
      <c r="J1566" s="4" t="s">
        <v>2241</v>
      </c>
      <c r="K1566" s="3" t="s">
        <v>2020</v>
      </c>
      <c r="L1566" s="1" t="s">
        <v>2285</v>
      </c>
      <c r="M1566" s="2" t="s">
        <v>2222</v>
      </c>
      <c r="N1566" s="21">
        <v>44883</v>
      </c>
      <c r="O1566" s="22"/>
      <c r="P1566" s="23"/>
    </row>
    <row r="1567" spans="1:16" ht="27" customHeight="1" x14ac:dyDescent="0.15">
      <c r="A1567" s="24">
        <v>1566</v>
      </c>
      <c r="B1567" s="2" t="s">
        <v>1144</v>
      </c>
      <c r="C1567" s="2" t="s">
        <v>4215</v>
      </c>
      <c r="D1567" s="7">
        <v>105</v>
      </c>
      <c r="E1567" s="6">
        <v>44883</v>
      </c>
      <c r="F1567" s="18">
        <v>20</v>
      </c>
      <c r="G1567" s="5">
        <f>SUM((Table1[[#This Row],[Laid Off]]*100)/Table1[[#This Row],[in Percent]])</f>
        <v>525</v>
      </c>
      <c r="H1567" s="5">
        <f>SUM(Table1[[#This Row],[Company Size before Layoffs]]-Table1[[#This Row],[Laid Off]])</f>
        <v>420</v>
      </c>
      <c r="I1567" s="3" t="s">
        <v>8</v>
      </c>
      <c r="J1567" s="4" t="s">
        <v>3191</v>
      </c>
      <c r="K1567" s="3" t="s">
        <v>2025</v>
      </c>
      <c r="L1567" s="1" t="s">
        <v>3453</v>
      </c>
      <c r="M1567" s="2" t="s">
        <v>2222</v>
      </c>
      <c r="N1567" s="21">
        <v>44894</v>
      </c>
      <c r="O1567" s="22"/>
      <c r="P1567" s="23"/>
    </row>
    <row r="1568" spans="1:16" ht="28" customHeight="1" x14ac:dyDescent="0.15">
      <c r="A1568" s="24">
        <v>1567</v>
      </c>
      <c r="B1568" s="2" t="s">
        <v>1145</v>
      </c>
      <c r="C1568" s="2" t="s">
        <v>86</v>
      </c>
      <c r="D1568" s="7">
        <v>57</v>
      </c>
      <c r="E1568" s="6">
        <v>44883</v>
      </c>
      <c r="F1568" s="18"/>
      <c r="G1568" s="5"/>
      <c r="H1568" s="5"/>
      <c r="I1568" s="3" t="s">
        <v>2082</v>
      </c>
      <c r="J1568" s="4" t="s">
        <v>2248</v>
      </c>
      <c r="K1568" s="3" t="s">
        <v>2026</v>
      </c>
      <c r="L1568" s="1" t="s">
        <v>2919</v>
      </c>
      <c r="M1568" s="2" t="s">
        <v>2206</v>
      </c>
      <c r="N1568" s="21">
        <v>44945</v>
      </c>
      <c r="O1568" s="22"/>
      <c r="P1568" s="23"/>
    </row>
    <row r="1569" spans="1:16" ht="27" customHeight="1" x14ac:dyDescent="0.15">
      <c r="A1569" s="24">
        <v>1568</v>
      </c>
      <c r="B1569" s="2" t="s">
        <v>1146</v>
      </c>
      <c r="C1569" s="2" t="s">
        <v>2095</v>
      </c>
      <c r="D1569" s="5"/>
      <c r="E1569" s="6">
        <v>44883</v>
      </c>
      <c r="F1569" s="18">
        <v>25</v>
      </c>
      <c r="G1569" s="5"/>
      <c r="H1569" s="5"/>
      <c r="I1569" s="3" t="s">
        <v>14</v>
      </c>
      <c r="J1569" s="4" t="s">
        <v>3539</v>
      </c>
      <c r="K1569" s="3" t="s">
        <v>2020</v>
      </c>
      <c r="L1569" s="1" t="s">
        <v>3042</v>
      </c>
      <c r="M1569" s="2" t="s">
        <v>2222</v>
      </c>
      <c r="N1569" s="21">
        <v>44910</v>
      </c>
      <c r="O1569" s="22"/>
      <c r="P1569" s="23"/>
    </row>
    <row r="1570" spans="1:16" ht="28" customHeight="1" x14ac:dyDescent="0.15">
      <c r="A1570" s="24">
        <v>1569</v>
      </c>
      <c r="B1570" s="2" t="s">
        <v>1147</v>
      </c>
      <c r="C1570" s="2" t="s">
        <v>2121</v>
      </c>
      <c r="D1570" s="5"/>
      <c r="E1570" s="6">
        <v>44883</v>
      </c>
      <c r="F1570" s="18"/>
      <c r="G1570" s="5"/>
      <c r="H1570" s="5"/>
      <c r="I1570" s="3" t="s">
        <v>2082</v>
      </c>
      <c r="J1570" s="4" t="s">
        <v>2260</v>
      </c>
      <c r="K1570" s="3" t="s">
        <v>2025</v>
      </c>
      <c r="L1570" s="1" t="s">
        <v>2661</v>
      </c>
      <c r="M1570" s="2" t="s">
        <v>2044</v>
      </c>
      <c r="N1570" s="21">
        <v>44885</v>
      </c>
      <c r="O1570" s="22"/>
      <c r="P1570" s="23"/>
    </row>
    <row r="1571" spans="1:16" ht="27" customHeight="1" x14ac:dyDescent="0.15">
      <c r="A1571" s="24">
        <v>1570</v>
      </c>
      <c r="B1571" s="2" t="s">
        <v>1148</v>
      </c>
      <c r="C1571" s="2" t="s">
        <v>233</v>
      </c>
      <c r="D1571" s="5"/>
      <c r="E1571" s="6">
        <v>44883</v>
      </c>
      <c r="F1571" s="18"/>
      <c r="G1571" s="5"/>
      <c r="H1571" s="5"/>
      <c r="I1571" s="3" t="s">
        <v>104</v>
      </c>
      <c r="J1571" s="4" t="s">
        <v>3540</v>
      </c>
      <c r="K1571" s="3" t="s">
        <v>2220</v>
      </c>
      <c r="L1571" s="1"/>
      <c r="M1571" s="2" t="s">
        <v>2222</v>
      </c>
      <c r="N1571" s="21">
        <v>44885</v>
      </c>
      <c r="O1571" s="22"/>
      <c r="P1571" s="23"/>
    </row>
    <row r="1572" spans="1:16" ht="27" customHeight="1" x14ac:dyDescent="0.15">
      <c r="A1572" s="24">
        <v>1571</v>
      </c>
      <c r="B1572" s="2" t="s">
        <v>1149</v>
      </c>
      <c r="C1572" s="2" t="s">
        <v>2102</v>
      </c>
      <c r="D1572" s="5"/>
      <c r="E1572" s="6">
        <v>44883</v>
      </c>
      <c r="F1572" s="18"/>
      <c r="G1572" s="5"/>
      <c r="H1572" s="5"/>
      <c r="I1572" s="3" t="s">
        <v>47</v>
      </c>
      <c r="J1572" s="4" t="s">
        <v>2347</v>
      </c>
      <c r="K1572" s="3" t="s">
        <v>2220</v>
      </c>
      <c r="L1572" s="1" t="s">
        <v>2918</v>
      </c>
      <c r="M1572" s="2" t="s">
        <v>2043</v>
      </c>
      <c r="N1572" s="21">
        <v>44886</v>
      </c>
      <c r="O1572" s="22"/>
      <c r="P1572" s="23"/>
    </row>
    <row r="1573" spans="1:16" ht="27" customHeight="1" x14ac:dyDescent="0.15">
      <c r="A1573" s="24">
        <v>1572</v>
      </c>
      <c r="B1573" s="2" t="s">
        <v>1150</v>
      </c>
      <c r="C1573" s="2" t="s">
        <v>2091</v>
      </c>
      <c r="D1573" s="5"/>
      <c r="E1573" s="6">
        <v>44883</v>
      </c>
      <c r="F1573" s="18">
        <v>25</v>
      </c>
      <c r="G1573" s="5"/>
      <c r="H1573" s="5"/>
      <c r="I1573" s="3" t="s">
        <v>60</v>
      </c>
      <c r="J1573" s="4" t="s">
        <v>2248</v>
      </c>
      <c r="K1573" s="3" t="s">
        <v>2024</v>
      </c>
      <c r="L1573" s="1" t="s">
        <v>2768</v>
      </c>
      <c r="M1573" s="2" t="s">
        <v>2222</v>
      </c>
      <c r="N1573" s="21">
        <v>44885</v>
      </c>
      <c r="O1573" s="22"/>
      <c r="P1573" s="23"/>
    </row>
    <row r="1574" spans="1:16" ht="28" customHeight="1" x14ac:dyDescent="0.15">
      <c r="A1574" s="24">
        <v>1573</v>
      </c>
      <c r="B1574" s="2" t="s">
        <v>3541</v>
      </c>
      <c r="C1574" s="2" t="s">
        <v>41</v>
      </c>
      <c r="D1574" s="5"/>
      <c r="E1574" s="6">
        <v>44883</v>
      </c>
      <c r="F1574" s="18">
        <v>15</v>
      </c>
      <c r="G1574" s="5"/>
      <c r="H1574" s="5"/>
      <c r="I1574" s="3" t="s">
        <v>104</v>
      </c>
      <c r="J1574" s="4" t="s">
        <v>3542</v>
      </c>
      <c r="K1574" s="3" t="s">
        <v>2027</v>
      </c>
      <c r="L1574" s="1" t="s">
        <v>2578</v>
      </c>
      <c r="M1574" s="2" t="s">
        <v>2222</v>
      </c>
      <c r="N1574" s="21">
        <v>44950</v>
      </c>
      <c r="O1574" s="22"/>
      <c r="P1574" s="23"/>
    </row>
    <row r="1575" spans="1:16" ht="27" customHeight="1" x14ac:dyDescent="0.15">
      <c r="A1575" s="24">
        <v>1574</v>
      </c>
      <c r="B1575" s="2" t="s">
        <v>251</v>
      </c>
      <c r="C1575" s="2" t="s">
        <v>4215</v>
      </c>
      <c r="D1575" s="7">
        <v>200</v>
      </c>
      <c r="E1575" s="6">
        <v>44882</v>
      </c>
      <c r="F1575" s="18">
        <v>7</v>
      </c>
      <c r="G1575" s="5">
        <f>SUM((Table1[[#This Row],[Laid Off]]*100)/Table1[[#This Row],[in Percent]])</f>
        <v>2857.1428571428573</v>
      </c>
      <c r="H1575" s="5">
        <f>SUM(Table1[[#This Row],[Company Size before Layoffs]]-Table1[[#This Row],[Laid Off]])</f>
        <v>2657.1428571428573</v>
      </c>
      <c r="I1575" s="3" t="s">
        <v>60</v>
      </c>
      <c r="J1575" s="4" t="s">
        <v>2957</v>
      </c>
      <c r="K1575" s="3" t="s">
        <v>2019</v>
      </c>
      <c r="L1575" s="1" t="s">
        <v>2533</v>
      </c>
      <c r="M1575" s="2" t="s">
        <v>2222</v>
      </c>
      <c r="N1575" s="21">
        <v>44882</v>
      </c>
      <c r="O1575" s="22"/>
      <c r="P1575" s="23"/>
    </row>
    <row r="1576" spans="1:16" ht="28" customHeight="1" x14ac:dyDescent="0.15">
      <c r="A1576" s="24">
        <v>1575</v>
      </c>
      <c r="B1576" s="2" t="s">
        <v>126</v>
      </c>
      <c r="C1576" s="2" t="s">
        <v>2095</v>
      </c>
      <c r="D1576" s="7">
        <v>180</v>
      </c>
      <c r="E1576" s="6">
        <v>44882</v>
      </c>
      <c r="F1576" s="18"/>
      <c r="G1576" s="5"/>
      <c r="H1576" s="5"/>
      <c r="I1576" s="3" t="s">
        <v>28</v>
      </c>
      <c r="J1576" s="4" t="s">
        <v>2834</v>
      </c>
      <c r="K1576" s="3" t="s">
        <v>2020</v>
      </c>
      <c r="L1576" s="1" t="s">
        <v>2378</v>
      </c>
      <c r="M1576" s="2" t="s">
        <v>2222</v>
      </c>
      <c r="N1576" s="21">
        <v>44883</v>
      </c>
      <c r="O1576" s="22"/>
      <c r="P1576" s="23"/>
    </row>
    <row r="1577" spans="1:16" ht="25" customHeight="1" x14ac:dyDescent="0.15">
      <c r="A1577" s="24">
        <v>1576</v>
      </c>
      <c r="B1577" s="2" t="s">
        <v>1151</v>
      </c>
      <c r="C1577" s="2" t="s">
        <v>376</v>
      </c>
      <c r="D1577" s="7">
        <v>113</v>
      </c>
      <c r="E1577" s="6">
        <v>44882</v>
      </c>
      <c r="F1577" s="18"/>
      <c r="G1577" s="5"/>
      <c r="H1577" s="5"/>
      <c r="I1577" s="3" t="s">
        <v>28</v>
      </c>
      <c r="J1577" s="4" t="s">
        <v>2224</v>
      </c>
      <c r="K1577" s="3" t="s">
        <v>2019</v>
      </c>
      <c r="L1577" s="1"/>
      <c r="M1577" s="2" t="s">
        <v>2222</v>
      </c>
      <c r="N1577" s="21">
        <v>44885</v>
      </c>
      <c r="O1577" s="22"/>
      <c r="P1577" s="23"/>
    </row>
    <row r="1578" spans="1:16" ht="27" customHeight="1" x14ac:dyDescent="0.15">
      <c r="A1578" s="24">
        <v>1577</v>
      </c>
      <c r="B1578" s="2" t="s">
        <v>1152</v>
      </c>
      <c r="C1578" s="2" t="s">
        <v>1153</v>
      </c>
      <c r="D1578" s="7">
        <v>72</v>
      </c>
      <c r="E1578" s="6">
        <v>44882</v>
      </c>
      <c r="F1578" s="18">
        <v>33</v>
      </c>
      <c r="G1578" s="5">
        <f>SUM((Table1[[#This Row],[Laid Off]]*100)/Table1[[#This Row],[in Percent]])</f>
        <v>218.18181818181819</v>
      </c>
      <c r="H1578" s="5">
        <f>SUM(Table1[[#This Row],[Company Size before Layoffs]]-Table1[[#This Row],[Laid Off]])</f>
        <v>146.18181818181819</v>
      </c>
      <c r="I1578" s="3" t="s">
        <v>14</v>
      </c>
      <c r="J1578" s="4" t="s">
        <v>2621</v>
      </c>
      <c r="K1578" s="3" t="s">
        <v>2220</v>
      </c>
      <c r="L1578" s="1" t="s">
        <v>3042</v>
      </c>
      <c r="M1578" s="2" t="s">
        <v>2033</v>
      </c>
      <c r="N1578" s="21">
        <v>44885</v>
      </c>
      <c r="O1578" s="22"/>
      <c r="P1578" s="23"/>
    </row>
    <row r="1579" spans="1:16" ht="28" customHeight="1" x14ac:dyDescent="0.15">
      <c r="A1579" s="24">
        <v>1578</v>
      </c>
      <c r="B1579" s="2" t="s">
        <v>1154</v>
      </c>
      <c r="C1579" s="2" t="s">
        <v>2095</v>
      </c>
      <c r="D1579" s="7">
        <v>58</v>
      </c>
      <c r="E1579" s="6">
        <v>44882</v>
      </c>
      <c r="F1579" s="18"/>
      <c r="G1579" s="5"/>
      <c r="H1579" s="5"/>
      <c r="I1579" s="3" t="s">
        <v>69</v>
      </c>
      <c r="J1579" s="4" t="s">
        <v>2248</v>
      </c>
      <c r="K1579" s="3" t="s">
        <v>2026</v>
      </c>
      <c r="L1579" s="1" t="s">
        <v>2441</v>
      </c>
      <c r="M1579" s="2" t="s">
        <v>2222</v>
      </c>
      <c r="N1579" s="21">
        <v>44882</v>
      </c>
      <c r="O1579" s="22"/>
      <c r="P1579" s="23"/>
    </row>
    <row r="1580" spans="1:16" ht="27" customHeight="1" x14ac:dyDescent="0.15">
      <c r="A1580" s="24">
        <v>1579</v>
      </c>
      <c r="B1580" s="2" t="s">
        <v>1146</v>
      </c>
      <c r="C1580" s="2" t="s">
        <v>2095</v>
      </c>
      <c r="D1580" s="7">
        <v>37</v>
      </c>
      <c r="E1580" s="6">
        <v>44882</v>
      </c>
      <c r="F1580" s="18">
        <v>25</v>
      </c>
      <c r="G1580" s="5">
        <f>SUM((Table1[[#This Row],[Laid Off]]*100)/Table1[[#This Row],[in Percent]])</f>
        <v>148</v>
      </c>
      <c r="H1580" s="5">
        <f>SUM(Table1[[#This Row],[Company Size before Layoffs]]-Table1[[#This Row],[Laid Off]])</f>
        <v>111</v>
      </c>
      <c r="I1580" s="3" t="s">
        <v>14</v>
      </c>
      <c r="J1580" s="4" t="s">
        <v>3155</v>
      </c>
      <c r="K1580" s="3" t="s">
        <v>2020</v>
      </c>
      <c r="L1580" s="1" t="s">
        <v>3042</v>
      </c>
      <c r="M1580" s="2" t="s">
        <v>2222</v>
      </c>
      <c r="N1580" s="21">
        <v>44883</v>
      </c>
      <c r="O1580" s="22"/>
      <c r="P1580" s="23"/>
    </row>
    <row r="1581" spans="1:16" ht="28" customHeight="1" x14ac:dyDescent="0.15">
      <c r="A1581" s="24">
        <v>1580</v>
      </c>
      <c r="B1581" s="2" t="s">
        <v>3543</v>
      </c>
      <c r="C1581" s="2" t="s">
        <v>2098</v>
      </c>
      <c r="D1581" s="7">
        <v>34</v>
      </c>
      <c r="E1581" s="6">
        <v>44882</v>
      </c>
      <c r="F1581" s="18">
        <v>19</v>
      </c>
      <c r="G1581" s="5">
        <f>SUM((Table1[[#This Row],[Laid Off]]*100)/Table1[[#This Row],[in Percent]])</f>
        <v>178.94736842105263</v>
      </c>
      <c r="H1581" s="5">
        <f>SUM(Table1[[#This Row],[Company Size before Layoffs]]-Table1[[#This Row],[Laid Off]])</f>
        <v>144.94736842105263</v>
      </c>
      <c r="I1581" s="3" t="s">
        <v>35</v>
      </c>
      <c r="J1581" s="4" t="s">
        <v>3544</v>
      </c>
      <c r="K1581" s="3" t="s">
        <v>2026</v>
      </c>
      <c r="L1581" s="1" t="s">
        <v>3446</v>
      </c>
      <c r="M1581" s="2" t="s">
        <v>2035</v>
      </c>
      <c r="N1581" s="21">
        <v>44882</v>
      </c>
      <c r="O1581" s="22"/>
      <c r="P1581" s="23"/>
    </row>
    <row r="1582" spans="1:16" ht="27" customHeight="1" x14ac:dyDescent="0.15">
      <c r="A1582" s="24">
        <v>1581</v>
      </c>
      <c r="B1582" s="2" t="s">
        <v>802</v>
      </c>
      <c r="C1582" s="2" t="s">
        <v>2098</v>
      </c>
      <c r="D1582" s="7">
        <v>15</v>
      </c>
      <c r="E1582" s="6">
        <v>44882</v>
      </c>
      <c r="F1582" s="18">
        <v>4</v>
      </c>
      <c r="G1582" s="5">
        <f>SUM((Table1[[#This Row],[Laid Off]]*100)/Table1[[#This Row],[in Percent]])</f>
        <v>375</v>
      </c>
      <c r="H1582" s="5">
        <f>SUM(Table1[[#This Row],[Company Size before Layoffs]]-Table1[[#This Row],[Laid Off]])</f>
        <v>360</v>
      </c>
      <c r="I1582" s="3" t="s">
        <v>14</v>
      </c>
      <c r="J1582" s="4" t="s">
        <v>2624</v>
      </c>
      <c r="K1582" s="3" t="s">
        <v>2020</v>
      </c>
      <c r="L1582" s="1" t="s">
        <v>3192</v>
      </c>
      <c r="M1582" s="2" t="s">
        <v>2035</v>
      </c>
      <c r="N1582" s="21">
        <v>44885</v>
      </c>
      <c r="O1582" s="22"/>
      <c r="P1582" s="23"/>
    </row>
    <row r="1583" spans="1:16" ht="27" customHeight="1" x14ac:dyDescent="0.15">
      <c r="A1583" s="24">
        <v>1582</v>
      </c>
      <c r="B1583" s="2" t="s">
        <v>1155</v>
      </c>
      <c r="C1583" s="2" t="s">
        <v>2112</v>
      </c>
      <c r="D1583" s="7">
        <v>9</v>
      </c>
      <c r="E1583" s="6">
        <v>44882</v>
      </c>
      <c r="F1583" s="18">
        <v>9</v>
      </c>
      <c r="G1583" s="5">
        <f>SUM((Table1[[#This Row],[Laid Off]]*100)/Table1[[#This Row],[in Percent]])</f>
        <v>100</v>
      </c>
      <c r="H1583" s="5">
        <f>SUM(Table1[[#This Row],[Company Size before Layoffs]]-Table1[[#This Row],[Laid Off]])</f>
        <v>91</v>
      </c>
      <c r="I1583" s="3" t="s">
        <v>38</v>
      </c>
      <c r="J1583" s="4" t="s">
        <v>3545</v>
      </c>
      <c r="K1583" s="3" t="s">
        <v>2027</v>
      </c>
      <c r="L1583" s="1" t="s">
        <v>2277</v>
      </c>
      <c r="M1583" s="2" t="s">
        <v>2050</v>
      </c>
      <c r="N1583" s="21">
        <v>44896</v>
      </c>
      <c r="O1583" s="22"/>
      <c r="P1583" s="23"/>
    </row>
    <row r="1584" spans="1:16" ht="27" customHeight="1" x14ac:dyDescent="0.15">
      <c r="A1584" s="24">
        <v>1583</v>
      </c>
      <c r="B1584" s="2" t="s">
        <v>1156</v>
      </c>
      <c r="C1584" s="2" t="s">
        <v>61</v>
      </c>
      <c r="D1584" s="5"/>
      <c r="E1584" s="6">
        <v>44882</v>
      </c>
      <c r="F1584" s="18">
        <v>17</v>
      </c>
      <c r="G1584" s="5"/>
      <c r="H1584" s="5"/>
      <c r="I1584" s="3" t="s">
        <v>35</v>
      </c>
      <c r="J1584" s="8" t="s">
        <v>2502</v>
      </c>
      <c r="K1584" s="3" t="s">
        <v>2023</v>
      </c>
      <c r="L1584" s="1" t="s">
        <v>2654</v>
      </c>
      <c r="M1584" s="2" t="s">
        <v>2222</v>
      </c>
      <c r="N1584" s="21">
        <v>44885</v>
      </c>
      <c r="O1584" s="22"/>
      <c r="P1584" s="23"/>
    </row>
    <row r="1585" spans="1:16" ht="28" customHeight="1" x14ac:dyDescent="0.15">
      <c r="A1585" s="24">
        <v>1584</v>
      </c>
      <c r="B1585" s="2" t="s">
        <v>705</v>
      </c>
      <c r="C1585" s="2" t="s">
        <v>2095</v>
      </c>
      <c r="D1585" s="5"/>
      <c r="E1585" s="6">
        <v>44882</v>
      </c>
      <c r="F1585" s="18">
        <v>14</v>
      </c>
      <c r="G1585" s="5"/>
      <c r="H1585" s="5"/>
      <c r="I1585" s="3" t="s">
        <v>60</v>
      </c>
      <c r="J1585" s="4" t="s">
        <v>3546</v>
      </c>
      <c r="K1585" s="3" t="s">
        <v>2024</v>
      </c>
      <c r="L1585" s="1"/>
      <c r="M1585" s="2" t="s">
        <v>2222</v>
      </c>
      <c r="N1585" s="21">
        <v>44885</v>
      </c>
      <c r="O1585" s="22"/>
      <c r="P1585" s="23"/>
    </row>
    <row r="1586" spans="1:16" ht="27" customHeight="1" x14ac:dyDescent="0.15">
      <c r="A1586" s="24">
        <v>1585</v>
      </c>
      <c r="B1586" s="2" t="s">
        <v>689</v>
      </c>
      <c r="C1586" s="2" t="s">
        <v>2107</v>
      </c>
      <c r="D1586" s="5"/>
      <c r="E1586" s="6">
        <v>44882</v>
      </c>
      <c r="F1586" s="18">
        <v>13</v>
      </c>
      <c r="G1586" s="5"/>
      <c r="H1586" s="5"/>
      <c r="I1586" s="3" t="s">
        <v>35</v>
      </c>
      <c r="J1586" s="4" t="s">
        <v>3544</v>
      </c>
      <c r="K1586" s="3" t="s">
        <v>2023</v>
      </c>
      <c r="L1586" s="1" t="s">
        <v>2637</v>
      </c>
      <c r="M1586" s="2" t="s">
        <v>2035</v>
      </c>
      <c r="N1586" s="21">
        <v>44882</v>
      </c>
      <c r="O1586" s="22"/>
      <c r="P1586" s="23"/>
    </row>
    <row r="1587" spans="1:16" ht="28" customHeight="1" x14ac:dyDescent="0.15">
      <c r="A1587" s="24">
        <v>1586</v>
      </c>
      <c r="B1587" s="2" t="s">
        <v>81</v>
      </c>
      <c r="C1587" s="2" t="s">
        <v>10</v>
      </c>
      <c r="D1587" s="7">
        <v>10000</v>
      </c>
      <c r="E1587" s="6">
        <v>44881</v>
      </c>
      <c r="F1587" s="18">
        <v>3</v>
      </c>
      <c r="G1587" s="5">
        <f>SUM((Table1[[#This Row],[Laid Off]]*100)/Table1[[#This Row],[in Percent]])</f>
        <v>333333.33333333331</v>
      </c>
      <c r="H1587" s="5">
        <f>SUM(Table1[[#This Row],[Company Size before Layoffs]]-Table1[[#This Row],[Laid Off]])</f>
        <v>323333.33333333331</v>
      </c>
      <c r="I1587" s="3" t="s">
        <v>11</v>
      </c>
      <c r="J1587" s="4" t="s">
        <v>3129</v>
      </c>
      <c r="K1587" s="3" t="s">
        <v>2019</v>
      </c>
      <c r="L1587" s="1" t="s">
        <v>2328</v>
      </c>
      <c r="M1587" s="2" t="s">
        <v>2222</v>
      </c>
      <c r="N1587" s="21">
        <v>44881</v>
      </c>
      <c r="O1587" s="22"/>
      <c r="P1587" s="23"/>
    </row>
    <row r="1588" spans="1:16" ht="27" customHeight="1" x14ac:dyDescent="0.15">
      <c r="A1588" s="24">
        <v>1587</v>
      </c>
      <c r="B1588" s="2" t="s">
        <v>228</v>
      </c>
      <c r="C1588" s="2" t="s">
        <v>4215</v>
      </c>
      <c r="D1588" s="7">
        <v>4100</v>
      </c>
      <c r="E1588" s="6">
        <v>44881</v>
      </c>
      <c r="F1588" s="18">
        <v>5</v>
      </c>
      <c r="G1588" s="5">
        <f>SUM((Table1[[#This Row],[Laid Off]]*100)/Table1[[#This Row],[in Percent]])</f>
        <v>82000</v>
      </c>
      <c r="H1588" s="5">
        <f>SUM(Table1[[#This Row],[Company Size before Layoffs]]-Table1[[#This Row],[Laid Off]])</f>
        <v>77900</v>
      </c>
      <c r="I1588" s="3" t="s">
        <v>2084</v>
      </c>
      <c r="J1588" s="4" t="s">
        <v>2224</v>
      </c>
      <c r="K1588" s="3" t="s">
        <v>2019</v>
      </c>
      <c r="L1588" s="1" t="s">
        <v>2503</v>
      </c>
      <c r="M1588" s="2" t="s">
        <v>2222</v>
      </c>
      <c r="N1588" s="21">
        <v>44882</v>
      </c>
      <c r="O1588" s="22"/>
      <c r="P1588" s="23"/>
    </row>
    <row r="1589" spans="1:16" ht="28" customHeight="1" x14ac:dyDescent="0.15">
      <c r="A1589" s="24">
        <v>1588</v>
      </c>
      <c r="B1589" s="2" t="s">
        <v>2585</v>
      </c>
      <c r="C1589" s="2" t="s">
        <v>2116</v>
      </c>
      <c r="D1589" s="7">
        <v>211</v>
      </c>
      <c r="E1589" s="6">
        <v>44881</v>
      </c>
      <c r="F1589" s="18">
        <v>21</v>
      </c>
      <c r="G1589" s="5">
        <f>SUM((Table1[[#This Row],[Laid Off]]*100)/Table1[[#This Row],[in Percent]])</f>
        <v>1004.7619047619048</v>
      </c>
      <c r="H1589" s="5">
        <f>SUM(Table1[[#This Row],[Company Size before Layoffs]]-Table1[[#This Row],[Laid Off]])</f>
        <v>793.76190476190482</v>
      </c>
      <c r="I1589" s="3" t="s">
        <v>18</v>
      </c>
      <c r="J1589" s="4" t="s">
        <v>2241</v>
      </c>
      <c r="K1589" s="3" t="s">
        <v>2023</v>
      </c>
      <c r="L1589" s="1" t="s">
        <v>2586</v>
      </c>
      <c r="M1589" s="2" t="s">
        <v>2046</v>
      </c>
      <c r="N1589" s="21">
        <v>44895</v>
      </c>
      <c r="O1589" s="22"/>
      <c r="P1589" s="23"/>
    </row>
    <row r="1590" spans="1:16" ht="27" customHeight="1" x14ac:dyDescent="0.15">
      <c r="A1590" s="24">
        <v>1589</v>
      </c>
      <c r="B1590" s="2" t="s">
        <v>3547</v>
      </c>
      <c r="C1590" s="2" t="s">
        <v>2112</v>
      </c>
      <c r="D1590" s="7">
        <v>200</v>
      </c>
      <c r="E1590" s="6">
        <v>44881</v>
      </c>
      <c r="F1590" s="18">
        <v>40</v>
      </c>
      <c r="G1590" s="5">
        <f>SUM((Table1[[#This Row],[Laid Off]]*100)/Table1[[#This Row],[in Percent]])</f>
        <v>500</v>
      </c>
      <c r="H1590" s="5">
        <f>SUM(Table1[[#This Row],[Company Size before Layoffs]]-Table1[[#This Row],[Laid Off]])</f>
        <v>300</v>
      </c>
      <c r="I1590" s="3" t="s">
        <v>38</v>
      </c>
      <c r="J1590" s="4" t="s">
        <v>2309</v>
      </c>
      <c r="K1590" s="3" t="s">
        <v>2220</v>
      </c>
      <c r="L1590" s="1" t="s">
        <v>3548</v>
      </c>
      <c r="M1590" s="2" t="s">
        <v>2050</v>
      </c>
      <c r="N1590" s="21">
        <v>44882</v>
      </c>
      <c r="O1590" s="22"/>
      <c r="P1590" s="23"/>
    </row>
    <row r="1591" spans="1:16" ht="27" customHeight="1" x14ac:dyDescent="0.15">
      <c r="A1591" s="24">
        <v>1590</v>
      </c>
      <c r="B1591" s="2" t="s">
        <v>553</v>
      </c>
      <c r="C1591" s="2" t="s">
        <v>2095</v>
      </c>
      <c r="D1591" s="7">
        <v>120</v>
      </c>
      <c r="E1591" s="6">
        <v>44881</v>
      </c>
      <c r="F1591" s="18">
        <v>10</v>
      </c>
      <c r="G1591" s="5">
        <f>SUM((Table1[[#This Row],[Laid Off]]*100)/Table1[[#This Row],[in Percent]])</f>
        <v>1200</v>
      </c>
      <c r="H1591" s="5">
        <f>SUM(Table1[[#This Row],[Company Size before Layoffs]]-Table1[[#This Row],[Laid Off]])</f>
        <v>1080</v>
      </c>
      <c r="I1591" s="3" t="s">
        <v>35</v>
      </c>
      <c r="J1591" s="4" t="s">
        <v>3399</v>
      </c>
      <c r="K1591" s="3" t="s">
        <v>2019</v>
      </c>
      <c r="L1591" s="1" t="s">
        <v>2905</v>
      </c>
      <c r="M1591" s="2" t="s">
        <v>2222</v>
      </c>
      <c r="N1591" s="21">
        <v>44882</v>
      </c>
      <c r="O1591" s="22"/>
      <c r="P1591" s="23"/>
    </row>
    <row r="1592" spans="1:16" ht="27" customHeight="1" x14ac:dyDescent="0.15">
      <c r="A1592" s="24">
        <v>1591</v>
      </c>
      <c r="B1592" s="2" t="s">
        <v>138</v>
      </c>
      <c r="C1592" s="2" t="s">
        <v>23</v>
      </c>
      <c r="D1592" s="7">
        <v>90</v>
      </c>
      <c r="E1592" s="6">
        <v>44881</v>
      </c>
      <c r="F1592" s="18">
        <v>11</v>
      </c>
      <c r="G1592" s="5">
        <f>SUM((Table1[[#This Row],[Laid Off]]*100)/Table1[[#This Row],[in Percent]])</f>
        <v>818.18181818181813</v>
      </c>
      <c r="H1592" s="5">
        <f>SUM(Table1[[#This Row],[Company Size before Layoffs]]-Table1[[#This Row],[Laid Off]])</f>
        <v>728.18181818181813</v>
      </c>
      <c r="I1592" s="3" t="s">
        <v>11</v>
      </c>
      <c r="J1592" s="4" t="s">
        <v>2224</v>
      </c>
      <c r="K1592" s="3" t="s">
        <v>2030</v>
      </c>
      <c r="L1592" s="1" t="s">
        <v>3549</v>
      </c>
      <c r="M1592" s="2" t="s">
        <v>2222</v>
      </c>
      <c r="N1592" s="21">
        <v>44882</v>
      </c>
      <c r="O1592" s="22"/>
      <c r="P1592" s="23"/>
    </row>
    <row r="1593" spans="1:16" ht="28" customHeight="1" x14ac:dyDescent="0.15">
      <c r="A1593" s="24">
        <v>1592</v>
      </c>
      <c r="B1593" s="2" t="s">
        <v>1157</v>
      </c>
      <c r="C1593" s="2" t="s">
        <v>1158</v>
      </c>
      <c r="D1593" s="7">
        <v>76</v>
      </c>
      <c r="E1593" s="6">
        <v>44881</v>
      </c>
      <c r="F1593" s="18">
        <v>23</v>
      </c>
      <c r="G1593" s="5">
        <f>SUM((Table1[[#This Row],[Laid Off]]*100)/Table1[[#This Row],[in Percent]])</f>
        <v>330.43478260869563</v>
      </c>
      <c r="H1593" s="5">
        <f>SUM(Table1[[#This Row],[Company Size before Layoffs]]-Table1[[#This Row],[Laid Off]])</f>
        <v>254.43478260869563</v>
      </c>
      <c r="I1593" s="3" t="s">
        <v>35</v>
      </c>
      <c r="J1593" s="4" t="s">
        <v>3550</v>
      </c>
      <c r="K1593" s="3" t="s">
        <v>2026</v>
      </c>
      <c r="L1593" s="1" t="s">
        <v>2686</v>
      </c>
      <c r="M1593" s="2" t="s">
        <v>2222</v>
      </c>
      <c r="N1593" s="21">
        <v>44882</v>
      </c>
      <c r="O1593" s="22"/>
      <c r="P1593" s="23"/>
    </row>
    <row r="1594" spans="1:16" ht="27" customHeight="1" x14ac:dyDescent="0.15">
      <c r="A1594" s="24">
        <v>1593</v>
      </c>
      <c r="B1594" s="2" t="s">
        <v>3551</v>
      </c>
      <c r="C1594" s="2" t="s">
        <v>2095</v>
      </c>
      <c r="D1594" s="7">
        <v>70</v>
      </c>
      <c r="E1594" s="6">
        <v>44881</v>
      </c>
      <c r="F1594" s="18">
        <v>9</v>
      </c>
      <c r="G1594" s="5">
        <f>SUM((Table1[[#This Row],[Laid Off]]*100)/Table1[[#This Row],[in Percent]])</f>
        <v>777.77777777777783</v>
      </c>
      <c r="H1594" s="5">
        <f>SUM(Table1[[#This Row],[Company Size before Layoffs]]-Table1[[#This Row],[Laid Off]])</f>
        <v>707.77777777777783</v>
      </c>
      <c r="I1594" s="3" t="s">
        <v>38</v>
      </c>
      <c r="J1594" s="4" t="s">
        <v>2228</v>
      </c>
      <c r="K1594" s="3" t="s">
        <v>2220</v>
      </c>
      <c r="L1594" s="1" t="s">
        <v>3552</v>
      </c>
      <c r="M1594" s="2" t="s">
        <v>2222</v>
      </c>
      <c r="N1594" s="21">
        <v>44882</v>
      </c>
      <c r="O1594" s="22"/>
      <c r="P1594" s="23"/>
    </row>
    <row r="1595" spans="1:16" ht="28" customHeight="1" x14ac:dyDescent="0.15">
      <c r="A1595" s="24">
        <v>1594</v>
      </c>
      <c r="B1595" s="2" t="s">
        <v>2985</v>
      </c>
      <c r="C1595" s="2" t="s">
        <v>23</v>
      </c>
      <c r="D1595" s="7">
        <v>59</v>
      </c>
      <c r="E1595" s="6">
        <v>44881</v>
      </c>
      <c r="F1595" s="18">
        <v>22</v>
      </c>
      <c r="G1595" s="5">
        <f>SUM((Table1[[#This Row],[Laid Off]]*100)/Table1[[#This Row],[in Percent]])</f>
        <v>268.18181818181819</v>
      </c>
      <c r="H1595" s="5">
        <f>SUM(Table1[[#This Row],[Company Size before Layoffs]]-Table1[[#This Row],[Laid Off]])</f>
        <v>209.18181818181819</v>
      </c>
      <c r="I1595" s="3" t="s">
        <v>8</v>
      </c>
      <c r="J1595" s="4" t="s">
        <v>3191</v>
      </c>
      <c r="K1595" s="3" t="s">
        <v>2019</v>
      </c>
      <c r="L1595" s="1" t="s">
        <v>2722</v>
      </c>
      <c r="M1595" s="2" t="s">
        <v>2222</v>
      </c>
      <c r="N1595" s="21">
        <v>44906</v>
      </c>
      <c r="O1595" s="22"/>
      <c r="P1595" s="23"/>
    </row>
    <row r="1596" spans="1:16" ht="25" customHeight="1" x14ac:dyDescent="0.15">
      <c r="A1596" s="24">
        <v>1595</v>
      </c>
      <c r="B1596" s="2" t="s">
        <v>1159</v>
      </c>
      <c r="C1596" s="2" t="s">
        <v>2150</v>
      </c>
      <c r="D1596" s="5"/>
      <c r="E1596" s="6">
        <v>44881</v>
      </c>
      <c r="F1596" s="18">
        <v>5</v>
      </c>
      <c r="G1596" s="5"/>
      <c r="H1596" s="5"/>
      <c r="I1596" s="3" t="s">
        <v>47</v>
      </c>
      <c r="J1596" s="4" t="s">
        <v>3553</v>
      </c>
      <c r="K1596" s="3" t="s">
        <v>2019</v>
      </c>
      <c r="L1596" s="1" t="s">
        <v>2922</v>
      </c>
      <c r="M1596" s="2" t="s">
        <v>2035</v>
      </c>
      <c r="N1596" s="21">
        <v>44882</v>
      </c>
      <c r="O1596" s="22"/>
      <c r="P1596" s="23"/>
    </row>
    <row r="1597" spans="1:16" ht="27" customHeight="1" x14ac:dyDescent="0.15">
      <c r="A1597" s="24">
        <v>1596</v>
      </c>
      <c r="B1597" s="2" t="s">
        <v>1160</v>
      </c>
      <c r="C1597" s="2" t="s">
        <v>2089</v>
      </c>
      <c r="D1597" s="5"/>
      <c r="E1597" s="6">
        <v>44881</v>
      </c>
      <c r="F1597" s="18">
        <v>16</v>
      </c>
      <c r="G1597" s="5"/>
      <c r="H1597" s="5"/>
      <c r="I1597" s="3" t="s">
        <v>2082</v>
      </c>
      <c r="J1597" s="4" t="s">
        <v>2248</v>
      </c>
      <c r="K1597" s="3" t="s">
        <v>2220</v>
      </c>
      <c r="L1597" s="1" t="s">
        <v>3174</v>
      </c>
      <c r="M1597" s="2" t="s">
        <v>2022</v>
      </c>
      <c r="N1597" s="21">
        <v>44882</v>
      </c>
      <c r="O1597" s="22"/>
      <c r="P1597" s="23"/>
    </row>
    <row r="1598" spans="1:16" ht="28" customHeight="1" x14ac:dyDescent="0.15">
      <c r="A1598" s="24">
        <v>1597</v>
      </c>
      <c r="B1598" s="2" t="s">
        <v>1161</v>
      </c>
      <c r="C1598" s="2" t="s">
        <v>41</v>
      </c>
      <c r="D1598" s="5"/>
      <c r="E1598" s="6">
        <v>44881</v>
      </c>
      <c r="F1598" s="18">
        <v>25</v>
      </c>
      <c r="G1598" s="5"/>
      <c r="H1598" s="5"/>
      <c r="I1598" s="3" t="s">
        <v>28</v>
      </c>
      <c r="J1598" s="4" t="s">
        <v>2248</v>
      </c>
      <c r="K1598" s="3" t="s">
        <v>2220</v>
      </c>
      <c r="L1598" s="1" t="s">
        <v>3554</v>
      </c>
      <c r="M1598" s="2" t="s">
        <v>2222</v>
      </c>
      <c r="N1598" s="21">
        <v>44885</v>
      </c>
      <c r="O1598" s="22"/>
      <c r="P1598" s="23"/>
    </row>
    <row r="1599" spans="1:16" ht="27" customHeight="1" x14ac:dyDescent="0.15">
      <c r="A1599" s="24">
        <v>1598</v>
      </c>
      <c r="B1599" s="2" t="s">
        <v>1162</v>
      </c>
      <c r="C1599" s="2" t="s">
        <v>86</v>
      </c>
      <c r="D1599" s="5"/>
      <c r="E1599" s="6">
        <v>44881</v>
      </c>
      <c r="F1599" s="18">
        <v>17</v>
      </c>
      <c r="G1599" s="5"/>
      <c r="H1599" s="5"/>
      <c r="I1599" s="3" t="s">
        <v>35</v>
      </c>
      <c r="J1599" s="4" t="s">
        <v>3555</v>
      </c>
      <c r="K1599" s="3" t="s">
        <v>2020</v>
      </c>
      <c r="L1599" s="1" t="s">
        <v>2877</v>
      </c>
      <c r="M1599" s="2" t="s">
        <v>2206</v>
      </c>
      <c r="N1599" s="21">
        <v>44882</v>
      </c>
      <c r="O1599" s="22"/>
      <c r="P1599" s="23"/>
    </row>
    <row r="1600" spans="1:16" ht="28" customHeight="1" x14ac:dyDescent="0.15">
      <c r="A1600" s="24">
        <v>1599</v>
      </c>
      <c r="B1600" s="2" t="s">
        <v>1163</v>
      </c>
      <c r="C1600" s="2" t="s">
        <v>86</v>
      </c>
      <c r="D1600" s="5"/>
      <c r="E1600" s="6">
        <v>44881</v>
      </c>
      <c r="F1600" s="18"/>
      <c r="G1600" s="5"/>
      <c r="H1600" s="5"/>
      <c r="I1600" s="3" t="s">
        <v>35</v>
      </c>
      <c r="J1600" s="4" t="s">
        <v>3556</v>
      </c>
      <c r="K1600" s="3" t="s">
        <v>2027</v>
      </c>
      <c r="L1600" s="1" t="s">
        <v>2887</v>
      </c>
      <c r="M1600" s="2" t="s">
        <v>2206</v>
      </c>
      <c r="N1600" s="21">
        <v>44898</v>
      </c>
      <c r="O1600" s="22"/>
      <c r="P1600" s="23"/>
    </row>
    <row r="1601" spans="1:16" ht="27" customHeight="1" x14ac:dyDescent="0.15">
      <c r="A1601" s="24">
        <v>1600</v>
      </c>
      <c r="B1601" s="2" t="s">
        <v>1164</v>
      </c>
      <c r="C1601" s="2" t="s">
        <v>4215</v>
      </c>
      <c r="D1601" s="5"/>
      <c r="E1601" s="6">
        <v>44881</v>
      </c>
      <c r="F1601" s="18">
        <v>100</v>
      </c>
      <c r="G1601" s="5"/>
      <c r="H1601" s="5">
        <f>SUM(Table1[[#This Row],[Company Size before Layoffs]]-Table1[[#This Row],[Laid Off]])</f>
        <v>0</v>
      </c>
      <c r="I1601" s="3" t="s">
        <v>53</v>
      </c>
      <c r="J1601" s="4" t="s">
        <v>3557</v>
      </c>
      <c r="K1601" s="3" t="s">
        <v>2027</v>
      </c>
      <c r="L1601" s="1" t="s">
        <v>2895</v>
      </c>
      <c r="M1601" s="2" t="s">
        <v>2222</v>
      </c>
      <c r="N1601" s="21">
        <v>44890</v>
      </c>
      <c r="O1601" s="22"/>
      <c r="P1601" s="23"/>
    </row>
    <row r="1602" spans="1:16" ht="27" customHeight="1" x14ac:dyDescent="0.15">
      <c r="A1602" s="24">
        <v>1601</v>
      </c>
      <c r="B1602" s="2" t="s">
        <v>3558</v>
      </c>
      <c r="C1602" s="2" t="s">
        <v>2095</v>
      </c>
      <c r="D1602" s="7">
        <v>241</v>
      </c>
      <c r="E1602" s="6">
        <v>44880</v>
      </c>
      <c r="F1602" s="18">
        <v>6</v>
      </c>
      <c r="G1602" s="5">
        <f>SUM((Table1[[#This Row],[Laid Off]]*100)/Table1[[#This Row],[in Percent]])</f>
        <v>4016.6666666666665</v>
      </c>
      <c r="H1602" s="5">
        <f>SUM(Table1[[#This Row],[Company Size before Layoffs]]-Table1[[#This Row],[Laid Off]])</f>
        <v>3775.6666666666665</v>
      </c>
      <c r="I1602" s="3" t="s">
        <v>66</v>
      </c>
      <c r="J1602" s="4" t="s">
        <v>2444</v>
      </c>
      <c r="K1602" s="3" t="s">
        <v>2019</v>
      </c>
      <c r="L1602" s="1" t="s">
        <v>2558</v>
      </c>
      <c r="M1602" s="2" t="s">
        <v>2222</v>
      </c>
      <c r="N1602" s="21">
        <v>44882</v>
      </c>
      <c r="O1602" s="22"/>
      <c r="P1602" s="23"/>
    </row>
    <row r="1603" spans="1:16" ht="27" customHeight="1" x14ac:dyDescent="0.15">
      <c r="A1603" s="24">
        <v>1602</v>
      </c>
      <c r="B1603" s="2" t="s">
        <v>1165</v>
      </c>
      <c r="C1603" s="2" t="s">
        <v>4215</v>
      </c>
      <c r="D1603" s="7">
        <v>180</v>
      </c>
      <c r="E1603" s="6">
        <v>44880</v>
      </c>
      <c r="F1603" s="18">
        <v>9</v>
      </c>
      <c r="G1603" s="5">
        <f>SUM((Table1[[#This Row],[Laid Off]]*100)/Table1[[#This Row],[in Percent]])</f>
        <v>2000</v>
      </c>
      <c r="H1603" s="5">
        <f>SUM(Table1[[#This Row],[Company Size before Layoffs]]-Table1[[#This Row],[Laid Off]])</f>
        <v>1820</v>
      </c>
      <c r="I1603" s="3" t="s">
        <v>35</v>
      </c>
      <c r="J1603" s="4" t="s">
        <v>2248</v>
      </c>
      <c r="K1603" s="3" t="s">
        <v>2019</v>
      </c>
      <c r="L1603" s="1" t="s">
        <v>2389</v>
      </c>
      <c r="M1603" s="2" t="s">
        <v>2222</v>
      </c>
      <c r="N1603" s="21">
        <v>44880</v>
      </c>
      <c r="O1603" s="22"/>
      <c r="P1603" s="23"/>
    </row>
    <row r="1604" spans="1:16" ht="28" customHeight="1" x14ac:dyDescent="0.15">
      <c r="A1604" s="24">
        <v>1603</v>
      </c>
      <c r="B1604" s="2" t="s">
        <v>1166</v>
      </c>
      <c r="C1604" s="2" t="s">
        <v>2095</v>
      </c>
      <c r="D1604" s="7">
        <v>170</v>
      </c>
      <c r="E1604" s="6">
        <v>44880</v>
      </c>
      <c r="F1604" s="18">
        <v>17</v>
      </c>
      <c r="G1604" s="5">
        <f>SUM((Table1[[#This Row],[Laid Off]]*100)/Table1[[#This Row],[in Percent]])</f>
        <v>1000</v>
      </c>
      <c r="H1604" s="5">
        <f>SUM(Table1[[#This Row],[Company Size before Layoffs]]-Table1[[#This Row],[Laid Off]])</f>
        <v>830</v>
      </c>
      <c r="I1604" s="3" t="s">
        <v>109</v>
      </c>
      <c r="J1604" s="4" t="s">
        <v>2228</v>
      </c>
      <c r="K1604" s="3" t="s">
        <v>2025</v>
      </c>
      <c r="L1604" s="1" t="s">
        <v>3216</v>
      </c>
      <c r="M1604" s="2" t="s">
        <v>2222</v>
      </c>
      <c r="N1604" s="21">
        <v>44882</v>
      </c>
      <c r="O1604" s="22"/>
      <c r="P1604" s="23"/>
    </row>
    <row r="1605" spans="1:16" ht="27" customHeight="1" x14ac:dyDescent="0.15">
      <c r="A1605" s="24">
        <v>1604</v>
      </c>
      <c r="B1605" s="2" t="s">
        <v>1167</v>
      </c>
      <c r="C1605" s="2" t="s">
        <v>332</v>
      </c>
      <c r="D1605" s="7">
        <v>120</v>
      </c>
      <c r="E1605" s="6">
        <v>44880</v>
      </c>
      <c r="F1605" s="18">
        <v>100</v>
      </c>
      <c r="G1605" s="5">
        <f>SUM((Table1[[#This Row],[Laid Off]]*100)/Table1[[#This Row],[in Percent]])</f>
        <v>120</v>
      </c>
      <c r="H1605" s="5">
        <f>SUM(Table1[[#This Row],[Company Size before Layoffs]]-Table1[[#This Row],[Laid Off]])</f>
        <v>0</v>
      </c>
      <c r="I1605" s="3" t="s">
        <v>18</v>
      </c>
      <c r="J1605" s="4" t="s">
        <v>3559</v>
      </c>
      <c r="K1605" s="3" t="s">
        <v>2019</v>
      </c>
      <c r="L1605" s="1" t="s">
        <v>2227</v>
      </c>
      <c r="M1605" s="2" t="s">
        <v>2049</v>
      </c>
      <c r="N1605" s="21">
        <v>44882</v>
      </c>
      <c r="O1605" s="22"/>
      <c r="P1605" s="23"/>
    </row>
    <row r="1606" spans="1:16" ht="28" customHeight="1" x14ac:dyDescent="0.15">
      <c r="A1606" s="24">
        <v>1605</v>
      </c>
      <c r="B1606" s="2" t="s">
        <v>1168</v>
      </c>
      <c r="C1606" s="2" t="s">
        <v>4215</v>
      </c>
      <c r="D1606" s="7">
        <v>100</v>
      </c>
      <c r="E1606" s="6">
        <v>44880</v>
      </c>
      <c r="F1606" s="18">
        <v>20</v>
      </c>
      <c r="G1606" s="5">
        <f>SUM((Table1[[#This Row],[Laid Off]]*100)/Table1[[#This Row],[in Percent]])</f>
        <v>500</v>
      </c>
      <c r="H1606" s="5">
        <f>SUM(Table1[[#This Row],[Company Size before Layoffs]]-Table1[[#This Row],[Laid Off]])</f>
        <v>400</v>
      </c>
      <c r="I1606" s="3" t="s">
        <v>53</v>
      </c>
      <c r="J1606" s="4" t="s">
        <v>3560</v>
      </c>
      <c r="K1606" s="3" t="s">
        <v>2020</v>
      </c>
      <c r="L1606" s="1"/>
      <c r="M1606" s="2" t="s">
        <v>2222</v>
      </c>
      <c r="N1606" s="21">
        <v>44882</v>
      </c>
      <c r="O1606" s="22"/>
      <c r="P1606" s="23"/>
    </row>
    <row r="1607" spans="1:16" ht="27" customHeight="1" x14ac:dyDescent="0.15">
      <c r="A1607" s="24">
        <v>1606</v>
      </c>
      <c r="B1607" s="2" t="s">
        <v>1169</v>
      </c>
      <c r="C1607" s="2" t="s">
        <v>2098</v>
      </c>
      <c r="D1607" s="7">
        <v>71</v>
      </c>
      <c r="E1607" s="6">
        <v>44880</v>
      </c>
      <c r="F1607" s="18"/>
      <c r="G1607" s="5"/>
      <c r="H1607" s="5"/>
      <c r="I1607" s="3" t="s">
        <v>28</v>
      </c>
      <c r="J1607" s="4" t="s">
        <v>3561</v>
      </c>
      <c r="K1607" s="3" t="s">
        <v>2026</v>
      </c>
      <c r="L1607" s="1" t="s">
        <v>2418</v>
      </c>
      <c r="M1607" s="2" t="s">
        <v>2035</v>
      </c>
      <c r="N1607" s="21">
        <v>44882</v>
      </c>
      <c r="O1607" s="22"/>
      <c r="P1607" s="23"/>
    </row>
    <row r="1608" spans="1:16" ht="28" customHeight="1" x14ac:dyDescent="0.15">
      <c r="A1608" s="24">
        <v>1607</v>
      </c>
      <c r="B1608" s="2" t="s">
        <v>1170</v>
      </c>
      <c r="C1608" s="2" t="s">
        <v>4215</v>
      </c>
      <c r="D1608" s="7">
        <v>60</v>
      </c>
      <c r="E1608" s="6">
        <v>44880</v>
      </c>
      <c r="F1608" s="18">
        <v>100</v>
      </c>
      <c r="G1608" s="5">
        <f>SUM((Table1[[#This Row],[Laid Off]]*100)/Table1[[#This Row],[in Percent]])</f>
        <v>60</v>
      </c>
      <c r="H1608" s="5">
        <f>SUM(Table1[[#This Row],[Company Size before Layoffs]]-Table1[[#This Row],[Laid Off]])</f>
        <v>0</v>
      </c>
      <c r="I1608" s="3" t="s">
        <v>60</v>
      </c>
      <c r="J1608" s="4" t="s">
        <v>2264</v>
      </c>
      <c r="K1608" s="3" t="s">
        <v>2024</v>
      </c>
      <c r="L1608" s="1"/>
      <c r="M1608" s="2" t="s">
        <v>2222</v>
      </c>
      <c r="N1608" s="21">
        <v>44880</v>
      </c>
      <c r="O1608" s="22"/>
      <c r="P1608" s="23"/>
    </row>
    <row r="1609" spans="1:16" ht="27" customHeight="1" x14ac:dyDescent="0.15">
      <c r="A1609" s="24">
        <v>1608</v>
      </c>
      <c r="B1609" s="2" t="s">
        <v>1171</v>
      </c>
      <c r="C1609" s="2" t="s">
        <v>2128</v>
      </c>
      <c r="D1609" s="7">
        <v>50</v>
      </c>
      <c r="E1609" s="6">
        <v>44880</v>
      </c>
      <c r="F1609" s="18">
        <v>16</v>
      </c>
      <c r="G1609" s="5">
        <f>SUM((Table1[[#This Row],[Laid Off]]*100)/Table1[[#This Row],[in Percent]])</f>
        <v>312.5</v>
      </c>
      <c r="H1609" s="5">
        <f>SUM(Table1[[#This Row],[Company Size before Layoffs]]-Table1[[#This Row],[Laid Off]])</f>
        <v>262.5</v>
      </c>
      <c r="I1609" s="3" t="s">
        <v>35</v>
      </c>
      <c r="J1609" s="4" t="s">
        <v>2280</v>
      </c>
      <c r="K1609" s="3" t="s">
        <v>2220</v>
      </c>
      <c r="L1609" s="1" t="s">
        <v>2594</v>
      </c>
      <c r="M1609" s="2" t="s">
        <v>2022</v>
      </c>
      <c r="N1609" s="21">
        <v>44882</v>
      </c>
      <c r="O1609" s="22"/>
      <c r="P1609" s="23"/>
    </row>
    <row r="1610" spans="1:16" ht="27" customHeight="1" x14ac:dyDescent="0.15">
      <c r="A1610" s="24">
        <v>1609</v>
      </c>
      <c r="B1610" s="2" t="s">
        <v>3562</v>
      </c>
      <c r="C1610" s="2" t="s">
        <v>41</v>
      </c>
      <c r="D1610" s="7">
        <v>50</v>
      </c>
      <c r="E1610" s="6">
        <v>44880</v>
      </c>
      <c r="F1610" s="18"/>
      <c r="G1610" s="5"/>
      <c r="H1610" s="5"/>
      <c r="I1610" s="3" t="s">
        <v>14</v>
      </c>
      <c r="J1610" s="4" t="s">
        <v>2547</v>
      </c>
      <c r="K1610" s="3" t="s">
        <v>2020</v>
      </c>
      <c r="L1610" s="1" t="s">
        <v>2696</v>
      </c>
      <c r="M1610" s="2" t="s">
        <v>2222</v>
      </c>
      <c r="N1610" s="21">
        <v>44882</v>
      </c>
      <c r="O1610" s="22"/>
      <c r="P1610" s="23"/>
    </row>
    <row r="1611" spans="1:16" ht="27" customHeight="1" x14ac:dyDescent="0.15">
      <c r="A1611" s="24">
        <v>1610</v>
      </c>
      <c r="B1611" s="2" t="s">
        <v>3563</v>
      </c>
      <c r="C1611" s="2" t="s">
        <v>2051</v>
      </c>
      <c r="D1611" s="7">
        <v>45</v>
      </c>
      <c r="E1611" s="6">
        <v>44880</v>
      </c>
      <c r="F1611" s="18">
        <v>8</v>
      </c>
      <c r="G1611" s="5">
        <f>SUM((Table1[[#This Row],[Laid Off]]*100)/Table1[[#This Row],[in Percent]])</f>
        <v>562.5</v>
      </c>
      <c r="H1611" s="5">
        <f>SUM(Table1[[#This Row],[Company Size before Layoffs]]-Table1[[#This Row],[Laid Off]])</f>
        <v>517.5</v>
      </c>
      <c r="I1611" s="3" t="s">
        <v>6</v>
      </c>
      <c r="J1611" s="4" t="s">
        <v>2228</v>
      </c>
      <c r="K1611" s="3" t="s">
        <v>2024</v>
      </c>
      <c r="L1611" s="1"/>
      <c r="M1611" s="2" t="s">
        <v>2051</v>
      </c>
      <c r="N1611" s="21">
        <v>44882</v>
      </c>
      <c r="O1611" s="22"/>
      <c r="P1611" s="23"/>
    </row>
    <row r="1612" spans="1:16" ht="28" customHeight="1" x14ac:dyDescent="0.15">
      <c r="A1612" s="24">
        <v>1611</v>
      </c>
      <c r="B1612" s="2" t="s">
        <v>1172</v>
      </c>
      <c r="C1612" s="2" t="s">
        <v>4215</v>
      </c>
      <c r="D1612" s="7">
        <v>31</v>
      </c>
      <c r="E1612" s="6">
        <v>44880</v>
      </c>
      <c r="F1612" s="18">
        <v>10</v>
      </c>
      <c r="G1612" s="5">
        <f>SUM((Table1[[#This Row],[Laid Off]]*100)/Table1[[#This Row],[in Percent]])</f>
        <v>310</v>
      </c>
      <c r="H1612" s="5">
        <f>SUM(Table1[[#This Row],[Company Size before Layoffs]]-Table1[[#This Row],[Laid Off]])</f>
        <v>279</v>
      </c>
      <c r="I1612" s="3" t="s">
        <v>69</v>
      </c>
      <c r="J1612" s="8" t="s">
        <v>2502</v>
      </c>
      <c r="K1612" s="3" t="s">
        <v>2023</v>
      </c>
      <c r="L1612" s="1" t="s">
        <v>3564</v>
      </c>
      <c r="M1612" s="2" t="s">
        <v>2222</v>
      </c>
      <c r="N1612" s="21">
        <v>44882</v>
      </c>
      <c r="O1612" s="22"/>
      <c r="P1612" s="23"/>
    </row>
    <row r="1613" spans="1:16" ht="27" customHeight="1" x14ac:dyDescent="0.15">
      <c r="A1613" s="24">
        <v>1612</v>
      </c>
      <c r="B1613" s="2" t="s">
        <v>1173</v>
      </c>
      <c r="C1613" s="2" t="s">
        <v>2705</v>
      </c>
      <c r="D1613" s="5"/>
      <c r="E1613" s="6">
        <v>44880</v>
      </c>
      <c r="F1613" s="18">
        <v>25</v>
      </c>
      <c r="G1613" s="5"/>
      <c r="H1613" s="5"/>
      <c r="I1613" s="3" t="s">
        <v>14</v>
      </c>
      <c r="J1613" s="4" t="s">
        <v>2723</v>
      </c>
      <c r="K1613" s="3" t="s">
        <v>2026</v>
      </c>
      <c r="L1613" s="1" t="s">
        <v>2544</v>
      </c>
      <c r="M1613" s="2" t="s">
        <v>2035</v>
      </c>
      <c r="N1613" s="21">
        <v>44885</v>
      </c>
      <c r="O1613" s="22"/>
      <c r="P1613" s="23"/>
    </row>
    <row r="1614" spans="1:16" ht="28" customHeight="1" x14ac:dyDescent="0.15">
      <c r="A1614" s="24">
        <v>1613</v>
      </c>
      <c r="B1614" s="2" t="s">
        <v>1174</v>
      </c>
      <c r="C1614" s="2" t="s">
        <v>101</v>
      </c>
      <c r="D1614" s="5"/>
      <c r="E1614" s="6">
        <v>44880</v>
      </c>
      <c r="F1614" s="18">
        <v>100</v>
      </c>
      <c r="G1614" s="5"/>
      <c r="H1614" s="5">
        <f>SUM(Table1[[#This Row],[Company Size before Layoffs]]-Table1[[#This Row],[Laid Off]])</f>
        <v>0</v>
      </c>
      <c r="I1614" s="3" t="s">
        <v>14</v>
      </c>
      <c r="J1614" s="4" t="s">
        <v>3565</v>
      </c>
      <c r="K1614" s="3" t="s">
        <v>2220</v>
      </c>
      <c r="L1614" s="1"/>
      <c r="M1614" s="2" t="s">
        <v>2222</v>
      </c>
      <c r="N1614" s="21">
        <v>44881</v>
      </c>
      <c r="O1614" s="22"/>
      <c r="P1614" s="23"/>
    </row>
    <row r="1615" spans="1:16" ht="25" customHeight="1" x14ac:dyDescent="0.15">
      <c r="A1615" s="24">
        <v>1614</v>
      </c>
      <c r="B1615" s="2" t="s">
        <v>1175</v>
      </c>
      <c r="C1615" s="2" t="s">
        <v>2159</v>
      </c>
      <c r="D1615" s="5"/>
      <c r="E1615" s="6">
        <v>44880</v>
      </c>
      <c r="F1615" s="18"/>
      <c r="G1615" s="5"/>
      <c r="H1615" s="5"/>
      <c r="I1615" s="3" t="s">
        <v>18</v>
      </c>
      <c r="J1615" s="4" t="s">
        <v>2264</v>
      </c>
      <c r="K1615" s="3" t="s">
        <v>2019</v>
      </c>
      <c r="L1615" s="1" t="s">
        <v>3566</v>
      </c>
      <c r="M1615" s="2" t="s">
        <v>2033</v>
      </c>
      <c r="N1615" s="21">
        <v>44882</v>
      </c>
      <c r="O1615" s="22"/>
      <c r="P1615" s="23"/>
    </row>
    <row r="1616" spans="1:16" ht="27" customHeight="1" x14ac:dyDescent="0.15">
      <c r="A1616" s="24">
        <v>1615</v>
      </c>
      <c r="B1616" s="2" t="s">
        <v>3567</v>
      </c>
      <c r="C1616" s="2" t="s">
        <v>10</v>
      </c>
      <c r="D1616" s="5"/>
      <c r="E1616" s="6">
        <v>44880</v>
      </c>
      <c r="F1616" s="18">
        <v>19</v>
      </c>
      <c r="G1616" s="5"/>
      <c r="H1616" s="5"/>
      <c r="I1616" s="3" t="s">
        <v>11</v>
      </c>
      <c r="J1616" s="4" t="s">
        <v>2230</v>
      </c>
      <c r="K1616" s="3" t="s">
        <v>2220</v>
      </c>
      <c r="L1616" s="1" t="s">
        <v>3568</v>
      </c>
      <c r="M1616" s="2" t="s">
        <v>2222</v>
      </c>
      <c r="N1616" s="21">
        <v>44882</v>
      </c>
      <c r="O1616" s="22"/>
      <c r="P1616" s="23"/>
    </row>
    <row r="1617" spans="1:16" ht="28" customHeight="1" x14ac:dyDescent="0.15">
      <c r="A1617" s="24">
        <v>1616</v>
      </c>
      <c r="B1617" s="2" t="s">
        <v>1176</v>
      </c>
      <c r="C1617" s="2" t="s">
        <v>88</v>
      </c>
      <c r="D1617" s="5"/>
      <c r="E1617" s="6">
        <v>44880</v>
      </c>
      <c r="F1617" s="18">
        <v>12</v>
      </c>
      <c r="G1617" s="5"/>
      <c r="H1617" s="5"/>
      <c r="I1617" s="3" t="s">
        <v>60</v>
      </c>
      <c r="J1617" s="4" t="s">
        <v>3569</v>
      </c>
      <c r="K1617" s="3" t="s">
        <v>2026</v>
      </c>
      <c r="L1617" s="1" t="s">
        <v>3445</v>
      </c>
      <c r="M1617" s="2" t="s">
        <v>2222</v>
      </c>
      <c r="N1617" s="21">
        <v>44882</v>
      </c>
      <c r="O1617" s="22"/>
      <c r="P1617" s="23"/>
    </row>
    <row r="1618" spans="1:16" ht="27" customHeight="1" x14ac:dyDescent="0.15">
      <c r="A1618" s="24">
        <v>1617</v>
      </c>
      <c r="B1618" s="2" t="s">
        <v>3570</v>
      </c>
      <c r="C1618" s="2" t="s">
        <v>370</v>
      </c>
      <c r="D1618" s="5"/>
      <c r="E1618" s="6">
        <v>44880</v>
      </c>
      <c r="F1618" s="18">
        <v>11</v>
      </c>
      <c r="G1618" s="5"/>
      <c r="H1618" s="5"/>
      <c r="I1618" s="3" t="s">
        <v>35</v>
      </c>
      <c r="J1618" s="4" t="s">
        <v>2792</v>
      </c>
      <c r="K1618" s="3" t="s">
        <v>2019</v>
      </c>
      <c r="L1618" s="1" t="s">
        <v>2676</v>
      </c>
      <c r="M1618" s="2" t="s">
        <v>2222</v>
      </c>
      <c r="N1618" s="21">
        <v>44885</v>
      </c>
      <c r="O1618" s="22"/>
      <c r="P1618" s="23"/>
    </row>
    <row r="1619" spans="1:16" ht="28" customHeight="1" x14ac:dyDescent="0.15">
      <c r="A1619" s="24">
        <v>1618</v>
      </c>
      <c r="B1619" s="2" t="s">
        <v>3158</v>
      </c>
      <c r="C1619" s="2" t="s">
        <v>2106</v>
      </c>
      <c r="D1619" s="5"/>
      <c r="E1619" s="6">
        <v>44880</v>
      </c>
      <c r="F1619" s="18"/>
      <c r="G1619" s="5"/>
      <c r="H1619" s="5"/>
      <c r="I1619" s="3" t="s">
        <v>6</v>
      </c>
      <c r="J1619" s="4" t="s">
        <v>2307</v>
      </c>
      <c r="K1619" s="3" t="s">
        <v>2019</v>
      </c>
      <c r="L1619" s="1" t="s">
        <v>3160</v>
      </c>
      <c r="M1619" s="2" t="s">
        <v>2021</v>
      </c>
      <c r="N1619" s="21">
        <v>44882</v>
      </c>
      <c r="O1619" s="22"/>
      <c r="P1619" s="23"/>
    </row>
    <row r="1620" spans="1:16" ht="27" customHeight="1" x14ac:dyDescent="0.15">
      <c r="A1620" s="24">
        <v>1619</v>
      </c>
      <c r="B1620" s="2" t="s">
        <v>3571</v>
      </c>
      <c r="C1620" s="2" t="s">
        <v>2120</v>
      </c>
      <c r="D1620" s="5"/>
      <c r="E1620" s="6">
        <v>44880</v>
      </c>
      <c r="F1620" s="18"/>
      <c r="G1620" s="5"/>
      <c r="H1620" s="5"/>
      <c r="I1620" s="3" t="s">
        <v>38</v>
      </c>
      <c r="J1620" s="8" t="s">
        <v>2502</v>
      </c>
      <c r="K1620" s="3" t="s">
        <v>2023</v>
      </c>
      <c r="L1620" s="1" t="s">
        <v>2546</v>
      </c>
      <c r="M1620" s="2" t="s">
        <v>2048</v>
      </c>
      <c r="N1620" s="21">
        <v>44882</v>
      </c>
      <c r="O1620" s="22"/>
      <c r="P1620" s="23"/>
    </row>
    <row r="1621" spans="1:16" ht="27" customHeight="1" x14ac:dyDescent="0.15">
      <c r="A1621" s="24">
        <v>1620</v>
      </c>
      <c r="B1621" s="2" t="s">
        <v>3572</v>
      </c>
      <c r="C1621" s="2" t="s">
        <v>332</v>
      </c>
      <c r="D1621" s="5"/>
      <c r="E1621" s="6">
        <v>44880</v>
      </c>
      <c r="F1621" s="18">
        <v>30</v>
      </c>
      <c r="G1621" s="5"/>
      <c r="H1621" s="5"/>
      <c r="I1621" s="3" t="s">
        <v>35</v>
      </c>
      <c r="J1621" s="4" t="s">
        <v>2458</v>
      </c>
      <c r="K1621" s="3" t="s">
        <v>2019</v>
      </c>
      <c r="L1621" s="1" t="s">
        <v>3573</v>
      </c>
      <c r="M1621" s="2" t="s">
        <v>2049</v>
      </c>
      <c r="N1621" s="21">
        <v>44882</v>
      </c>
      <c r="O1621" s="22"/>
      <c r="P1621" s="23"/>
    </row>
    <row r="1622" spans="1:16" ht="27" customHeight="1" x14ac:dyDescent="0.15">
      <c r="A1622" s="24">
        <v>1621</v>
      </c>
      <c r="B1622" s="2" t="s">
        <v>294</v>
      </c>
      <c r="C1622" s="2" t="s">
        <v>61</v>
      </c>
      <c r="D1622" s="7">
        <v>500</v>
      </c>
      <c r="E1622" s="6">
        <v>44879</v>
      </c>
      <c r="F1622" s="18">
        <v>5</v>
      </c>
      <c r="G1622" s="5">
        <f>SUM((Table1[[#This Row],[Laid Off]]*100)/Table1[[#This Row],[in Percent]])</f>
        <v>10000</v>
      </c>
      <c r="H1622" s="5">
        <f>SUM(Table1[[#This Row],[Company Size before Layoffs]]-Table1[[#This Row],[Laid Off]])</f>
        <v>9500</v>
      </c>
      <c r="I1622" s="3" t="s">
        <v>8</v>
      </c>
      <c r="J1622" s="4" t="s">
        <v>2343</v>
      </c>
      <c r="K1622" s="3" t="s">
        <v>2019</v>
      </c>
      <c r="L1622" s="1" t="s">
        <v>2594</v>
      </c>
      <c r="M1622" s="2" t="s">
        <v>2222</v>
      </c>
      <c r="N1622" s="21">
        <v>44882</v>
      </c>
      <c r="O1622" s="22"/>
      <c r="P1622" s="23"/>
    </row>
    <row r="1623" spans="1:16" ht="28" customHeight="1" x14ac:dyDescent="0.15">
      <c r="A1623" s="24">
        <v>1622</v>
      </c>
      <c r="B1623" s="2" t="s">
        <v>1177</v>
      </c>
      <c r="C1623" s="2" t="s">
        <v>163</v>
      </c>
      <c r="D1623" s="7">
        <v>500</v>
      </c>
      <c r="E1623" s="6">
        <v>44879</v>
      </c>
      <c r="F1623" s="18"/>
      <c r="G1623" s="5"/>
      <c r="H1623" s="5"/>
      <c r="I1623" s="3" t="s">
        <v>8</v>
      </c>
      <c r="J1623" s="4" t="s">
        <v>2444</v>
      </c>
      <c r="K1623" s="3" t="s">
        <v>2019</v>
      </c>
      <c r="L1623" s="1" t="s">
        <v>3574</v>
      </c>
      <c r="M1623" s="2" t="s">
        <v>2222</v>
      </c>
      <c r="N1623" s="21">
        <v>44879</v>
      </c>
      <c r="O1623" s="22"/>
      <c r="P1623" s="23"/>
    </row>
    <row r="1624" spans="1:16" ht="27" customHeight="1" x14ac:dyDescent="0.15">
      <c r="A1624" s="24">
        <v>1623</v>
      </c>
      <c r="B1624" s="2" t="s">
        <v>1178</v>
      </c>
      <c r="C1624" s="2" t="s">
        <v>1179</v>
      </c>
      <c r="D1624" s="7">
        <v>300</v>
      </c>
      <c r="E1624" s="6">
        <v>44879</v>
      </c>
      <c r="F1624" s="18">
        <v>20</v>
      </c>
      <c r="G1624" s="5">
        <f>SUM((Table1[[#This Row],[Laid Off]]*100)/Table1[[#This Row],[in Percent]])</f>
        <v>1500</v>
      </c>
      <c r="H1624" s="5">
        <f>SUM(Table1[[#This Row],[Company Size before Layoffs]]-Table1[[#This Row],[Laid Off]])</f>
        <v>1200</v>
      </c>
      <c r="I1624" s="3" t="s">
        <v>209</v>
      </c>
      <c r="J1624" s="4" t="s">
        <v>2330</v>
      </c>
      <c r="K1624" s="3" t="s">
        <v>2081</v>
      </c>
      <c r="L1624" s="1" t="s">
        <v>2377</v>
      </c>
      <c r="M1624" s="2" t="s">
        <v>2222</v>
      </c>
      <c r="N1624" s="21">
        <v>44882</v>
      </c>
      <c r="O1624" s="22"/>
      <c r="P1624" s="23"/>
    </row>
    <row r="1625" spans="1:16" ht="28" customHeight="1" x14ac:dyDescent="0.15">
      <c r="A1625" s="24">
        <v>1624</v>
      </c>
      <c r="B1625" s="2" t="s">
        <v>1180</v>
      </c>
      <c r="C1625" s="2" t="s">
        <v>2095</v>
      </c>
      <c r="D1625" s="7">
        <v>170</v>
      </c>
      <c r="E1625" s="6">
        <v>44879</v>
      </c>
      <c r="F1625" s="18">
        <v>85</v>
      </c>
      <c r="G1625" s="5">
        <f>SUM((Table1[[#This Row],[Laid Off]]*100)/Table1[[#This Row],[in Percent]])</f>
        <v>200</v>
      </c>
      <c r="H1625" s="5">
        <f>SUM(Table1[[#This Row],[Company Size before Layoffs]]-Table1[[#This Row],[Laid Off]])</f>
        <v>30</v>
      </c>
      <c r="I1625" s="3" t="s">
        <v>28</v>
      </c>
      <c r="J1625" s="4" t="s">
        <v>2280</v>
      </c>
      <c r="K1625" s="3" t="s">
        <v>2023</v>
      </c>
      <c r="L1625" s="1" t="s">
        <v>3575</v>
      </c>
      <c r="M1625" s="2" t="s">
        <v>2222</v>
      </c>
      <c r="N1625" s="21">
        <v>44887</v>
      </c>
      <c r="O1625" s="22"/>
      <c r="P1625" s="23"/>
    </row>
    <row r="1626" spans="1:16" ht="27" customHeight="1" x14ac:dyDescent="0.15">
      <c r="A1626" s="24">
        <v>1625</v>
      </c>
      <c r="B1626" s="2" t="s">
        <v>68</v>
      </c>
      <c r="C1626" s="2" t="s">
        <v>2096</v>
      </c>
      <c r="D1626" s="7">
        <v>143</v>
      </c>
      <c r="E1626" s="6">
        <v>44879</v>
      </c>
      <c r="F1626" s="18">
        <v>15</v>
      </c>
      <c r="G1626" s="5">
        <f>SUM((Table1[[#This Row],[Laid Off]]*100)/Table1[[#This Row],[in Percent]])</f>
        <v>953.33333333333337</v>
      </c>
      <c r="H1626" s="5">
        <f>SUM(Table1[[#This Row],[Company Size before Layoffs]]-Table1[[#This Row],[Laid Off]])</f>
        <v>810.33333333333337</v>
      </c>
      <c r="I1626" s="3" t="s">
        <v>69</v>
      </c>
      <c r="J1626" s="4" t="s">
        <v>2302</v>
      </c>
      <c r="K1626" s="3" t="s">
        <v>2081</v>
      </c>
      <c r="L1626" s="1" t="s">
        <v>2303</v>
      </c>
      <c r="M1626" s="2" t="s">
        <v>2034</v>
      </c>
      <c r="N1626" s="21">
        <v>44880</v>
      </c>
      <c r="O1626" s="22"/>
      <c r="P1626" s="23"/>
    </row>
    <row r="1627" spans="1:16" ht="28" customHeight="1" x14ac:dyDescent="0.15">
      <c r="A1627" s="24">
        <v>1626</v>
      </c>
      <c r="B1627" s="2" t="s">
        <v>1181</v>
      </c>
      <c r="C1627" s="2" t="s">
        <v>4215</v>
      </c>
      <c r="D1627" s="7">
        <v>124</v>
      </c>
      <c r="E1627" s="6">
        <v>44879</v>
      </c>
      <c r="F1627" s="18">
        <v>13</v>
      </c>
      <c r="G1627" s="5">
        <f>SUM((Table1[[#This Row],[Laid Off]]*100)/Table1[[#This Row],[in Percent]])</f>
        <v>953.84615384615381</v>
      </c>
      <c r="H1627" s="5">
        <f>SUM(Table1[[#This Row],[Company Size before Layoffs]]-Table1[[#This Row],[Laid Off]])</f>
        <v>829.84615384615381</v>
      </c>
      <c r="I1627" s="3" t="s">
        <v>214</v>
      </c>
      <c r="J1627" s="4" t="s">
        <v>3576</v>
      </c>
      <c r="K1627" s="3" t="s">
        <v>2020</v>
      </c>
      <c r="L1627" s="1" t="s">
        <v>3231</v>
      </c>
      <c r="M1627" s="2" t="s">
        <v>2222</v>
      </c>
      <c r="N1627" s="21">
        <v>44879</v>
      </c>
      <c r="O1627" s="22"/>
      <c r="P1627" s="23"/>
    </row>
    <row r="1628" spans="1:16" ht="27" customHeight="1" x14ac:dyDescent="0.15">
      <c r="A1628" s="24">
        <v>1627</v>
      </c>
      <c r="B1628" s="2" t="s">
        <v>621</v>
      </c>
      <c r="C1628" s="2" t="s">
        <v>2</v>
      </c>
      <c r="D1628" s="7">
        <v>90</v>
      </c>
      <c r="E1628" s="6">
        <v>44879</v>
      </c>
      <c r="F1628" s="18"/>
      <c r="G1628" s="5"/>
      <c r="H1628" s="5"/>
      <c r="I1628" s="3" t="s">
        <v>8</v>
      </c>
      <c r="J1628" s="4" t="s">
        <v>2224</v>
      </c>
      <c r="K1628" s="3" t="s">
        <v>2019</v>
      </c>
      <c r="L1628" s="1" t="s">
        <v>2342</v>
      </c>
      <c r="M1628" s="2" t="s">
        <v>2222</v>
      </c>
      <c r="N1628" s="21">
        <v>44879</v>
      </c>
      <c r="O1628" s="22"/>
      <c r="P1628" s="23"/>
    </row>
    <row r="1629" spans="1:16" ht="27" customHeight="1" x14ac:dyDescent="0.15">
      <c r="A1629" s="24">
        <v>1628</v>
      </c>
      <c r="B1629" s="2" t="s">
        <v>2985</v>
      </c>
      <c r="C1629" s="2" t="s">
        <v>23</v>
      </c>
      <c r="D1629" s="7">
        <v>59</v>
      </c>
      <c r="E1629" s="6">
        <v>44879</v>
      </c>
      <c r="F1629" s="18">
        <v>22</v>
      </c>
      <c r="G1629" s="5">
        <f>SUM((Table1[[#This Row],[Laid Off]]*100)/Table1[[#This Row],[in Percent]])</f>
        <v>268.18181818181819</v>
      </c>
      <c r="H1629" s="5">
        <f>SUM(Table1[[#This Row],[Company Size before Layoffs]]-Table1[[#This Row],[Laid Off]])</f>
        <v>209.18181818181819</v>
      </c>
      <c r="I1629" s="3" t="s">
        <v>8</v>
      </c>
      <c r="J1629" s="4" t="s">
        <v>3577</v>
      </c>
      <c r="K1629" s="3" t="s">
        <v>2019</v>
      </c>
      <c r="L1629" s="1" t="s">
        <v>2722</v>
      </c>
      <c r="M1629" s="2" t="s">
        <v>2222</v>
      </c>
      <c r="N1629" s="21">
        <v>44882</v>
      </c>
      <c r="O1629" s="22"/>
      <c r="P1629" s="23"/>
    </row>
    <row r="1630" spans="1:16" ht="27" customHeight="1" x14ac:dyDescent="0.15">
      <c r="A1630" s="24">
        <v>1629</v>
      </c>
      <c r="B1630" s="2" t="s">
        <v>1182</v>
      </c>
      <c r="C1630" s="2" t="s">
        <v>300</v>
      </c>
      <c r="D1630" s="7">
        <v>51</v>
      </c>
      <c r="E1630" s="6">
        <v>44879</v>
      </c>
      <c r="F1630" s="18"/>
      <c r="G1630" s="5"/>
      <c r="H1630" s="5"/>
      <c r="I1630" s="3" t="s">
        <v>38</v>
      </c>
      <c r="J1630" s="4" t="s">
        <v>2728</v>
      </c>
      <c r="K1630" s="3" t="s">
        <v>2019</v>
      </c>
      <c r="L1630" s="1" t="s">
        <v>2702</v>
      </c>
      <c r="M1630" s="2" t="s">
        <v>2222</v>
      </c>
      <c r="N1630" s="21">
        <v>44880</v>
      </c>
      <c r="O1630" s="22"/>
      <c r="P1630" s="23"/>
    </row>
    <row r="1631" spans="1:16" ht="28" customHeight="1" x14ac:dyDescent="0.15">
      <c r="A1631" s="24">
        <v>1630</v>
      </c>
      <c r="B1631" s="2" t="s">
        <v>1183</v>
      </c>
      <c r="C1631" s="2" t="s">
        <v>4215</v>
      </c>
      <c r="D1631" s="7">
        <v>40</v>
      </c>
      <c r="E1631" s="6">
        <v>44879</v>
      </c>
      <c r="F1631" s="18">
        <v>8</v>
      </c>
      <c r="G1631" s="5">
        <f>SUM((Table1[[#This Row],[Laid Off]]*100)/Table1[[#This Row],[in Percent]])</f>
        <v>500</v>
      </c>
      <c r="H1631" s="5">
        <f>SUM(Table1[[#This Row],[Company Size before Layoffs]]-Table1[[#This Row],[Laid Off]])</f>
        <v>460</v>
      </c>
      <c r="I1631" s="3" t="s">
        <v>60</v>
      </c>
      <c r="J1631" s="4" t="s">
        <v>2228</v>
      </c>
      <c r="K1631" s="3" t="s">
        <v>2220</v>
      </c>
      <c r="L1631" s="1" t="s">
        <v>2301</v>
      </c>
      <c r="M1631" s="2" t="s">
        <v>2222</v>
      </c>
      <c r="N1631" s="21">
        <v>44882</v>
      </c>
      <c r="O1631" s="22"/>
      <c r="P1631" s="23"/>
    </row>
    <row r="1632" spans="1:16" ht="27" customHeight="1" x14ac:dyDescent="0.15">
      <c r="A1632" s="24">
        <v>1631</v>
      </c>
      <c r="B1632" s="2" t="s">
        <v>1184</v>
      </c>
      <c r="C1632" s="2" t="s">
        <v>2100</v>
      </c>
      <c r="D1632" s="7">
        <v>30</v>
      </c>
      <c r="E1632" s="6">
        <v>44879</v>
      </c>
      <c r="F1632" s="18"/>
      <c r="G1632" s="5"/>
      <c r="H1632" s="5"/>
      <c r="I1632" s="3" t="s">
        <v>104</v>
      </c>
      <c r="J1632" s="4" t="s">
        <v>2241</v>
      </c>
      <c r="K1632" s="3" t="s">
        <v>2031</v>
      </c>
      <c r="L1632" s="1" t="s">
        <v>2293</v>
      </c>
      <c r="M1632" s="2" t="s">
        <v>2032</v>
      </c>
      <c r="N1632" s="21">
        <v>44885</v>
      </c>
      <c r="O1632" s="22"/>
      <c r="P1632" s="23"/>
    </row>
    <row r="1633" spans="1:16" ht="28" customHeight="1" x14ac:dyDescent="0.15">
      <c r="A1633" s="24">
        <v>1632</v>
      </c>
      <c r="B1633" s="2" t="s">
        <v>843</v>
      </c>
      <c r="C1633" s="2" t="s">
        <v>2100</v>
      </c>
      <c r="D1633" s="7">
        <v>20</v>
      </c>
      <c r="E1633" s="6">
        <v>44879</v>
      </c>
      <c r="F1633" s="18"/>
      <c r="G1633" s="5"/>
      <c r="H1633" s="5"/>
      <c r="I1633" s="3" t="s">
        <v>2082</v>
      </c>
      <c r="J1633" s="4" t="s">
        <v>2261</v>
      </c>
      <c r="K1633" s="3" t="s">
        <v>2220</v>
      </c>
      <c r="L1633" s="1" t="s">
        <v>2240</v>
      </c>
      <c r="M1633" s="2" t="s">
        <v>2032</v>
      </c>
      <c r="N1633" s="21">
        <v>44959</v>
      </c>
      <c r="O1633" s="22"/>
      <c r="P1633" s="23"/>
    </row>
    <row r="1634" spans="1:16" ht="25" customHeight="1" x14ac:dyDescent="0.15">
      <c r="A1634" s="24">
        <v>1633</v>
      </c>
      <c r="B1634" s="2" t="s">
        <v>703</v>
      </c>
      <c r="C1634" s="2" t="s">
        <v>2102</v>
      </c>
      <c r="D1634" s="5"/>
      <c r="E1634" s="6">
        <v>44879</v>
      </c>
      <c r="F1634" s="18"/>
      <c r="G1634" s="5"/>
      <c r="H1634" s="5"/>
      <c r="I1634" s="3" t="s">
        <v>18</v>
      </c>
      <c r="J1634" s="4" t="s">
        <v>3488</v>
      </c>
      <c r="K1634" s="3" t="s">
        <v>2220</v>
      </c>
      <c r="L1634" s="1"/>
      <c r="M1634" s="2" t="s">
        <v>2043</v>
      </c>
      <c r="N1634" s="21">
        <v>44880</v>
      </c>
      <c r="O1634" s="22"/>
      <c r="P1634" s="23"/>
    </row>
    <row r="1635" spans="1:16" ht="27" customHeight="1" x14ac:dyDescent="0.15">
      <c r="A1635" s="24">
        <v>1634</v>
      </c>
      <c r="B1635" s="2" t="s">
        <v>3578</v>
      </c>
      <c r="C1635" s="2" t="s">
        <v>4215</v>
      </c>
      <c r="D1635" s="5"/>
      <c r="E1635" s="6">
        <v>44879</v>
      </c>
      <c r="F1635" s="18">
        <v>57</v>
      </c>
      <c r="G1635" s="5"/>
      <c r="H1635" s="5"/>
      <c r="I1635" s="3" t="s">
        <v>8</v>
      </c>
      <c r="J1635" s="4" t="s">
        <v>2536</v>
      </c>
      <c r="K1635" s="3" t="s">
        <v>2019</v>
      </c>
      <c r="L1635" s="1" t="s">
        <v>3579</v>
      </c>
      <c r="M1635" s="2" t="s">
        <v>2222</v>
      </c>
      <c r="N1635" s="21">
        <v>44945</v>
      </c>
      <c r="O1635" s="22"/>
      <c r="P1635" s="23"/>
    </row>
    <row r="1636" spans="1:16" ht="28" customHeight="1" x14ac:dyDescent="0.15">
      <c r="A1636" s="24">
        <v>1635</v>
      </c>
      <c r="B1636" s="2" t="s">
        <v>2319</v>
      </c>
      <c r="C1636" s="2" t="s">
        <v>4215</v>
      </c>
      <c r="D1636" s="7">
        <v>100</v>
      </c>
      <c r="E1636" s="6">
        <v>44876</v>
      </c>
      <c r="F1636" s="18">
        <v>30</v>
      </c>
      <c r="G1636" s="5">
        <f>SUM((Table1[[#This Row],[Laid Off]]*100)/Table1[[#This Row],[in Percent]])</f>
        <v>333.33333333333331</v>
      </c>
      <c r="H1636" s="5">
        <f>SUM(Table1[[#This Row],[Company Size before Layoffs]]-Table1[[#This Row],[Laid Off]])</f>
        <v>233.33333333333331</v>
      </c>
      <c r="I1636" s="3" t="s">
        <v>28</v>
      </c>
      <c r="J1636" s="4" t="s">
        <v>2228</v>
      </c>
      <c r="K1636" s="3" t="s">
        <v>2020</v>
      </c>
      <c r="L1636" s="1" t="s">
        <v>2320</v>
      </c>
      <c r="M1636" s="2" t="s">
        <v>2222</v>
      </c>
      <c r="N1636" s="21">
        <v>44877</v>
      </c>
      <c r="O1636" s="22"/>
      <c r="P1636" s="23"/>
    </row>
    <row r="1637" spans="1:16" ht="27" customHeight="1" x14ac:dyDescent="0.15">
      <c r="A1637" s="24">
        <v>1636</v>
      </c>
      <c r="B1637" s="2" t="s">
        <v>1185</v>
      </c>
      <c r="C1637" s="2" t="s">
        <v>2089</v>
      </c>
      <c r="D1637" s="7">
        <v>60</v>
      </c>
      <c r="E1637" s="6">
        <v>44876</v>
      </c>
      <c r="F1637" s="18">
        <v>8</v>
      </c>
      <c r="G1637" s="5">
        <f>SUM((Table1[[#This Row],[Laid Off]]*100)/Table1[[#This Row],[in Percent]])</f>
        <v>750</v>
      </c>
      <c r="H1637" s="5">
        <f>SUM(Table1[[#This Row],[Company Size before Layoffs]]-Table1[[#This Row],[Laid Off]])</f>
        <v>690</v>
      </c>
      <c r="I1637" s="3" t="s">
        <v>143</v>
      </c>
      <c r="J1637" s="4" t="s">
        <v>3580</v>
      </c>
      <c r="K1637" s="3" t="s">
        <v>2020</v>
      </c>
      <c r="L1637" s="1" t="s">
        <v>3581</v>
      </c>
      <c r="M1637" s="2" t="s">
        <v>2222</v>
      </c>
      <c r="N1637" s="21">
        <v>44930</v>
      </c>
      <c r="O1637" s="22"/>
      <c r="P1637" s="23"/>
    </row>
    <row r="1638" spans="1:16" ht="28" customHeight="1" x14ac:dyDescent="0.15">
      <c r="A1638" s="24">
        <v>1637</v>
      </c>
      <c r="B1638" s="2" t="s">
        <v>1186</v>
      </c>
      <c r="C1638" s="2" t="s">
        <v>2133</v>
      </c>
      <c r="D1638" s="5"/>
      <c r="E1638" s="6">
        <v>44876</v>
      </c>
      <c r="F1638" s="18"/>
      <c r="G1638" s="5"/>
      <c r="H1638" s="5"/>
      <c r="I1638" s="3" t="s">
        <v>14</v>
      </c>
      <c r="J1638" s="4" t="s">
        <v>2248</v>
      </c>
      <c r="K1638" s="3" t="s">
        <v>2031</v>
      </c>
      <c r="L1638" s="1" t="s">
        <v>2503</v>
      </c>
      <c r="M1638" s="2" t="s">
        <v>2055</v>
      </c>
      <c r="N1638" s="21">
        <v>44909</v>
      </c>
      <c r="O1638" s="22"/>
      <c r="P1638" s="23"/>
    </row>
    <row r="1639" spans="1:16" ht="27" customHeight="1" x14ac:dyDescent="0.15">
      <c r="A1639" s="24">
        <v>1638</v>
      </c>
      <c r="B1639" s="2" t="s">
        <v>1187</v>
      </c>
      <c r="C1639" s="2" t="s">
        <v>300</v>
      </c>
      <c r="D1639" s="5"/>
      <c r="E1639" s="6">
        <v>44876</v>
      </c>
      <c r="F1639" s="18"/>
      <c r="G1639" s="5"/>
      <c r="H1639" s="5"/>
      <c r="I1639" s="3" t="s">
        <v>38</v>
      </c>
      <c r="J1639" s="4" t="s">
        <v>2248</v>
      </c>
      <c r="K1639" s="3" t="s">
        <v>2024</v>
      </c>
      <c r="L1639" s="1"/>
      <c r="M1639" s="2" t="s">
        <v>2222</v>
      </c>
      <c r="N1639" s="21">
        <v>44882</v>
      </c>
      <c r="O1639" s="22"/>
      <c r="P1639" s="23"/>
    </row>
    <row r="1640" spans="1:16" ht="27" customHeight="1" x14ac:dyDescent="0.15">
      <c r="A1640" s="24">
        <v>1639</v>
      </c>
      <c r="B1640" s="2" t="s">
        <v>1188</v>
      </c>
      <c r="C1640" s="2" t="s">
        <v>376</v>
      </c>
      <c r="D1640" s="5"/>
      <c r="E1640" s="6">
        <v>44876</v>
      </c>
      <c r="F1640" s="18">
        <v>7</v>
      </c>
      <c r="G1640" s="5"/>
      <c r="H1640" s="5"/>
      <c r="I1640" s="3" t="s">
        <v>28</v>
      </c>
      <c r="J1640" s="4" t="s">
        <v>2224</v>
      </c>
      <c r="K1640" s="3" t="s">
        <v>2019</v>
      </c>
      <c r="L1640" s="1" t="s">
        <v>3582</v>
      </c>
      <c r="M1640" s="2" t="s">
        <v>2222</v>
      </c>
      <c r="N1640" s="21">
        <v>44882</v>
      </c>
      <c r="O1640" s="22"/>
      <c r="P1640" s="23"/>
    </row>
    <row r="1641" spans="1:16" ht="27" customHeight="1" x14ac:dyDescent="0.15">
      <c r="A1641" s="24">
        <v>1640</v>
      </c>
      <c r="B1641" s="2" t="s">
        <v>3069</v>
      </c>
      <c r="C1641" s="2" t="s">
        <v>2102</v>
      </c>
      <c r="D1641" s="7">
        <v>1300</v>
      </c>
      <c r="E1641" s="6">
        <v>44875</v>
      </c>
      <c r="F1641" s="18">
        <v>12</v>
      </c>
      <c r="G1641" s="5">
        <f>SUM((Table1[[#This Row],[Laid Off]]*100)/Table1[[#This Row],[in Percent]])</f>
        <v>10833.333333333334</v>
      </c>
      <c r="H1641" s="5">
        <f>SUM(Table1[[#This Row],[Company Size before Layoffs]]-Table1[[#This Row],[Laid Off]])</f>
        <v>9533.3333333333339</v>
      </c>
      <c r="I1641" s="3" t="s">
        <v>2082</v>
      </c>
      <c r="J1641" s="4" t="s">
        <v>2307</v>
      </c>
      <c r="K1641" s="3" t="s">
        <v>2019</v>
      </c>
      <c r="L1641" s="1" t="s">
        <v>2247</v>
      </c>
      <c r="M1641" s="2" t="s">
        <v>2043</v>
      </c>
      <c r="N1641" s="21">
        <v>44876</v>
      </c>
      <c r="O1641" s="22"/>
      <c r="P1641" s="23"/>
    </row>
    <row r="1642" spans="1:16" ht="28" customHeight="1" x14ac:dyDescent="0.15">
      <c r="A1642" s="24">
        <v>1641</v>
      </c>
      <c r="B1642" s="2" t="s">
        <v>1189</v>
      </c>
      <c r="C1642" s="2" t="s">
        <v>4215</v>
      </c>
      <c r="D1642" s="7">
        <v>400</v>
      </c>
      <c r="E1642" s="6">
        <v>44875</v>
      </c>
      <c r="F1642" s="18">
        <v>30</v>
      </c>
      <c r="G1642" s="5">
        <f>SUM((Table1[[#This Row],[Laid Off]]*100)/Table1[[#This Row],[in Percent]])</f>
        <v>1333.3333333333333</v>
      </c>
      <c r="H1642" s="5">
        <f>SUM(Table1[[#This Row],[Company Size before Layoffs]]-Table1[[#This Row],[Laid Off]])</f>
        <v>933.33333333333326</v>
      </c>
      <c r="I1642" s="3" t="s">
        <v>6</v>
      </c>
      <c r="J1642" s="4" t="s">
        <v>2253</v>
      </c>
      <c r="K1642" s="3" t="s">
        <v>2220</v>
      </c>
      <c r="L1642" s="1" t="s">
        <v>2236</v>
      </c>
      <c r="M1642" s="2" t="s">
        <v>2222</v>
      </c>
      <c r="N1642" s="21">
        <v>44875</v>
      </c>
      <c r="O1642" s="22"/>
      <c r="P1642" s="23"/>
    </row>
    <row r="1643" spans="1:16" ht="27" customHeight="1" x14ac:dyDescent="0.15">
      <c r="A1643" s="24">
        <v>1642</v>
      </c>
      <c r="B1643" s="2" t="s">
        <v>311</v>
      </c>
      <c r="C1643" s="2" t="s">
        <v>4215</v>
      </c>
      <c r="D1643" s="7">
        <v>100</v>
      </c>
      <c r="E1643" s="6">
        <v>44875</v>
      </c>
      <c r="F1643" s="18">
        <v>6</v>
      </c>
      <c r="G1643" s="5">
        <f>SUM((Table1[[#This Row],[Laid Off]]*100)/Table1[[#This Row],[in Percent]])</f>
        <v>1666.6666666666667</v>
      </c>
      <c r="H1643" s="5">
        <f>SUM(Table1[[#This Row],[Company Size before Layoffs]]-Table1[[#This Row],[Laid Off]])</f>
        <v>1566.6666666666667</v>
      </c>
      <c r="I1643" s="3" t="s">
        <v>14</v>
      </c>
      <c r="J1643" s="4" t="s">
        <v>3059</v>
      </c>
      <c r="K1643" s="3" t="s">
        <v>2019</v>
      </c>
      <c r="L1643" s="1" t="s">
        <v>2610</v>
      </c>
      <c r="M1643" s="2" t="s">
        <v>2222</v>
      </c>
      <c r="N1643" s="21">
        <v>44904</v>
      </c>
      <c r="O1643" s="22"/>
      <c r="P1643" s="23"/>
    </row>
    <row r="1644" spans="1:16" ht="28" customHeight="1" x14ac:dyDescent="0.15">
      <c r="A1644" s="24">
        <v>1643</v>
      </c>
      <c r="B1644" s="2" t="s">
        <v>1190</v>
      </c>
      <c r="C1644" s="2" t="s">
        <v>4215</v>
      </c>
      <c r="D1644" s="7">
        <v>65</v>
      </c>
      <c r="E1644" s="6">
        <v>44875</v>
      </c>
      <c r="F1644" s="18">
        <v>27</v>
      </c>
      <c r="G1644" s="5">
        <f>SUM((Table1[[#This Row],[Laid Off]]*100)/Table1[[#This Row],[in Percent]])</f>
        <v>240.74074074074073</v>
      </c>
      <c r="H1644" s="5">
        <f>SUM(Table1[[#This Row],[Company Size before Layoffs]]-Table1[[#This Row],[Laid Off]])</f>
        <v>175.74074074074073</v>
      </c>
      <c r="I1644" s="3" t="s">
        <v>66</v>
      </c>
      <c r="J1644" s="8" t="s">
        <v>2502</v>
      </c>
      <c r="K1644" s="3" t="s">
        <v>2020</v>
      </c>
      <c r="L1644" s="1" t="s">
        <v>2810</v>
      </c>
      <c r="M1644" s="2" t="s">
        <v>2222</v>
      </c>
      <c r="N1644" s="21">
        <v>44877</v>
      </c>
      <c r="O1644" s="22"/>
      <c r="P1644" s="23"/>
    </row>
    <row r="1645" spans="1:16" ht="27" customHeight="1" x14ac:dyDescent="0.15">
      <c r="A1645" s="24">
        <v>1644</v>
      </c>
      <c r="B1645" s="2" t="s">
        <v>987</v>
      </c>
      <c r="C1645" s="2" t="s">
        <v>4215</v>
      </c>
      <c r="D1645" s="7">
        <v>60</v>
      </c>
      <c r="E1645" s="6">
        <v>44875</v>
      </c>
      <c r="F1645" s="18"/>
      <c r="G1645" s="5"/>
      <c r="H1645" s="5"/>
      <c r="I1645" s="3" t="s">
        <v>104</v>
      </c>
      <c r="J1645" s="4" t="s">
        <v>2246</v>
      </c>
      <c r="K1645" s="3" t="s">
        <v>2019</v>
      </c>
      <c r="L1645" s="1" t="s">
        <v>3369</v>
      </c>
      <c r="M1645" s="2" t="s">
        <v>2222</v>
      </c>
      <c r="N1645" s="21">
        <v>44875</v>
      </c>
      <c r="O1645" s="22"/>
      <c r="P1645" s="23"/>
    </row>
    <row r="1646" spans="1:16" ht="28" customHeight="1" x14ac:dyDescent="0.15">
      <c r="A1646" s="24">
        <v>1645</v>
      </c>
      <c r="B1646" s="2" t="s">
        <v>1007</v>
      </c>
      <c r="C1646" s="2" t="s">
        <v>4215</v>
      </c>
      <c r="D1646" s="7">
        <v>45</v>
      </c>
      <c r="E1646" s="6">
        <v>44875</v>
      </c>
      <c r="F1646" s="18">
        <v>10</v>
      </c>
      <c r="G1646" s="5">
        <f>SUM((Table1[[#This Row],[Laid Off]]*100)/Table1[[#This Row],[in Percent]])</f>
        <v>450</v>
      </c>
      <c r="H1646" s="5">
        <f>SUM(Table1[[#This Row],[Company Size before Layoffs]]-Table1[[#This Row],[Laid Off]])</f>
        <v>405</v>
      </c>
      <c r="I1646" s="3" t="s">
        <v>35</v>
      </c>
      <c r="J1646" s="4" t="s">
        <v>2241</v>
      </c>
      <c r="K1646" s="3" t="s">
        <v>2019</v>
      </c>
      <c r="L1646" s="1" t="s">
        <v>3393</v>
      </c>
      <c r="M1646" s="2" t="s">
        <v>2222</v>
      </c>
      <c r="N1646" s="21">
        <v>44875</v>
      </c>
      <c r="O1646" s="22"/>
      <c r="P1646" s="23"/>
    </row>
    <row r="1647" spans="1:16" ht="27" customHeight="1" x14ac:dyDescent="0.15">
      <c r="A1647" s="24">
        <v>1646</v>
      </c>
      <c r="B1647" s="2" t="s">
        <v>3583</v>
      </c>
      <c r="C1647" s="2" t="s">
        <v>23</v>
      </c>
      <c r="D1647" s="7">
        <v>40</v>
      </c>
      <c r="E1647" s="6">
        <v>44875</v>
      </c>
      <c r="F1647" s="18"/>
      <c r="G1647" s="5"/>
      <c r="H1647" s="5"/>
      <c r="I1647" s="3" t="s">
        <v>38</v>
      </c>
      <c r="J1647" s="4" t="s">
        <v>2248</v>
      </c>
      <c r="K1647" s="3" t="s">
        <v>2220</v>
      </c>
      <c r="L1647" s="1" t="s">
        <v>2768</v>
      </c>
      <c r="M1647" s="2" t="s">
        <v>2222</v>
      </c>
      <c r="N1647" s="21">
        <v>44876</v>
      </c>
      <c r="O1647" s="22"/>
      <c r="P1647" s="23"/>
    </row>
    <row r="1648" spans="1:16" ht="27" customHeight="1" x14ac:dyDescent="0.15">
      <c r="A1648" s="24">
        <v>1647</v>
      </c>
      <c r="B1648" s="2" t="s">
        <v>1191</v>
      </c>
      <c r="C1648" s="2" t="s">
        <v>85</v>
      </c>
      <c r="D1648" s="7">
        <v>20</v>
      </c>
      <c r="E1648" s="6">
        <v>44875</v>
      </c>
      <c r="F1648" s="18">
        <v>48</v>
      </c>
      <c r="G1648" s="5">
        <f>SUM((Table1[[#This Row],[Laid Off]]*100)/Table1[[#This Row],[in Percent]])</f>
        <v>41.666666666666664</v>
      </c>
      <c r="H1648" s="5">
        <f>SUM(Table1[[#This Row],[Company Size before Layoffs]]-Table1[[#This Row],[Laid Off]])</f>
        <v>21.666666666666664</v>
      </c>
      <c r="I1648" s="3" t="s">
        <v>104</v>
      </c>
      <c r="J1648" s="4" t="s">
        <v>2330</v>
      </c>
      <c r="K1648" s="3" t="s">
        <v>2027</v>
      </c>
      <c r="L1648" s="1" t="s">
        <v>2544</v>
      </c>
      <c r="M1648" s="2" t="s">
        <v>2222</v>
      </c>
      <c r="N1648" s="21">
        <v>44877</v>
      </c>
      <c r="O1648" s="22"/>
      <c r="P1648" s="23"/>
    </row>
    <row r="1649" spans="1:16" ht="27" customHeight="1" x14ac:dyDescent="0.15">
      <c r="A1649" s="24">
        <v>1648</v>
      </c>
      <c r="B1649" s="2" t="s">
        <v>1192</v>
      </c>
      <c r="C1649" s="2" t="s">
        <v>376</v>
      </c>
      <c r="D1649" s="5"/>
      <c r="E1649" s="6">
        <v>44875</v>
      </c>
      <c r="F1649" s="18">
        <v>25</v>
      </c>
      <c r="G1649" s="5"/>
      <c r="H1649" s="5"/>
      <c r="I1649" s="3" t="s">
        <v>109</v>
      </c>
      <c r="J1649" s="4" t="s">
        <v>3584</v>
      </c>
      <c r="K1649" s="3" t="s">
        <v>2220</v>
      </c>
      <c r="L1649" s="1"/>
      <c r="M1649" s="2" t="s">
        <v>2222</v>
      </c>
      <c r="N1649" s="21">
        <v>44882</v>
      </c>
      <c r="O1649" s="22"/>
      <c r="P1649" s="23"/>
    </row>
    <row r="1650" spans="1:16" ht="28" customHeight="1" x14ac:dyDescent="0.15">
      <c r="A1650" s="24">
        <v>1649</v>
      </c>
      <c r="B1650" s="2" t="s">
        <v>630</v>
      </c>
      <c r="C1650" s="2" t="s">
        <v>4215</v>
      </c>
      <c r="D1650" s="5"/>
      <c r="E1650" s="6">
        <v>44875</v>
      </c>
      <c r="F1650" s="18"/>
      <c r="G1650" s="5"/>
      <c r="H1650" s="5"/>
      <c r="I1650" s="3" t="s">
        <v>47</v>
      </c>
      <c r="J1650" s="4" t="s">
        <v>2248</v>
      </c>
      <c r="K1650" s="3" t="s">
        <v>2026</v>
      </c>
      <c r="L1650" s="1" t="s">
        <v>2772</v>
      </c>
      <c r="M1650" s="2" t="s">
        <v>2222</v>
      </c>
      <c r="N1650" s="21">
        <v>44877</v>
      </c>
      <c r="O1650" s="22"/>
      <c r="P1650" s="23"/>
    </row>
    <row r="1651" spans="1:16" ht="27" customHeight="1" x14ac:dyDescent="0.15">
      <c r="A1651" s="24">
        <v>1650</v>
      </c>
      <c r="B1651" s="2" t="s">
        <v>1193</v>
      </c>
      <c r="C1651" s="2" t="s">
        <v>1194</v>
      </c>
      <c r="D1651" s="5"/>
      <c r="E1651" s="6">
        <v>44875</v>
      </c>
      <c r="F1651" s="18">
        <v>10</v>
      </c>
      <c r="G1651" s="5"/>
      <c r="H1651" s="5"/>
      <c r="I1651" s="3" t="s">
        <v>143</v>
      </c>
      <c r="J1651" s="4" t="s">
        <v>2248</v>
      </c>
      <c r="K1651" s="3" t="s">
        <v>2023</v>
      </c>
      <c r="L1651" s="1" t="s">
        <v>2377</v>
      </c>
      <c r="M1651" s="2" t="s">
        <v>2222</v>
      </c>
      <c r="N1651" s="21">
        <v>44876</v>
      </c>
      <c r="O1651" s="22"/>
      <c r="P1651" s="23"/>
    </row>
    <row r="1652" spans="1:16" ht="28" customHeight="1" x14ac:dyDescent="0.15">
      <c r="A1652" s="24">
        <v>1651</v>
      </c>
      <c r="B1652" s="2" t="s">
        <v>3585</v>
      </c>
      <c r="C1652" s="2" t="s">
        <v>2123</v>
      </c>
      <c r="D1652" s="5"/>
      <c r="E1652" s="6">
        <v>44875</v>
      </c>
      <c r="F1652" s="18"/>
      <c r="G1652" s="5"/>
      <c r="H1652" s="5"/>
      <c r="I1652" s="3" t="s">
        <v>18</v>
      </c>
      <c r="J1652" s="4" t="s">
        <v>2697</v>
      </c>
      <c r="K1652" s="3" t="s">
        <v>2031</v>
      </c>
      <c r="L1652" s="1" t="s">
        <v>2797</v>
      </c>
      <c r="M1652" s="2" t="s">
        <v>2049</v>
      </c>
      <c r="N1652" s="21">
        <v>44882</v>
      </c>
      <c r="O1652" s="22"/>
      <c r="P1652" s="23"/>
    </row>
    <row r="1653" spans="1:16" ht="25" customHeight="1" x14ac:dyDescent="0.15">
      <c r="A1653" s="24">
        <v>1652</v>
      </c>
      <c r="B1653" s="2" t="s">
        <v>3586</v>
      </c>
      <c r="C1653" s="2" t="s">
        <v>4215</v>
      </c>
      <c r="D1653" s="5"/>
      <c r="E1653" s="6">
        <v>44875</v>
      </c>
      <c r="F1653" s="18">
        <v>100</v>
      </c>
      <c r="G1653" s="5"/>
      <c r="H1653" s="5">
        <f>SUM(Table1[[#This Row],[Company Size before Layoffs]]-Table1[[#This Row],[Laid Off]])</f>
        <v>0</v>
      </c>
      <c r="I1653" s="3" t="s">
        <v>92</v>
      </c>
      <c r="J1653" s="4" t="s">
        <v>3587</v>
      </c>
      <c r="K1653" s="3" t="s">
        <v>2220</v>
      </c>
      <c r="L1653" s="1"/>
      <c r="M1653" s="2" t="s">
        <v>2222</v>
      </c>
      <c r="N1653" s="21">
        <v>44876</v>
      </c>
      <c r="O1653" s="22"/>
      <c r="P1653" s="23"/>
    </row>
    <row r="1654" spans="1:16" ht="27" customHeight="1" x14ac:dyDescent="0.15">
      <c r="A1654" s="24">
        <v>1653</v>
      </c>
      <c r="B1654" s="2" t="s">
        <v>3588</v>
      </c>
      <c r="C1654" s="2" t="s">
        <v>41</v>
      </c>
      <c r="D1654" s="5"/>
      <c r="E1654" s="6">
        <v>44875</v>
      </c>
      <c r="F1654" s="18"/>
      <c r="G1654" s="5"/>
      <c r="H1654" s="5"/>
      <c r="I1654" s="3" t="s">
        <v>35</v>
      </c>
      <c r="J1654" s="4" t="s">
        <v>2224</v>
      </c>
      <c r="K1654" s="3" t="s">
        <v>2023</v>
      </c>
      <c r="L1654" s="1" t="s">
        <v>3589</v>
      </c>
      <c r="M1654" s="2" t="s">
        <v>2222</v>
      </c>
      <c r="N1654" s="21">
        <v>44876</v>
      </c>
      <c r="O1654" s="22"/>
      <c r="P1654" s="23"/>
    </row>
    <row r="1655" spans="1:16" ht="28" customHeight="1" x14ac:dyDescent="0.15">
      <c r="A1655" s="24">
        <v>1654</v>
      </c>
      <c r="B1655" s="2" t="s">
        <v>194</v>
      </c>
      <c r="C1655" s="2" t="s">
        <v>4215</v>
      </c>
      <c r="D1655" s="7">
        <v>11000</v>
      </c>
      <c r="E1655" s="6">
        <v>44874</v>
      </c>
      <c r="F1655" s="18">
        <v>13</v>
      </c>
      <c r="G1655" s="5">
        <f>SUM((Table1[[#This Row],[Laid Off]]*100)/Table1[[#This Row],[in Percent]])</f>
        <v>84615.38461538461</v>
      </c>
      <c r="H1655" s="5">
        <f>SUM(Table1[[#This Row],[Company Size before Layoffs]]-Table1[[#This Row],[Laid Off]])</f>
        <v>73615.38461538461</v>
      </c>
      <c r="I1655" s="3" t="s">
        <v>6</v>
      </c>
      <c r="J1655" s="4" t="s">
        <v>2253</v>
      </c>
      <c r="K1655" s="3" t="s">
        <v>2019</v>
      </c>
      <c r="L1655" s="1" t="s">
        <v>2460</v>
      </c>
      <c r="M1655" s="2" t="s">
        <v>2222</v>
      </c>
      <c r="N1655" s="21">
        <v>44874</v>
      </c>
      <c r="O1655" s="22"/>
      <c r="P1655" s="23"/>
    </row>
    <row r="1656" spans="1:16" ht="27" customHeight="1" x14ac:dyDescent="0.15">
      <c r="A1656" s="24">
        <v>1655</v>
      </c>
      <c r="B1656" s="2" t="s">
        <v>624</v>
      </c>
      <c r="C1656" s="2" t="s">
        <v>10</v>
      </c>
      <c r="D1656" s="7">
        <v>862</v>
      </c>
      <c r="E1656" s="6">
        <v>44874</v>
      </c>
      <c r="F1656" s="18">
        <v>13</v>
      </c>
      <c r="G1656" s="5">
        <f>SUM((Table1[[#This Row],[Laid Off]]*100)/Table1[[#This Row],[in Percent]])</f>
        <v>6630.7692307692305</v>
      </c>
      <c r="H1656" s="5">
        <f>SUM(Table1[[#This Row],[Company Size before Layoffs]]-Table1[[#This Row],[Laid Off]])</f>
        <v>5768.7692307692305</v>
      </c>
      <c r="I1656" s="3" t="s">
        <v>28</v>
      </c>
      <c r="J1656" s="4" t="s">
        <v>2280</v>
      </c>
      <c r="K1656" s="3" t="s">
        <v>2019</v>
      </c>
      <c r="L1656" s="1" t="s">
        <v>2979</v>
      </c>
      <c r="M1656" s="2" t="s">
        <v>2222</v>
      </c>
      <c r="N1656" s="21">
        <v>44874</v>
      </c>
      <c r="O1656" s="22"/>
      <c r="P1656" s="23"/>
    </row>
    <row r="1657" spans="1:16" ht="28" customHeight="1" x14ac:dyDescent="0.15">
      <c r="A1657" s="24">
        <v>1656</v>
      </c>
      <c r="B1657" s="2" t="s">
        <v>29</v>
      </c>
      <c r="C1657" s="2" t="s">
        <v>10</v>
      </c>
      <c r="D1657" s="7">
        <v>300</v>
      </c>
      <c r="E1657" s="6">
        <v>44874</v>
      </c>
      <c r="F1657" s="18">
        <v>40</v>
      </c>
      <c r="G1657" s="5">
        <f>SUM((Table1[[#This Row],[Laid Off]]*100)/Table1[[#This Row],[in Percent]])</f>
        <v>750</v>
      </c>
      <c r="H1657" s="5">
        <f>SUM(Table1[[#This Row],[Company Size before Layoffs]]-Table1[[#This Row],[Laid Off]])</f>
        <v>450</v>
      </c>
      <c r="I1657" s="3" t="s">
        <v>28</v>
      </c>
      <c r="J1657" s="4" t="s">
        <v>2230</v>
      </c>
      <c r="K1657" s="3" t="s">
        <v>2023</v>
      </c>
      <c r="L1657" s="1" t="s">
        <v>2250</v>
      </c>
      <c r="M1657" s="2" t="s">
        <v>2222</v>
      </c>
      <c r="N1657" s="21">
        <v>44875</v>
      </c>
      <c r="O1657" s="22"/>
      <c r="P1657" s="23"/>
    </row>
    <row r="1658" spans="1:16" ht="27" customHeight="1" x14ac:dyDescent="0.15">
      <c r="A1658" s="24">
        <v>1657</v>
      </c>
      <c r="B1658" s="2" t="s">
        <v>462</v>
      </c>
      <c r="C1658" s="2" t="s">
        <v>2</v>
      </c>
      <c r="D1658" s="7">
        <v>144</v>
      </c>
      <c r="E1658" s="6">
        <v>44874</v>
      </c>
      <c r="F1658" s="18">
        <v>22</v>
      </c>
      <c r="G1658" s="5">
        <f>SUM((Table1[[#This Row],[Laid Off]]*100)/Table1[[#This Row],[in Percent]])</f>
        <v>654.5454545454545</v>
      </c>
      <c r="H1658" s="5">
        <f>SUM(Table1[[#This Row],[Company Size before Layoffs]]-Table1[[#This Row],[Laid Off]])</f>
        <v>510.5454545454545</v>
      </c>
      <c r="I1658" s="3" t="s">
        <v>2351</v>
      </c>
      <c r="J1658" s="4" t="s">
        <v>3590</v>
      </c>
      <c r="K1658" s="3" t="s">
        <v>2081</v>
      </c>
      <c r="L1658" s="1" t="s">
        <v>2796</v>
      </c>
      <c r="M1658" s="2" t="s">
        <v>2222</v>
      </c>
      <c r="N1658" s="21">
        <v>44876</v>
      </c>
      <c r="O1658" s="22"/>
      <c r="P1658" s="23"/>
    </row>
    <row r="1659" spans="1:16" ht="27" customHeight="1" x14ac:dyDescent="0.15">
      <c r="A1659" s="24">
        <v>1658</v>
      </c>
      <c r="B1659" s="2" t="s">
        <v>1195</v>
      </c>
      <c r="C1659" s="2" t="s">
        <v>99</v>
      </c>
      <c r="D1659" s="7">
        <v>137</v>
      </c>
      <c r="E1659" s="6">
        <v>44874</v>
      </c>
      <c r="F1659" s="18">
        <v>20</v>
      </c>
      <c r="G1659" s="5">
        <f>SUM((Table1[[#This Row],[Laid Off]]*100)/Table1[[#This Row],[in Percent]])</f>
        <v>685</v>
      </c>
      <c r="H1659" s="5">
        <f>SUM(Table1[[#This Row],[Company Size before Layoffs]]-Table1[[#This Row],[Laid Off]])</f>
        <v>548</v>
      </c>
      <c r="I1659" s="3" t="s">
        <v>14</v>
      </c>
      <c r="J1659" s="4" t="s">
        <v>3016</v>
      </c>
      <c r="K1659" s="3" t="s">
        <v>2019</v>
      </c>
      <c r="L1659" s="1" t="s">
        <v>3591</v>
      </c>
      <c r="M1659" s="2" t="s">
        <v>2222</v>
      </c>
      <c r="N1659" s="21">
        <v>44875</v>
      </c>
      <c r="O1659" s="22"/>
      <c r="P1659" s="23"/>
    </row>
    <row r="1660" spans="1:16" ht="27" customHeight="1" x14ac:dyDescent="0.15">
      <c r="A1660" s="24">
        <v>1659</v>
      </c>
      <c r="B1660" s="2" t="s">
        <v>1196</v>
      </c>
      <c r="C1660" s="2" t="s">
        <v>4215</v>
      </c>
      <c r="D1660" s="7">
        <v>130</v>
      </c>
      <c r="E1660" s="6">
        <v>44874</v>
      </c>
      <c r="F1660" s="18">
        <v>15</v>
      </c>
      <c r="G1660" s="5">
        <f>SUM((Table1[[#This Row],[Laid Off]]*100)/Table1[[#This Row],[in Percent]])</f>
        <v>866.66666666666663</v>
      </c>
      <c r="H1660" s="5">
        <f>SUM(Table1[[#This Row],[Company Size before Layoffs]]-Table1[[#This Row],[Laid Off]])</f>
        <v>736.66666666666663</v>
      </c>
      <c r="I1660" s="3" t="s">
        <v>38</v>
      </c>
      <c r="J1660" s="8" t="s">
        <v>2502</v>
      </c>
      <c r="K1660" s="3" t="s">
        <v>2024</v>
      </c>
      <c r="L1660" s="1" t="s">
        <v>2293</v>
      </c>
      <c r="M1660" s="2" t="s">
        <v>2222</v>
      </c>
      <c r="N1660" s="21">
        <v>44882</v>
      </c>
      <c r="O1660" s="22"/>
      <c r="P1660" s="23"/>
    </row>
    <row r="1661" spans="1:16" ht="28" customHeight="1" x14ac:dyDescent="0.15">
      <c r="A1661" s="24">
        <v>1660</v>
      </c>
      <c r="B1661" s="2" t="s">
        <v>384</v>
      </c>
      <c r="C1661" s="2" t="s">
        <v>233</v>
      </c>
      <c r="D1661" s="7">
        <v>80</v>
      </c>
      <c r="E1661" s="6">
        <v>44874</v>
      </c>
      <c r="F1661" s="18"/>
      <c r="G1661" s="5"/>
      <c r="H1661" s="5"/>
      <c r="I1661" s="3" t="s">
        <v>6</v>
      </c>
      <c r="J1661" s="4" t="s">
        <v>2246</v>
      </c>
      <c r="K1661" s="3" t="s">
        <v>2220</v>
      </c>
      <c r="L1661" s="1" t="s">
        <v>2681</v>
      </c>
      <c r="M1661" s="2" t="s">
        <v>2222</v>
      </c>
      <c r="N1661" s="21">
        <v>44874</v>
      </c>
      <c r="O1661" s="22"/>
      <c r="P1661" s="23"/>
    </row>
    <row r="1662" spans="1:16" ht="27" customHeight="1" x14ac:dyDescent="0.15">
      <c r="A1662" s="24">
        <v>1661</v>
      </c>
      <c r="B1662" s="2" t="s">
        <v>1197</v>
      </c>
      <c r="C1662" s="2" t="s">
        <v>0</v>
      </c>
      <c r="D1662" s="7">
        <v>36</v>
      </c>
      <c r="E1662" s="6">
        <v>44874</v>
      </c>
      <c r="F1662" s="18">
        <v>10</v>
      </c>
      <c r="G1662" s="5">
        <f>SUM((Table1[[#This Row],[Laid Off]]*100)/Table1[[#This Row],[in Percent]])</f>
        <v>360</v>
      </c>
      <c r="H1662" s="5">
        <f>SUM(Table1[[#This Row],[Company Size before Layoffs]]-Table1[[#This Row],[Laid Off]])</f>
        <v>324</v>
      </c>
      <c r="I1662" s="3" t="s">
        <v>8</v>
      </c>
      <c r="J1662" s="4" t="s">
        <v>2576</v>
      </c>
      <c r="K1662" s="3" t="s">
        <v>2027</v>
      </c>
      <c r="L1662" s="1" t="s">
        <v>2709</v>
      </c>
      <c r="M1662" s="2" t="s">
        <v>2018</v>
      </c>
      <c r="N1662" s="21">
        <v>44876</v>
      </c>
      <c r="O1662" s="22"/>
      <c r="P1662" s="23"/>
    </row>
    <row r="1663" spans="1:16" ht="28" customHeight="1" x14ac:dyDescent="0.15">
      <c r="A1663" s="24">
        <v>1662</v>
      </c>
      <c r="B1663" s="2" t="s">
        <v>522</v>
      </c>
      <c r="C1663" s="2" t="s">
        <v>4215</v>
      </c>
      <c r="D1663" s="7">
        <v>35</v>
      </c>
      <c r="E1663" s="6">
        <v>44874</v>
      </c>
      <c r="F1663" s="18">
        <v>7</v>
      </c>
      <c r="G1663" s="5">
        <f>SUM((Table1[[#This Row],[Laid Off]]*100)/Table1[[#This Row],[in Percent]])</f>
        <v>500</v>
      </c>
      <c r="H1663" s="5">
        <f>SUM(Table1[[#This Row],[Company Size before Layoffs]]-Table1[[#This Row],[Laid Off]])</f>
        <v>465</v>
      </c>
      <c r="I1663" s="3" t="s">
        <v>6</v>
      </c>
      <c r="J1663" s="4" t="s">
        <v>2241</v>
      </c>
      <c r="K1663" s="3" t="s">
        <v>2024</v>
      </c>
      <c r="L1663" s="1" t="s">
        <v>2873</v>
      </c>
      <c r="M1663" s="2" t="s">
        <v>2222</v>
      </c>
      <c r="N1663" s="21">
        <v>44874</v>
      </c>
      <c r="O1663" s="22"/>
      <c r="P1663" s="23"/>
    </row>
    <row r="1664" spans="1:16" ht="27" customHeight="1" x14ac:dyDescent="0.15">
      <c r="A1664" s="24">
        <v>1663</v>
      </c>
      <c r="B1664" s="2" t="s">
        <v>1198</v>
      </c>
      <c r="C1664" s="2" t="s">
        <v>0</v>
      </c>
      <c r="D1664" s="7">
        <v>25</v>
      </c>
      <c r="E1664" s="6">
        <v>44874</v>
      </c>
      <c r="F1664" s="18"/>
      <c r="G1664" s="5"/>
      <c r="H1664" s="5"/>
      <c r="I1664" s="3" t="s">
        <v>14</v>
      </c>
      <c r="J1664" s="4" t="s">
        <v>3592</v>
      </c>
      <c r="K1664" s="3" t="s">
        <v>2023</v>
      </c>
      <c r="L1664" s="1" t="s">
        <v>3593</v>
      </c>
      <c r="M1664" s="2" t="s">
        <v>2018</v>
      </c>
      <c r="N1664" s="21">
        <v>44902</v>
      </c>
      <c r="O1664" s="22"/>
      <c r="P1664" s="23"/>
    </row>
    <row r="1665" spans="1:16" ht="28" customHeight="1" x14ac:dyDescent="0.15">
      <c r="A1665" s="24">
        <v>1664</v>
      </c>
      <c r="B1665" s="2" t="s">
        <v>893</v>
      </c>
      <c r="C1665" s="2" t="s">
        <v>2090</v>
      </c>
      <c r="D1665" s="7">
        <v>25</v>
      </c>
      <c r="E1665" s="6">
        <v>44874</v>
      </c>
      <c r="F1665" s="18">
        <v>15</v>
      </c>
      <c r="G1665" s="5">
        <f>SUM((Table1[[#This Row],[Laid Off]]*100)/Table1[[#This Row],[in Percent]])</f>
        <v>166.66666666666666</v>
      </c>
      <c r="H1665" s="5">
        <f>SUM(Table1[[#This Row],[Company Size before Layoffs]]-Table1[[#This Row],[Laid Off]])</f>
        <v>141.66666666666666</v>
      </c>
      <c r="I1665" s="3" t="s">
        <v>38</v>
      </c>
      <c r="J1665" s="4" t="s">
        <v>2228</v>
      </c>
      <c r="K1665" s="3" t="s">
        <v>2023</v>
      </c>
      <c r="L1665" s="1" t="s">
        <v>2793</v>
      </c>
      <c r="M1665" s="2" t="s">
        <v>2222</v>
      </c>
      <c r="N1665" s="21">
        <v>44950</v>
      </c>
      <c r="O1665" s="22"/>
      <c r="P1665" s="23"/>
    </row>
    <row r="1666" spans="1:16" ht="27" customHeight="1" x14ac:dyDescent="0.15">
      <c r="A1666" s="24">
        <v>1665</v>
      </c>
      <c r="B1666" s="2" t="s">
        <v>1199</v>
      </c>
      <c r="C1666" s="2" t="s">
        <v>4215</v>
      </c>
      <c r="D1666" s="5"/>
      <c r="E1666" s="6">
        <v>44874</v>
      </c>
      <c r="F1666" s="18"/>
      <c r="G1666" s="5"/>
      <c r="H1666" s="5"/>
      <c r="I1666" s="3" t="s">
        <v>38</v>
      </c>
      <c r="J1666" s="4" t="s">
        <v>2248</v>
      </c>
      <c r="K1666" s="3" t="s">
        <v>2024</v>
      </c>
      <c r="L1666" s="1" t="s">
        <v>2577</v>
      </c>
      <c r="M1666" s="2" t="s">
        <v>2222</v>
      </c>
      <c r="N1666" s="21">
        <v>44878</v>
      </c>
      <c r="O1666" s="22"/>
      <c r="P1666" s="23"/>
    </row>
    <row r="1667" spans="1:16" ht="27" customHeight="1" x14ac:dyDescent="0.15">
      <c r="A1667" s="24">
        <v>1666</v>
      </c>
      <c r="B1667" s="2" t="s">
        <v>1200</v>
      </c>
      <c r="C1667" s="2" t="s">
        <v>2116</v>
      </c>
      <c r="D1667" s="5"/>
      <c r="E1667" s="6">
        <v>44874</v>
      </c>
      <c r="F1667" s="18">
        <v>12</v>
      </c>
      <c r="G1667" s="5"/>
      <c r="H1667" s="5"/>
      <c r="I1667" s="3" t="s">
        <v>66</v>
      </c>
      <c r="J1667" s="4" t="s">
        <v>3594</v>
      </c>
      <c r="K1667" s="3" t="s">
        <v>2081</v>
      </c>
      <c r="L1667" s="1" t="s">
        <v>3520</v>
      </c>
      <c r="M1667" s="2" t="s">
        <v>2046</v>
      </c>
      <c r="N1667" s="21">
        <v>44885</v>
      </c>
      <c r="O1667" s="22"/>
      <c r="P1667" s="23"/>
    </row>
    <row r="1668" spans="1:16" ht="27" customHeight="1" x14ac:dyDescent="0.15">
      <c r="A1668" s="24">
        <v>1667</v>
      </c>
      <c r="B1668" s="2" t="s">
        <v>1201</v>
      </c>
      <c r="C1668" s="2" t="s">
        <v>4215</v>
      </c>
      <c r="D1668" s="5"/>
      <c r="E1668" s="6">
        <v>44874</v>
      </c>
      <c r="F1668" s="18"/>
      <c r="G1668" s="5"/>
      <c r="H1668" s="5"/>
      <c r="I1668" s="3" t="s">
        <v>47</v>
      </c>
      <c r="J1668" s="4" t="s">
        <v>3595</v>
      </c>
      <c r="K1668" s="3" t="s">
        <v>2019</v>
      </c>
      <c r="L1668" s="1" t="s">
        <v>2485</v>
      </c>
      <c r="M1668" s="2" t="s">
        <v>2222</v>
      </c>
      <c r="N1668" s="21">
        <v>44875</v>
      </c>
      <c r="O1668" s="22"/>
      <c r="P1668" s="23"/>
    </row>
    <row r="1669" spans="1:16" ht="28" customHeight="1" x14ac:dyDescent="0.15">
      <c r="A1669" s="24">
        <v>1668</v>
      </c>
      <c r="B1669" s="2" t="s">
        <v>1202</v>
      </c>
      <c r="C1669" s="2" t="s">
        <v>23</v>
      </c>
      <c r="D1669" s="5"/>
      <c r="E1669" s="6">
        <v>44874</v>
      </c>
      <c r="F1669" s="18">
        <v>100</v>
      </c>
      <c r="G1669" s="5"/>
      <c r="H1669" s="5">
        <f>SUM(Table1[[#This Row],[Company Size before Layoffs]]-Table1[[#This Row],[Laid Off]])</f>
        <v>0</v>
      </c>
      <c r="I1669" s="3" t="s">
        <v>8</v>
      </c>
      <c r="J1669" s="4" t="s">
        <v>2224</v>
      </c>
      <c r="K1669" s="3" t="s">
        <v>2026</v>
      </c>
      <c r="L1669" s="1" t="s">
        <v>2772</v>
      </c>
      <c r="M1669" s="2" t="s">
        <v>2222</v>
      </c>
      <c r="N1669" s="21">
        <v>44877</v>
      </c>
      <c r="O1669" s="22"/>
      <c r="P1669" s="23"/>
    </row>
    <row r="1670" spans="1:16" ht="27" customHeight="1" x14ac:dyDescent="0.15">
      <c r="A1670" s="24">
        <v>1669</v>
      </c>
      <c r="B1670" s="2" t="s">
        <v>943</v>
      </c>
      <c r="C1670" s="2" t="s">
        <v>4215</v>
      </c>
      <c r="D1670" s="5"/>
      <c r="E1670" s="6">
        <v>44874</v>
      </c>
      <c r="F1670" s="18">
        <v>10</v>
      </c>
      <c r="G1670" s="5"/>
      <c r="H1670" s="5"/>
      <c r="I1670" s="3" t="s">
        <v>35</v>
      </c>
      <c r="J1670" s="4" t="s">
        <v>2379</v>
      </c>
      <c r="K1670" s="3" t="s">
        <v>2019</v>
      </c>
      <c r="L1670" s="1" t="s">
        <v>3010</v>
      </c>
      <c r="M1670" s="2" t="s">
        <v>2222</v>
      </c>
      <c r="N1670" s="21">
        <v>44875</v>
      </c>
      <c r="O1670" s="22"/>
      <c r="P1670" s="23"/>
    </row>
    <row r="1671" spans="1:16" ht="28" customHeight="1" x14ac:dyDescent="0.15">
      <c r="A1671" s="24">
        <v>1670</v>
      </c>
      <c r="B1671" s="2" t="s">
        <v>58</v>
      </c>
      <c r="C1671" s="2" t="s">
        <v>59</v>
      </c>
      <c r="D1671" s="5"/>
      <c r="E1671" s="6">
        <v>44874</v>
      </c>
      <c r="F1671" s="18"/>
      <c r="G1671" s="5"/>
      <c r="H1671" s="5"/>
      <c r="I1671" s="3" t="s">
        <v>60</v>
      </c>
      <c r="J1671" s="4" t="s">
        <v>3596</v>
      </c>
      <c r="K1671" s="3" t="s">
        <v>2019</v>
      </c>
      <c r="L1671" s="1" t="s">
        <v>2285</v>
      </c>
      <c r="M1671" s="2" t="s">
        <v>2033</v>
      </c>
      <c r="N1671" s="21">
        <v>44876</v>
      </c>
      <c r="O1671" s="22"/>
      <c r="P1671" s="23"/>
    </row>
    <row r="1672" spans="1:16" ht="25" customHeight="1" x14ac:dyDescent="0.15">
      <c r="A1672" s="24">
        <v>1671</v>
      </c>
      <c r="B1672" s="2" t="s">
        <v>1203</v>
      </c>
      <c r="C1672" s="2" t="s">
        <v>23</v>
      </c>
      <c r="D1672" s="7">
        <v>200</v>
      </c>
      <c r="E1672" s="6">
        <v>44873</v>
      </c>
      <c r="F1672" s="18"/>
      <c r="G1672" s="5"/>
      <c r="H1672" s="5"/>
      <c r="I1672" s="3" t="s">
        <v>35</v>
      </c>
      <c r="J1672" s="4" t="s">
        <v>2224</v>
      </c>
      <c r="K1672" s="3" t="s">
        <v>2019</v>
      </c>
      <c r="L1672" s="1" t="s">
        <v>3227</v>
      </c>
      <c r="M1672" s="2" t="s">
        <v>2222</v>
      </c>
      <c r="N1672" s="21">
        <v>44945</v>
      </c>
      <c r="O1672" s="22"/>
      <c r="P1672" s="23"/>
    </row>
    <row r="1673" spans="1:16" ht="27" customHeight="1" x14ac:dyDescent="0.15">
      <c r="A1673" s="24">
        <v>1672</v>
      </c>
      <c r="B1673" s="2" t="s">
        <v>1204</v>
      </c>
      <c r="C1673" s="2" t="s">
        <v>23</v>
      </c>
      <c r="D1673" s="7">
        <v>65</v>
      </c>
      <c r="E1673" s="6">
        <v>44873</v>
      </c>
      <c r="F1673" s="18">
        <v>50</v>
      </c>
      <c r="G1673" s="5">
        <f>SUM((Table1[[#This Row],[Laid Off]]*100)/Table1[[#This Row],[in Percent]])</f>
        <v>130</v>
      </c>
      <c r="H1673" s="5">
        <f>SUM(Table1[[#This Row],[Company Size before Layoffs]]-Table1[[#This Row],[Laid Off]])</f>
        <v>65</v>
      </c>
      <c r="I1673" s="3" t="s">
        <v>8</v>
      </c>
      <c r="J1673" s="4" t="s">
        <v>2224</v>
      </c>
      <c r="K1673" s="3" t="s">
        <v>2026</v>
      </c>
      <c r="L1673" s="1" t="s">
        <v>2963</v>
      </c>
      <c r="M1673" s="2" t="s">
        <v>2222</v>
      </c>
      <c r="N1673" s="21">
        <v>44874</v>
      </c>
      <c r="O1673" s="22"/>
      <c r="P1673" s="23"/>
    </row>
    <row r="1674" spans="1:16" ht="28" customHeight="1" x14ac:dyDescent="0.15">
      <c r="A1674" s="24">
        <v>1673</v>
      </c>
      <c r="B1674" s="2" t="s">
        <v>328</v>
      </c>
      <c r="C1674" s="2" t="s">
        <v>4215</v>
      </c>
      <c r="D1674" s="5"/>
      <c r="E1674" s="6">
        <v>44873</v>
      </c>
      <c r="F1674" s="18">
        <v>16</v>
      </c>
      <c r="G1674" s="5"/>
      <c r="H1674" s="5"/>
      <c r="I1674" s="3" t="s">
        <v>89</v>
      </c>
      <c r="J1674" s="4" t="s">
        <v>2248</v>
      </c>
      <c r="K1674" s="3" t="s">
        <v>2019</v>
      </c>
      <c r="L1674" s="1" t="s">
        <v>2625</v>
      </c>
      <c r="M1674" s="2" t="s">
        <v>2222</v>
      </c>
      <c r="N1674" s="21">
        <v>44874</v>
      </c>
      <c r="O1674" s="22"/>
      <c r="P1674" s="23"/>
    </row>
    <row r="1675" spans="1:16" ht="27" customHeight="1" x14ac:dyDescent="0.15">
      <c r="A1675" s="24">
        <v>1674</v>
      </c>
      <c r="B1675" s="2" t="s">
        <v>1205</v>
      </c>
      <c r="C1675" s="2" t="s">
        <v>2160</v>
      </c>
      <c r="D1675" s="5"/>
      <c r="E1675" s="6">
        <v>44873</v>
      </c>
      <c r="F1675" s="18"/>
      <c r="G1675" s="5"/>
      <c r="H1675" s="5"/>
      <c r="I1675" s="3" t="s">
        <v>2082</v>
      </c>
      <c r="J1675" s="4" t="s">
        <v>2248</v>
      </c>
      <c r="K1675" s="3" t="s">
        <v>2026</v>
      </c>
      <c r="L1675" s="1" t="s">
        <v>2293</v>
      </c>
      <c r="M1675" s="2" t="s">
        <v>2067</v>
      </c>
      <c r="N1675" s="21">
        <v>44876</v>
      </c>
      <c r="O1675" s="22"/>
      <c r="P1675" s="23"/>
    </row>
    <row r="1676" spans="1:16" ht="28" customHeight="1" x14ac:dyDescent="0.15">
      <c r="A1676" s="24">
        <v>1675</v>
      </c>
      <c r="B1676" s="2" t="s">
        <v>1206</v>
      </c>
      <c r="C1676" s="2" t="s">
        <v>10</v>
      </c>
      <c r="D1676" s="5"/>
      <c r="E1676" s="6">
        <v>44873</v>
      </c>
      <c r="F1676" s="18">
        <v>10</v>
      </c>
      <c r="G1676" s="5"/>
      <c r="H1676" s="5"/>
      <c r="I1676" s="3" t="s">
        <v>8</v>
      </c>
      <c r="J1676" s="4" t="s">
        <v>2343</v>
      </c>
      <c r="K1676" s="3" t="s">
        <v>2019</v>
      </c>
      <c r="L1676" s="1" t="s">
        <v>3597</v>
      </c>
      <c r="M1676" s="2" t="s">
        <v>2222</v>
      </c>
      <c r="N1676" s="21">
        <v>44882</v>
      </c>
      <c r="O1676" s="22"/>
      <c r="P1676" s="23"/>
    </row>
    <row r="1677" spans="1:16" ht="27" customHeight="1" x14ac:dyDescent="0.15">
      <c r="A1677" s="24">
        <v>1676</v>
      </c>
      <c r="B1677" s="2" t="s">
        <v>1207</v>
      </c>
      <c r="C1677" s="2" t="s">
        <v>2</v>
      </c>
      <c r="D1677" s="5"/>
      <c r="E1677" s="6">
        <v>44873</v>
      </c>
      <c r="F1677" s="18">
        <v>11</v>
      </c>
      <c r="G1677" s="5"/>
      <c r="H1677" s="5"/>
      <c r="I1677" s="3" t="s">
        <v>35</v>
      </c>
      <c r="J1677" s="4" t="s">
        <v>2248</v>
      </c>
      <c r="K1677" s="3" t="s">
        <v>2024</v>
      </c>
      <c r="L1677" s="1"/>
      <c r="M1677" s="2" t="s">
        <v>2222</v>
      </c>
      <c r="N1677" s="21">
        <v>44874</v>
      </c>
      <c r="O1677" s="22"/>
      <c r="P1677" s="23"/>
    </row>
    <row r="1678" spans="1:16" ht="27" customHeight="1" x14ac:dyDescent="0.15">
      <c r="A1678" s="24">
        <v>1677</v>
      </c>
      <c r="B1678" s="2" t="s">
        <v>4220</v>
      </c>
      <c r="C1678" s="2" t="s">
        <v>4215</v>
      </c>
      <c r="D1678" s="7">
        <v>1000</v>
      </c>
      <c r="E1678" s="6">
        <v>44872</v>
      </c>
      <c r="F1678" s="18">
        <v>1</v>
      </c>
      <c r="G1678" s="5">
        <f>SUM((Table1[[#This Row],[Laid Off]]*100)/Table1[[#This Row],[in Percent]])</f>
        <v>100000</v>
      </c>
      <c r="H1678" s="5">
        <f>SUM(Table1[[#This Row],[Company Size before Layoffs]]-Table1[[#This Row],[Laid Off]])</f>
        <v>99000</v>
      </c>
      <c r="I1678" s="3" t="s">
        <v>69</v>
      </c>
      <c r="J1678" s="4" t="s">
        <v>2253</v>
      </c>
      <c r="K1678" s="3" t="s">
        <v>2019</v>
      </c>
      <c r="L1678" s="1" t="s">
        <v>2399</v>
      </c>
      <c r="M1678" s="2" t="s">
        <v>2222</v>
      </c>
      <c r="N1678" s="21">
        <v>44874</v>
      </c>
      <c r="O1678" s="22"/>
      <c r="P1678" s="23"/>
    </row>
    <row r="1679" spans="1:16" ht="27" customHeight="1" x14ac:dyDescent="0.15">
      <c r="A1679" s="24">
        <v>1678</v>
      </c>
      <c r="B1679" s="2" t="s">
        <v>3014</v>
      </c>
      <c r="C1679" s="2" t="s">
        <v>0</v>
      </c>
      <c r="D1679" s="7">
        <v>350</v>
      </c>
      <c r="E1679" s="6">
        <v>44872</v>
      </c>
      <c r="F1679" s="18">
        <v>10</v>
      </c>
      <c r="G1679" s="5">
        <f>SUM((Table1[[#This Row],[Laid Off]]*100)/Table1[[#This Row],[in Percent]])</f>
        <v>3500</v>
      </c>
      <c r="H1679" s="5">
        <f>SUM(Table1[[#This Row],[Company Size before Layoffs]]-Table1[[#This Row],[Laid Off]])</f>
        <v>3150</v>
      </c>
      <c r="I1679" s="3" t="s">
        <v>47</v>
      </c>
      <c r="J1679" s="4" t="s">
        <v>2607</v>
      </c>
      <c r="K1679" s="3" t="s">
        <v>2017</v>
      </c>
      <c r="L1679" s="1" t="s">
        <v>3015</v>
      </c>
      <c r="M1679" s="2" t="s">
        <v>2018</v>
      </c>
      <c r="N1679" s="21">
        <v>44872</v>
      </c>
      <c r="O1679" s="22"/>
      <c r="P1679" s="23"/>
    </row>
    <row r="1680" spans="1:16" ht="28" customHeight="1" x14ac:dyDescent="0.15">
      <c r="A1680" s="24">
        <v>1679</v>
      </c>
      <c r="B1680" s="2" t="s">
        <v>2857</v>
      </c>
      <c r="C1680" s="2" t="s">
        <v>4215</v>
      </c>
      <c r="D1680" s="7">
        <v>350</v>
      </c>
      <c r="E1680" s="6">
        <v>44872</v>
      </c>
      <c r="F1680" s="18">
        <v>5</v>
      </c>
      <c r="G1680" s="5">
        <f>SUM((Table1[[#This Row],[Laid Off]]*100)/Table1[[#This Row],[in Percent]])</f>
        <v>7000</v>
      </c>
      <c r="H1680" s="5">
        <f>SUM(Table1[[#This Row],[Company Size before Layoffs]]-Table1[[#This Row],[Laid Off]])</f>
        <v>6650</v>
      </c>
      <c r="I1680" s="3" t="s">
        <v>214</v>
      </c>
      <c r="J1680" s="4" t="s">
        <v>3598</v>
      </c>
      <c r="K1680" s="3" t="s">
        <v>2024</v>
      </c>
      <c r="L1680" s="1" t="s">
        <v>2780</v>
      </c>
      <c r="M1680" s="2" t="s">
        <v>2222</v>
      </c>
      <c r="N1680" s="21">
        <v>44872</v>
      </c>
      <c r="O1680" s="22"/>
      <c r="P1680" s="23"/>
    </row>
    <row r="1681" spans="1:16" ht="27" customHeight="1" x14ac:dyDescent="0.15">
      <c r="A1681" s="24">
        <v>1680</v>
      </c>
      <c r="B1681" s="2" t="s">
        <v>1208</v>
      </c>
      <c r="C1681" s="2" t="s">
        <v>2121</v>
      </c>
      <c r="D1681" s="7">
        <v>190</v>
      </c>
      <c r="E1681" s="6">
        <v>44872</v>
      </c>
      <c r="F1681" s="18">
        <v>12</v>
      </c>
      <c r="G1681" s="5">
        <f>SUM((Table1[[#This Row],[Laid Off]]*100)/Table1[[#This Row],[in Percent]])</f>
        <v>1583.3333333333333</v>
      </c>
      <c r="H1681" s="5">
        <f>SUM(Table1[[#This Row],[Company Size before Layoffs]]-Table1[[#This Row],[Laid Off]])</f>
        <v>1393.3333333333333</v>
      </c>
      <c r="I1681" s="3" t="s">
        <v>14</v>
      </c>
      <c r="J1681" s="4" t="s">
        <v>3215</v>
      </c>
      <c r="K1681" s="3" t="s">
        <v>2081</v>
      </c>
      <c r="L1681" s="1" t="s">
        <v>2279</v>
      </c>
      <c r="M1681" s="2" t="s">
        <v>2044</v>
      </c>
      <c r="N1681" s="21">
        <v>44873</v>
      </c>
      <c r="O1681" s="22"/>
      <c r="P1681" s="23"/>
    </row>
    <row r="1682" spans="1:16" ht="28" customHeight="1" x14ac:dyDescent="0.15">
      <c r="A1682" s="24">
        <v>1681</v>
      </c>
      <c r="B1682" s="2" t="s">
        <v>387</v>
      </c>
      <c r="C1682" s="2" t="s">
        <v>306</v>
      </c>
      <c r="D1682" s="5"/>
      <c r="E1682" s="6">
        <v>44872</v>
      </c>
      <c r="F1682" s="18">
        <v>15</v>
      </c>
      <c r="G1682" s="5"/>
      <c r="H1682" s="5"/>
      <c r="I1682" s="3" t="s">
        <v>109</v>
      </c>
      <c r="J1682" s="4" t="s">
        <v>3599</v>
      </c>
      <c r="K1682" s="3" t="s">
        <v>2220</v>
      </c>
      <c r="L1682" s="1" t="s">
        <v>2483</v>
      </c>
      <c r="M1682" s="2" t="s">
        <v>2222</v>
      </c>
      <c r="N1682" s="21">
        <v>44873</v>
      </c>
      <c r="O1682" s="22"/>
      <c r="P1682" s="23"/>
    </row>
    <row r="1683" spans="1:16" ht="27" customHeight="1" x14ac:dyDescent="0.15">
      <c r="A1683" s="24">
        <v>1682</v>
      </c>
      <c r="B1683" s="2" t="s">
        <v>1209</v>
      </c>
      <c r="C1683" s="2" t="s">
        <v>4215</v>
      </c>
      <c r="D1683" s="5"/>
      <c r="E1683" s="6">
        <v>44872</v>
      </c>
      <c r="F1683" s="18">
        <v>25</v>
      </c>
      <c r="G1683" s="5"/>
      <c r="H1683" s="5"/>
      <c r="I1683" s="3" t="s">
        <v>66</v>
      </c>
      <c r="J1683" s="4" t="s">
        <v>2428</v>
      </c>
      <c r="K1683" s="3" t="s">
        <v>2030</v>
      </c>
      <c r="L1683" s="1" t="s">
        <v>2336</v>
      </c>
      <c r="M1683" s="2" t="s">
        <v>2222</v>
      </c>
      <c r="N1683" s="21">
        <v>44873</v>
      </c>
      <c r="O1683" s="22"/>
      <c r="P1683" s="23"/>
    </row>
    <row r="1684" spans="1:16" ht="28" customHeight="1" x14ac:dyDescent="0.15">
      <c r="A1684" s="24">
        <v>1683</v>
      </c>
      <c r="B1684" s="2" t="s">
        <v>3600</v>
      </c>
      <c r="C1684" s="2" t="s">
        <v>2095</v>
      </c>
      <c r="D1684" s="7">
        <v>110</v>
      </c>
      <c r="E1684" s="6">
        <v>44871</v>
      </c>
      <c r="F1684" s="18">
        <v>5</v>
      </c>
      <c r="G1684" s="5">
        <f>SUM((Table1[[#This Row],[Laid Off]]*100)/Table1[[#This Row],[in Percent]])</f>
        <v>2200</v>
      </c>
      <c r="H1684" s="5">
        <f>SUM(Table1[[#This Row],[Company Size before Layoffs]]-Table1[[#This Row],[Laid Off]])</f>
        <v>2090</v>
      </c>
      <c r="I1684" s="3" t="s">
        <v>109</v>
      </c>
      <c r="J1684" s="4" t="s">
        <v>2228</v>
      </c>
      <c r="K1684" s="3" t="s">
        <v>2019</v>
      </c>
      <c r="L1684" s="1" t="s">
        <v>2508</v>
      </c>
      <c r="M1684" s="2" t="s">
        <v>2222</v>
      </c>
      <c r="N1684" s="21">
        <v>44871</v>
      </c>
      <c r="O1684" s="22"/>
      <c r="P1684" s="23"/>
    </row>
    <row r="1685" spans="1:16" ht="27" customHeight="1" x14ac:dyDescent="0.15">
      <c r="A1685" s="24">
        <v>1684</v>
      </c>
      <c r="B1685" s="2" t="s">
        <v>527</v>
      </c>
      <c r="C1685" s="2" t="s">
        <v>2130</v>
      </c>
      <c r="D1685" s="7">
        <v>25</v>
      </c>
      <c r="E1685" s="6">
        <v>44871</v>
      </c>
      <c r="F1685" s="18"/>
      <c r="G1685" s="5"/>
      <c r="H1685" s="5"/>
      <c r="I1685" s="3" t="s">
        <v>47</v>
      </c>
      <c r="J1685" s="4" t="s">
        <v>3592</v>
      </c>
      <c r="K1685" s="3" t="s">
        <v>2020</v>
      </c>
      <c r="L1685" s="1" t="s">
        <v>2637</v>
      </c>
      <c r="M1685" s="2" t="s">
        <v>2028</v>
      </c>
      <c r="N1685" s="21">
        <v>44872</v>
      </c>
      <c r="O1685" s="22"/>
      <c r="P1685" s="23"/>
    </row>
    <row r="1686" spans="1:16" ht="27" customHeight="1" x14ac:dyDescent="0.15">
      <c r="A1686" s="24">
        <v>1685</v>
      </c>
      <c r="B1686" s="2" t="s">
        <v>1210</v>
      </c>
      <c r="C1686" s="2" t="s">
        <v>1211</v>
      </c>
      <c r="D1686" s="5"/>
      <c r="E1686" s="6">
        <v>44871</v>
      </c>
      <c r="F1686" s="18"/>
      <c r="G1686" s="5"/>
      <c r="H1686" s="5"/>
      <c r="I1686" s="3" t="s">
        <v>47</v>
      </c>
      <c r="J1686" s="4" t="s">
        <v>2576</v>
      </c>
      <c r="K1686" s="3" t="s">
        <v>2220</v>
      </c>
      <c r="L1686" s="1" t="s">
        <v>2495</v>
      </c>
      <c r="M1686" s="2" t="s">
        <v>2018</v>
      </c>
      <c r="N1686" s="21">
        <v>44871</v>
      </c>
      <c r="O1686" s="22"/>
      <c r="P1686" s="23"/>
    </row>
    <row r="1687" spans="1:16" ht="27" customHeight="1" x14ac:dyDescent="0.15">
      <c r="A1687" s="24">
        <v>1686</v>
      </c>
      <c r="B1687" s="2" t="s">
        <v>3128</v>
      </c>
      <c r="C1687" s="2" t="s">
        <v>4215</v>
      </c>
      <c r="D1687" s="7">
        <v>3700</v>
      </c>
      <c r="E1687" s="6">
        <v>44869</v>
      </c>
      <c r="F1687" s="18">
        <v>50</v>
      </c>
      <c r="G1687" s="5">
        <f>SUM((Table1[[#This Row],[Laid Off]]*100)/Table1[[#This Row],[in Percent]])</f>
        <v>7400</v>
      </c>
      <c r="H1687" s="5">
        <f>SUM(Table1[[#This Row],[Company Size before Layoffs]]-Table1[[#This Row],[Laid Off]])</f>
        <v>3700</v>
      </c>
      <c r="I1687" s="3" t="s">
        <v>6</v>
      </c>
      <c r="J1687" s="4" t="s">
        <v>3129</v>
      </c>
      <c r="K1687" s="3" t="s">
        <v>2019</v>
      </c>
      <c r="L1687" s="1" t="s">
        <v>3111</v>
      </c>
      <c r="M1687" s="2" t="s">
        <v>2222</v>
      </c>
      <c r="N1687" s="21">
        <v>44869</v>
      </c>
      <c r="O1687" s="22"/>
      <c r="P1687" s="23"/>
    </row>
    <row r="1688" spans="1:16" ht="28" customHeight="1" x14ac:dyDescent="0.15">
      <c r="A1688" s="24">
        <v>1687</v>
      </c>
      <c r="B1688" s="2" t="s">
        <v>2234</v>
      </c>
      <c r="C1688" s="2" t="s">
        <v>0</v>
      </c>
      <c r="D1688" s="7">
        <v>350</v>
      </c>
      <c r="E1688" s="6">
        <v>44869</v>
      </c>
      <c r="F1688" s="18"/>
      <c r="G1688" s="5"/>
      <c r="H1688" s="5"/>
      <c r="I1688" s="3" t="s">
        <v>11</v>
      </c>
      <c r="J1688" s="4" t="s">
        <v>2297</v>
      </c>
      <c r="K1688" s="3" t="s">
        <v>2220</v>
      </c>
      <c r="L1688" s="1" t="s">
        <v>2236</v>
      </c>
      <c r="M1688" s="2" t="s">
        <v>2018</v>
      </c>
      <c r="N1688" s="21">
        <v>44870</v>
      </c>
      <c r="O1688" s="22"/>
      <c r="P1688" s="23"/>
    </row>
    <row r="1689" spans="1:16" ht="27" customHeight="1" x14ac:dyDescent="0.15">
      <c r="A1689" s="24">
        <v>1688</v>
      </c>
      <c r="B1689" s="2" t="s">
        <v>1212</v>
      </c>
      <c r="C1689" s="2" t="s">
        <v>2089</v>
      </c>
      <c r="D1689" s="7">
        <v>200</v>
      </c>
      <c r="E1689" s="6">
        <v>44869</v>
      </c>
      <c r="F1689" s="18">
        <v>100</v>
      </c>
      <c r="G1689" s="5">
        <f>SUM((Table1[[#This Row],[Laid Off]]*100)/Table1[[#This Row],[in Percent]])</f>
        <v>200</v>
      </c>
      <c r="H1689" s="5">
        <f>SUM(Table1[[#This Row],[Company Size before Layoffs]]-Table1[[#This Row],[Laid Off]])</f>
        <v>0</v>
      </c>
      <c r="I1689" s="3" t="s">
        <v>35</v>
      </c>
      <c r="J1689" s="4" t="s">
        <v>2383</v>
      </c>
      <c r="K1689" s="3" t="s">
        <v>2024</v>
      </c>
      <c r="L1689" s="1" t="s">
        <v>2474</v>
      </c>
      <c r="M1689" s="2" t="s">
        <v>2022</v>
      </c>
      <c r="N1689" s="21">
        <v>44870</v>
      </c>
      <c r="O1689" s="22"/>
      <c r="P1689" s="23"/>
    </row>
    <row r="1690" spans="1:16" ht="28" customHeight="1" x14ac:dyDescent="0.15">
      <c r="A1690" s="24">
        <v>1689</v>
      </c>
      <c r="B1690" s="2" t="s">
        <v>3601</v>
      </c>
      <c r="C1690" s="2" t="s">
        <v>2102</v>
      </c>
      <c r="D1690" s="7">
        <v>70</v>
      </c>
      <c r="E1690" s="6">
        <v>44869</v>
      </c>
      <c r="F1690" s="18">
        <v>8</v>
      </c>
      <c r="G1690" s="5">
        <f>SUM((Table1[[#This Row],[Laid Off]]*100)/Table1[[#This Row],[in Percent]])</f>
        <v>875</v>
      </c>
      <c r="H1690" s="5">
        <f>SUM(Table1[[#This Row],[Company Size before Layoffs]]-Table1[[#This Row],[Laid Off]])</f>
        <v>805</v>
      </c>
      <c r="I1690" s="3" t="s">
        <v>14</v>
      </c>
      <c r="J1690" s="4" t="s">
        <v>2347</v>
      </c>
      <c r="K1690" s="3" t="s">
        <v>2220</v>
      </c>
      <c r="L1690" s="1" t="s">
        <v>2523</v>
      </c>
      <c r="M1690" s="2" t="s">
        <v>2043</v>
      </c>
      <c r="N1690" s="21">
        <v>44893</v>
      </c>
      <c r="O1690" s="22"/>
      <c r="P1690" s="23"/>
    </row>
    <row r="1691" spans="1:16" ht="25" customHeight="1" x14ac:dyDescent="0.15">
      <c r="A1691" s="24">
        <v>1690</v>
      </c>
      <c r="B1691" s="2" t="s">
        <v>1213</v>
      </c>
      <c r="C1691" s="2" t="s">
        <v>2162</v>
      </c>
      <c r="D1691" s="7">
        <v>59</v>
      </c>
      <c r="E1691" s="6">
        <v>44869</v>
      </c>
      <c r="F1691" s="18">
        <v>22</v>
      </c>
      <c r="G1691" s="5">
        <f>SUM((Table1[[#This Row],[Laid Off]]*100)/Table1[[#This Row],[in Percent]])</f>
        <v>268.18181818181819</v>
      </c>
      <c r="H1691" s="5">
        <f>SUM(Table1[[#This Row],[Company Size before Layoffs]]-Table1[[#This Row],[Laid Off]])</f>
        <v>209.18181818181819</v>
      </c>
      <c r="I1691" s="3" t="s">
        <v>104</v>
      </c>
      <c r="J1691" s="4" t="s">
        <v>3602</v>
      </c>
      <c r="K1691" s="3" t="s">
        <v>2220</v>
      </c>
      <c r="L1691" s="1" t="s">
        <v>3232</v>
      </c>
      <c r="M1691" s="2" t="s">
        <v>2222</v>
      </c>
      <c r="N1691" s="21">
        <v>44877</v>
      </c>
      <c r="O1691" s="22"/>
      <c r="P1691" s="23"/>
    </row>
    <row r="1692" spans="1:16" ht="27" customHeight="1" x14ac:dyDescent="0.15">
      <c r="A1692" s="24">
        <v>1691</v>
      </c>
      <c r="B1692" s="2" t="s">
        <v>1214</v>
      </c>
      <c r="C1692" s="2" t="s">
        <v>2095</v>
      </c>
      <c r="D1692" s="5"/>
      <c r="E1692" s="6">
        <v>44869</v>
      </c>
      <c r="F1692" s="18">
        <v>14</v>
      </c>
      <c r="G1692" s="5"/>
      <c r="H1692" s="5"/>
      <c r="I1692" s="3" t="s">
        <v>11</v>
      </c>
      <c r="J1692" s="4" t="s">
        <v>2241</v>
      </c>
      <c r="K1692" s="3" t="s">
        <v>2027</v>
      </c>
      <c r="L1692" s="1" t="s">
        <v>3603</v>
      </c>
      <c r="M1692" s="2" t="s">
        <v>2222</v>
      </c>
      <c r="N1692" s="21">
        <v>44870</v>
      </c>
      <c r="O1692" s="22"/>
      <c r="P1692" s="23"/>
    </row>
    <row r="1693" spans="1:16" ht="28" customHeight="1" x14ac:dyDescent="0.15">
      <c r="A1693" s="24">
        <v>1692</v>
      </c>
      <c r="B1693" s="2" t="s">
        <v>1215</v>
      </c>
      <c r="C1693" s="2" t="s">
        <v>2</v>
      </c>
      <c r="D1693" s="5"/>
      <c r="E1693" s="6">
        <v>44869</v>
      </c>
      <c r="F1693" s="18">
        <v>10</v>
      </c>
      <c r="G1693" s="5"/>
      <c r="H1693" s="5"/>
      <c r="I1693" s="3" t="s">
        <v>104</v>
      </c>
      <c r="J1693" s="4" t="s">
        <v>2219</v>
      </c>
      <c r="K1693" s="3" t="s">
        <v>2023</v>
      </c>
      <c r="L1693" s="1" t="s">
        <v>3324</v>
      </c>
      <c r="M1693" s="2" t="s">
        <v>2222</v>
      </c>
      <c r="N1693" s="21">
        <v>44871</v>
      </c>
      <c r="O1693" s="22"/>
      <c r="P1693" s="23"/>
    </row>
    <row r="1694" spans="1:16" ht="27" customHeight="1" x14ac:dyDescent="0.15">
      <c r="A1694" s="24">
        <v>1693</v>
      </c>
      <c r="B1694" s="2" t="s">
        <v>440</v>
      </c>
      <c r="C1694" s="2" t="s">
        <v>4215</v>
      </c>
      <c r="D1694" s="7">
        <v>1000</v>
      </c>
      <c r="E1694" s="6">
        <v>44868</v>
      </c>
      <c r="F1694" s="18">
        <v>14</v>
      </c>
      <c r="G1694" s="5">
        <f>SUM((Table1[[#This Row],[Laid Off]]*100)/Table1[[#This Row],[in Percent]])</f>
        <v>7142.8571428571431</v>
      </c>
      <c r="H1694" s="5">
        <f>SUM(Table1[[#This Row],[Company Size before Layoffs]]-Table1[[#This Row],[Laid Off]])</f>
        <v>6142.8571428571431</v>
      </c>
      <c r="I1694" s="3" t="s">
        <v>14</v>
      </c>
      <c r="J1694" s="4" t="s">
        <v>2219</v>
      </c>
      <c r="K1694" s="3" t="s">
        <v>2017</v>
      </c>
      <c r="L1694" s="1" t="s">
        <v>2998</v>
      </c>
      <c r="M1694" s="2" t="s">
        <v>2222</v>
      </c>
      <c r="N1694" s="21">
        <v>44868</v>
      </c>
      <c r="O1694" s="22"/>
      <c r="P1694" s="23"/>
    </row>
    <row r="1695" spans="1:16" ht="28" customHeight="1" x14ac:dyDescent="0.15">
      <c r="A1695" s="24">
        <v>1694</v>
      </c>
      <c r="B1695" s="2" t="s">
        <v>595</v>
      </c>
      <c r="C1695" s="2" t="s">
        <v>4215</v>
      </c>
      <c r="D1695" s="7">
        <v>700</v>
      </c>
      <c r="E1695" s="6">
        <v>44868</v>
      </c>
      <c r="F1695" s="18">
        <v>13</v>
      </c>
      <c r="G1695" s="5">
        <f>SUM((Table1[[#This Row],[Laid Off]]*100)/Table1[[#This Row],[in Percent]])</f>
        <v>5384.6153846153848</v>
      </c>
      <c r="H1695" s="5">
        <f>SUM(Table1[[#This Row],[Company Size before Layoffs]]-Table1[[#This Row],[Laid Off]])</f>
        <v>4684.6153846153848</v>
      </c>
      <c r="I1695" s="3" t="s">
        <v>2082</v>
      </c>
      <c r="J1695" s="4" t="s">
        <v>2687</v>
      </c>
      <c r="K1695" s="3" t="s">
        <v>2019</v>
      </c>
      <c r="L1695" s="1" t="s">
        <v>2355</v>
      </c>
      <c r="M1695" s="2" t="s">
        <v>2222</v>
      </c>
      <c r="N1695" s="21">
        <v>44868</v>
      </c>
      <c r="O1695" s="22"/>
      <c r="P1695" s="23"/>
    </row>
    <row r="1696" spans="1:16" ht="27" customHeight="1" x14ac:dyDescent="0.15">
      <c r="A1696" s="24">
        <v>1695</v>
      </c>
      <c r="B1696" s="2" t="s">
        <v>3007</v>
      </c>
      <c r="C1696" s="2" t="s">
        <v>247</v>
      </c>
      <c r="D1696" s="7">
        <v>200</v>
      </c>
      <c r="E1696" s="6">
        <v>44868</v>
      </c>
      <c r="F1696" s="18"/>
      <c r="G1696" s="5"/>
      <c r="H1696" s="5"/>
      <c r="I1696" s="3" t="s">
        <v>14</v>
      </c>
      <c r="J1696" s="4" t="s">
        <v>3604</v>
      </c>
      <c r="K1696" s="3" t="s">
        <v>2019</v>
      </c>
      <c r="L1696" s="1"/>
      <c r="M1696" s="2" t="s">
        <v>2222</v>
      </c>
      <c r="N1696" s="21">
        <v>44950</v>
      </c>
      <c r="O1696" s="22"/>
      <c r="P1696" s="23"/>
    </row>
    <row r="1697" spans="1:16" ht="27" customHeight="1" x14ac:dyDescent="0.15">
      <c r="A1697" s="24">
        <v>1696</v>
      </c>
      <c r="B1697" s="2" t="s">
        <v>1216</v>
      </c>
      <c r="C1697" s="2" t="s">
        <v>2161</v>
      </c>
      <c r="D1697" s="7">
        <v>150</v>
      </c>
      <c r="E1697" s="6">
        <v>44868</v>
      </c>
      <c r="F1697" s="18">
        <v>15</v>
      </c>
      <c r="G1697" s="5">
        <f>SUM((Table1[[#This Row],[Laid Off]]*100)/Table1[[#This Row],[in Percent]])</f>
        <v>1000</v>
      </c>
      <c r="H1697" s="5">
        <f>SUM(Table1[[#This Row],[Company Size before Layoffs]]-Table1[[#This Row],[Laid Off]])</f>
        <v>850</v>
      </c>
      <c r="I1697" s="3" t="s">
        <v>14</v>
      </c>
      <c r="J1697" s="4" t="s">
        <v>2621</v>
      </c>
      <c r="K1697" s="3" t="s">
        <v>2023</v>
      </c>
      <c r="L1697" s="1" t="s">
        <v>2468</v>
      </c>
      <c r="M1697" s="2" t="s">
        <v>2222</v>
      </c>
      <c r="N1697" s="21">
        <v>44868</v>
      </c>
      <c r="O1697" s="22"/>
      <c r="P1697" s="23"/>
    </row>
    <row r="1698" spans="1:16" ht="27" customHeight="1" x14ac:dyDescent="0.15">
      <c r="A1698" s="24">
        <v>1697</v>
      </c>
      <c r="B1698" s="2" t="s">
        <v>17</v>
      </c>
      <c r="C1698" s="2" t="s">
        <v>2089</v>
      </c>
      <c r="D1698" s="7">
        <v>100</v>
      </c>
      <c r="E1698" s="6">
        <v>44868</v>
      </c>
      <c r="F1698" s="18"/>
      <c r="G1698" s="5"/>
      <c r="H1698" s="5"/>
      <c r="I1698" s="3" t="s">
        <v>18</v>
      </c>
      <c r="J1698" s="4" t="s">
        <v>3605</v>
      </c>
      <c r="K1698" s="3" t="s">
        <v>2019</v>
      </c>
      <c r="L1698" s="1" t="s">
        <v>3022</v>
      </c>
      <c r="M1698" s="2" t="s">
        <v>2022</v>
      </c>
      <c r="N1698" s="21">
        <v>44870</v>
      </c>
      <c r="O1698" s="22"/>
      <c r="P1698" s="23"/>
    </row>
    <row r="1699" spans="1:16" ht="28" customHeight="1" x14ac:dyDescent="0.15">
      <c r="A1699" s="24">
        <v>1698</v>
      </c>
      <c r="B1699" s="2" t="s">
        <v>1217</v>
      </c>
      <c r="C1699" s="2" t="s">
        <v>4215</v>
      </c>
      <c r="D1699" s="7">
        <v>60</v>
      </c>
      <c r="E1699" s="6">
        <v>44868</v>
      </c>
      <c r="F1699" s="18">
        <v>20</v>
      </c>
      <c r="G1699" s="5">
        <f>SUM((Table1[[#This Row],[Laid Off]]*100)/Table1[[#This Row],[in Percent]])</f>
        <v>300</v>
      </c>
      <c r="H1699" s="5">
        <f>SUM(Table1[[#This Row],[Company Size before Layoffs]]-Table1[[#This Row],[Laid Off]])</f>
        <v>240</v>
      </c>
      <c r="I1699" s="3" t="s">
        <v>143</v>
      </c>
      <c r="J1699" s="4" t="s">
        <v>2248</v>
      </c>
      <c r="K1699" s="3" t="s">
        <v>2025</v>
      </c>
      <c r="L1699" s="1" t="s">
        <v>2418</v>
      </c>
      <c r="M1699" s="2" t="s">
        <v>2222</v>
      </c>
      <c r="N1699" s="21">
        <v>44869</v>
      </c>
      <c r="O1699" s="22"/>
      <c r="P1699" s="23"/>
    </row>
    <row r="1700" spans="1:16" ht="27" customHeight="1" x14ac:dyDescent="0.15">
      <c r="A1700" s="24">
        <v>1699</v>
      </c>
      <c r="B1700" s="2" t="s">
        <v>796</v>
      </c>
      <c r="C1700" s="2" t="s">
        <v>4215</v>
      </c>
      <c r="D1700" s="5"/>
      <c r="E1700" s="6">
        <v>44868</v>
      </c>
      <c r="F1700" s="18">
        <v>1</v>
      </c>
      <c r="G1700" s="5"/>
      <c r="H1700" s="5"/>
      <c r="I1700" s="3" t="s">
        <v>14</v>
      </c>
      <c r="J1700" s="4" t="s">
        <v>2246</v>
      </c>
      <c r="K1700" s="3" t="s">
        <v>2019</v>
      </c>
      <c r="L1700" s="1" t="s">
        <v>2236</v>
      </c>
      <c r="M1700" s="2" t="s">
        <v>2222</v>
      </c>
      <c r="N1700" s="21">
        <v>44869</v>
      </c>
      <c r="O1700" s="22"/>
      <c r="P1700" s="23"/>
    </row>
    <row r="1701" spans="1:16" ht="28" customHeight="1" x14ac:dyDescent="0.15">
      <c r="A1701" s="24">
        <v>1700</v>
      </c>
      <c r="B1701" s="2" t="s">
        <v>115</v>
      </c>
      <c r="C1701" s="2" t="s">
        <v>2</v>
      </c>
      <c r="D1701" s="5"/>
      <c r="E1701" s="6">
        <v>44868</v>
      </c>
      <c r="F1701" s="18"/>
      <c r="G1701" s="5"/>
      <c r="H1701" s="5"/>
      <c r="I1701" s="3" t="s">
        <v>28</v>
      </c>
      <c r="J1701" s="4" t="s">
        <v>2280</v>
      </c>
      <c r="K1701" s="3" t="s">
        <v>2220</v>
      </c>
      <c r="L1701" s="1" t="s">
        <v>2247</v>
      </c>
      <c r="M1701" s="2" t="s">
        <v>2222</v>
      </c>
      <c r="N1701" s="21">
        <v>44869</v>
      </c>
      <c r="O1701" s="22"/>
      <c r="P1701" s="23"/>
    </row>
    <row r="1702" spans="1:16" ht="27" customHeight="1" x14ac:dyDescent="0.15">
      <c r="A1702" s="24">
        <v>1701</v>
      </c>
      <c r="B1702" s="2" t="s">
        <v>1218</v>
      </c>
      <c r="C1702" s="2" t="s">
        <v>4215</v>
      </c>
      <c r="D1702" s="5"/>
      <c r="E1702" s="6">
        <v>44868</v>
      </c>
      <c r="F1702" s="18">
        <v>10</v>
      </c>
      <c r="G1702" s="5"/>
      <c r="H1702" s="5"/>
      <c r="I1702" s="3" t="s">
        <v>38</v>
      </c>
      <c r="J1702" s="4" t="s">
        <v>2728</v>
      </c>
      <c r="K1702" s="3" t="s">
        <v>2019</v>
      </c>
      <c r="L1702" s="1" t="s">
        <v>2321</v>
      </c>
      <c r="M1702" s="2" t="s">
        <v>2222</v>
      </c>
      <c r="N1702" s="21">
        <v>44870</v>
      </c>
      <c r="O1702" s="22"/>
      <c r="P1702" s="23"/>
    </row>
    <row r="1703" spans="1:16" ht="28" customHeight="1" x14ac:dyDescent="0.15">
      <c r="A1703" s="24">
        <v>1702</v>
      </c>
      <c r="B1703" s="2" t="s">
        <v>1219</v>
      </c>
      <c r="C1703" s="2" t="s">
        <v>233</v>
      </c>
      <c r="D1703" s="5"/>
      <c r="E1703" s="6">
        <v>44868</v>
      </c>
      <c r="F1703" s="18"/>
      <c r="G1703" s="5"/>
      <c r="H1703" s="5"/>
      <c r="I1703" s="3" t="s">
        <v>18</v>
      </c>
      <c r="J1703" s="4" t="s">
        <v>2557</v>
      </c>
      <c r="K1703" s="3" t="s">
        <v>2023</v>
      </c>
      <c r="L1703" s="1" t="s">
        <v>2459</v>
      </c>
      <c r="M1703" s="2" t="s">
        <v>2222</v>
      </c>
      <c r="N1703" s="21">
        <v>44870</v>
      </c>
      <c r="O1703" s="22"/>
      <c r="P1703" s="23"/>
    </row>
    <row r="1704" spans="1:16" ht="27" customHeight="1" x14ac:dyDescent="0.15">
      <c r="A1704" s="24">
        <v>1703</v>
      </c>
      <c r="B1704" s="2" t="s">
        <v>1220</v>
      </c>
      <c r="C1704" s="2" t="s">
        <v>23</v>
      </c>
      <c r="D1704" s="5"/>
      <c r="E1704" s="6">
        <v>44868</v>
      </c>
      <c r="F1704" s="18">
        <v>82</v>
      </c>
      <c r="G1704" s="5"/>
      <c r="H1704" s="5"/>
      <c r="I1704" s="3" t="s">
        <v>8</v>
      </c>
      <c r="J1704" s="4" t="s">
        <v>3191</v>
      </c>
      <c r="K1704" s="3" t="s">
        <v>2019</v>
      </c>
      <c r="L1704" s="1" t="s">
        <v>2763</v>
      </c>
      <c r="M1704" s="2" t="s">
        <v>2222</v>
      </c>
      <c r="N1704" s="21">
        <v>44882</v>
      </c>
      <c r="O1704" s="22"/>
      <c r="P1704" s="23"/>
    </row>
    <row r="1705" spans="1:16" ht="27" customHeight="1" x14ac:dyDescent="0.15">
      <c r="A1705" s="24">
        <v>1704</v>
      </c>
      <c r="B1705" s="2" t="s">
        <v>1221</v>
      </c>
      <c r="C1705" s="2" t="s">
        <v>4215</v>
      </c>
      <c r="D1705" s="5"/>
      <c r="E1705" s="6">
        <v>44868</v>
      </c>
      <c r="F1705" s="18">
        <v>15</v>
      </c>
      <c r="G1705" s="5"/>
      <c r="H1705" s="5"/>
      <c r="I1705" s="3" t="s">
        <v>28</v>
      </c>
      <c r="J1705" s="8" t="s">
        <v>2502</v>
      </c>
      <c r="K1705" s="3" t="s">
        <v>2020</v>
      </c>
      <c r="L1705" s="1" t="s">
        <v>2819</v>
      </c>
      <c r="M1705" s="2" t="s">
        <v>2222</v>
      </c>
      <c r="N1705" s="21">
        <v>44870</v>
      </c>
      <c r="O1705" s="22"/>
      <c r="P1705" s="23"/>
    </row>
    <row r="1706" spans="1:16" ht="27" customHeight="1" x14ac:dyDescent="0.15">
      <c r="A1706" s="24">
        <v>1705</v>
      </c>
      <c r="B1706" s="2" t="s">
        <v>1222</v>
      </c>
      <c r="C1706" s="2" t="s">
        <v>4215</v>
      </c>
      <c r="D1706" s="5"/>
      <c r="E1706" s="6">
        <v>44868</v>
      </c>
      <c r="F1706" s="18"/>
      <c r="G1706" s="5"/>
      <c r="H1706" s="5"/>
      <c r="I1706" s="3" t="s">
        <v>47</v>
      </c>
      <c r="J1706" s="4" t="s">
        <v>2248</v>
      </c>
      <c r="K1706" s="3" t="s">
        <v>2026</v>
      </c>
      <c r="L1706" s="1" t="s">
        <v>2465</v>
      </c>
      <c r="M1706" s="2" t="s">
        <v>2222</v>
      </c>
      <c r="N1706" s="21">
        <v>44870</v>
      </c>
      <c r="O1706" s="22"/>
      <c r="P1706" s="23"/>
    </row>
    <row r="1707" spans="1:16" ht="28" customHeight="1" x14ac:dyDescent="0.15">
      <c r="A1707" s="24">
        <v>1706</v>
      </c>
      <c r="B1707" s="2" t="s">
        <v>604</v>
      </c>
      <c r="C1707" s="2" t="s">
        <v>4215</v>
      </c>
      <c r="D1707" s="7">
        <v>550</v>
      </c>
      <c r="E1707" s="6">
        <v>44867</v>
      </c>
      <c r="F1707" s="18">
        <v>18</v>
      </c>
      <c r="G1707" s="5">
        <f>SUM((Table1[[#This Row],[Laid Off]]*100)/Table1[[#This Row],[in Percent]])</f>
        <v>3055.5555555555557</v>
      </c>
      <c r="H1707" s="5">
        <f>SUM(Table1[[#This Row],[Company Size before Layoffs]]-Table1[[#This Row],[Laid Off]])</f>
        <v>2505.5555555555557</v>
      </c>
      <c r="I1707" s="3" t="s">
        <v>28</v>
      </c>
      <c r="J1707" s="4" t="s">
        <v>2219</v>
      </c>
      <c r="K1707" s="3" t="s">
        <v>2019</v>
      </c>
      <c r="L1707" s="1" t="s">
        <v>2353</v>
      </c>
      <c r="M1707" s="2" t="s">
        <v>2222</v>
      </c>
      <c r="N1707" s="21">
        <v>44867</v>
      </c>
      <c r="O1707" s="22"/>
      <c r="P1707" s="23"/>
    </row>
    <row r="1708" spans="1:16" ht="27" customHeight="1" x14ac:dyDescent="0.15">
      <c r="A1708" s="24">
        <v>1707</v>
      </c>
      <c r="B1708" s="2" t="s">
        <v>1223</v>
      </c>
      <c r="C1708" s="2" t="s">
        <v>4215</v>
      </c>
      <c r="D1708" s="7">
        <v>156</v>
      </c>
      <c r="E1708" s="6">
        <v>44867</v>
      </c>
      <c r="F1708" s="18">
        <v>12</v>
      </c>
      <c r="G1708" s="5">
        <f>SUM((Table1[[#This Row],[Laid Off]]*100)/Table1[[#This Row],[in Percent]])</f>
        <v>1300</v>
      </c>
      <c r="H1708" s="5">
        <f>SUM(Table1[[#This Row],[Company Size before Layoffs]]-Table1[[#This Row],[Laid Off]])</f>
        <v>1144</v>
      </c>
      <c r="I1708" s="3" t="s">
        <v>14</v>
      </c>
      <c r="J1708" s="4" t="s">
        <v>2246</v>
      </c>
      <c r="K1708" s="3" t="s">
        <v>2037</v>
      </c>
      <c r="L1708" s="1" t="s">
        <v>2998</v>
      </c>
      <c r="M1708" s="2" t="s">
        <v>2222</v>
      </c>
      <c r="N1708" s="21">
        <v>44867</v>
      </c>
      <c r="O1708" s="22"/>
      <c r="P1708" s="23"/>
    </row>
    <row r="1709" spans="1:16" ht="28" customHeight="1" x14ac:dyDescent="0.15">
      <c r="A1709" s="24">
        <v>1708</v>
      </c>
      <c r="B1709" s="2" t="s">
        <v>241</v>
      </c>
      <c r="C1709" s="2" t="s">
        <v>4215</v>
      </c>
      <c r="D1709" s="7">
        <v>142</v>
      </c>
      <c r="E1709" s="6">
        <v>44867</v>
      </c>
      <c r="F1709" s="18">
        <v>10</v>
      </c>
      <c r="G1709" s="5">
        <f>SUM((Table1[[#This Row],[Laid Off]]*100)/Table1[[#This Row],[in Percent]])</f>
        <v>1420</v>
      </c>
      <c r="H1709" s="5">
        <f>SUM(Table1[[#This Row],[Company Size before Layoffs]]-Table1[[#This Row],[Laid Off]])</f>
        <v>1278</v>
      </c>
      <c r="I1709" s="3" t="s">
        <v>14</v>
      </c>
      <c r="J1709" s="4" t="s">
        <v>2241</v>
      </c>
      <c r="K1709" s="3" t="s">
        <v>2017</v>
      </c>
      <c r="L1709" s="1" t="s">
        <v>2522</v>
      </c>
      <c r="M1709" s="2" t="s">
        <v>2222</v>
      </c>
      <c r="N1709" s="21">
        <v>44868</v>
      </c>
      <c r="O1709" s="22"/>
      <c r="P1709" s="23"/>
    </row>
    <row r="1710" spans="1:16" ht="25" customHeight="1" x14ac:dyDescent="0.15">
      <c r="A1710" s="24">
        <v>1709</v>
      </c>
      <c r="B1710" s="2" t="s">
        <v>404</v>
      </c>
      <c r="C1710" s="2" t="s">
        <v>2705</v>
      </c>
      <c r="D1710" s="7">
        <v>134</v>
      </c>
      <c r="E1710" s="6">
        <v>44867</v>
      </c>
      <c r="F1710" s="18">
        <v>22</v>
      </c>
      <c r="G1710" s="5">
        <f>SUM((Table1[[#This Row],[Laid Off]]*100)/Table1[[#This Row],[in Percent]])</f>
        <v>609.09090909090912</v>
      </c>
      <c r="H1710" s="5">
        <f>SUM(Table1[[#This Row],[Company Size before Layoffs]]-Table1[[#This Row],[Laid Off]])</f>
        <v>475.09090909090912</v>
      </c>
      <c r="I1710" s="3" t="s">
        <v>104</v>
      </c>
      <c r="J1710" s="4" t="s">
        <v>3606</v>
      </c>
      <c r="K1710" s="3" t="s">
        <v>2020</v>
      </c>
      <c r="L1710" s="1" t="s">
        <v>2755</v>
      </c>
      <c r="M1710" s="2" t="s">
        <v>2222</v>
      </c>
      <c r="N1710" s="21">
        <v>44868</v>
      </c>
      <c r="O1710" s="22"/>
      <c r="P1710" s="23"/>
    </row>
    <row r="1711" spans="1:16" ht="27" customHeight="1" x14ac:dyDescent="0.15">
      <c r="A1711" s="24">
        <v>1710</v>
      </c>
      <c r="B1711" s="2" t="s">
        <v>1224</v>
      </c>
      <c r="C1711" s="2" t="s">
        <v>2090</v>
      </c>
      <c r="D1711" s="7">
        <v>100</v>
      </c>
      <c r="E1711" s="6">
        <v>44867</v>
      </c>
      <c r="F1711" s="18">
        <v>10</v>
      </c>
      <c r="G1711" s="5">
        <f>SUM((Table1[[#This Row],[Laid Off]]*100)/Table1[[#This Row],[in Percent]])</f>
        <v>1000</v>
      </c>
      <c r="H1711" s="5">
        <f>SUM(Table1[[#This Row],[Company Size before Layoffs]]-Table1[[#This Row],[Laid Off]])</f>
        <v>900</v>
      </c>
      <c r="I1711" s="3" t="s">
        <v>109</v>
      </c>
      <c r="J1711" s="4" t="s">
        <v>2228</v>
      </c>
      <c r="K1711" s="3" t="s">
        <v>2023</v>
      </c>
      <c r="L1711" s="1" t="s">
        <v>2982</v>
      </c>
      <c r="M1711" s="2" t="s">
        <v>2029</v>
      </c>
      <c r="N1711" s="21">
        <v>44867</v>
      </c>
      <c r="O1711" s="22"/>
      <c r="P1711" s="23"/>
    </row>
    <row r="1712" spans="1:16" ht="28" customHeight="1" x14ac:dyDescent="0.15">
      <c r="A1712" s="24">
        <v>1711</v>
      </c>
      <c r="B1712" s="2" t="s">
        <v>1225</v>
      </c>
      <c r="C1712" s="2" t="s">
        <v>2089</v>
      </c>
      <c r="D1712" s="7">
        <v>100</v>
      </c>
      <c r="E1712" s="6">
        <v>44867</v>
      </c>
      <c r="F1712" s="18">
        <v>15</v>
      </c>
      <c r="G1712" s="5">
        <f>SUM((Table1[[#This Row],[Laid Off]]*100)/Table1[[#This Row],[in Percent]])</f>
        <v>666.66666666666663</v>
      </c>
      <c r="H1712" s="5">
        <f>SUM(Table1[[#This Row],[Company Size before Layoffs]]-Table1[[#This Row],[Laid Off]])</f>
        <v>566.66666666666663</v>
      </c>
      <c r="I1712" s="3" t="s">
        <v>14</v>
      </c>
      <c r="J1712" s="4" t="s">
        <v>2280</v>
      </c>
      <c r="K1712" s="3" t="s">
        <v>2220</v>
      </c>
      <c r="L1712" s="1" t="s">
        <v>2654</v>
      </c>
      <c r="M1712" s="2" t="s">
        <v>2022</v>
      </c>
      <c r="N1712" s="21">
        <v>44868</v>
      </c>
      <c r="O1712" s="22"/>
      <c r="P1712" s="23"/>
    </row>
    <row r="1713" spans="1:16" ht="27" customHeight="1" x14ac:dyDescent="0.15">
      <c r="A1713" s="24">
        <v>1712</v>
      </c>
      <c r="B1713" s="2" t="s">
        <v>1226</v>
      </c>
      <c r="C1713" s="2" t="s">
        <v>4215</v>
      </c>
      <c r="D1713" s="7">
        <v>50</v>
      </c>
      <c r="E1713" s="6">
        <v>44867</v>
      </c>
      <c r="F1713" s="18">
        <v>50</v>
      </c>
      <c r="G1713" s="5">
        <f>SUM((Table1[[#This Row],[Laid Off]]*100)/Table1[[#This Row],[in Percent]])</f>
        <v>100</v>
      </c>
      <c r="H1713" s="5">
        <f>SUM(Table1[[#This Row],[Company Size before Layoffs]]-Table1[[#This Row],[Laid Off]])</f>
        <v>50</v>
      </c>
      <c r="I1713" s="3" t="s">
        <v>18</v>
      </c>
      <c r="J1713" s="4" t="s">
        <v>2241</v>
      </c>
      <c r="K1713" s="3" t="s">
        <v>2023</v>
      </c>
      <c r="L1713" s="1" t="s">
        <v>2564</v>
      </c>
      <c r="M1713" s="2" t="s">
        <v>2222</v>
      </c>
      <c r="N1713" s="21">
        <v>44868</v>
      </c>
      <c r="O1713" s="22"/>
      <c r="P1713" s="23"/>
    </row>
    <row r="1714" spans="1:16" ht="28" customHeight="1" x14ac:dyDescent="0.15">
      <c r="A1714" s="24">
        <v>1713</v>
      </c>
      <c r="B1714" s="2" t="s">
        <v>1227</v>
      </c>
      <c r="C1714" s="2" t="s">
        <v>163</v>
      </c>
      <c r="D1714" s="7">
        <v>10</v>
      </c>
      <c r="E1714" s="6">
        <v>44867</v>
      </c>
      <c r="F1714" s="18">
        <v>13</v>
      </c>
      <c r="G1714" s="5">
        <f>SUM((Table1[[#This Row],[Laid Off]]*100)/Table1[[#This Row],[in Percent]])</f>
        <v>76.92307692307692</v>
      </c>
      <c r="H1714" s="5">
        <f>SUM(Table1[[#This Row],[Company Size before Layoffs]]-Table1[[#This Row],[Laid Off]])</f>
        <v>66.92307692307692</v>
      </c>
      <c r="I1714" s="3" t="s">
        <v>104</v>
      </c>
      <c r="J1714" s="4" t="s">
        <v>2466</v>
      </c>
      <c r="K1714" s="3" t="s">
        <v>2220</v>
      </c>
      <c r="L1714" s="1"/>
      <c r="M1714" s="2" t="s">
        <v>2222</v>
      </c>
      <c r="N1714" s="21">
        <v>44868</v>
      </c>
      <c r="O1714" s="22"/>
      <c r="P1714" s="23"/>
    </row>
    <row r="1715" spans="1:16" ht="27" customHeight="1" x14ac:dyDescent="0.15">
      <c r="A1715" s="24">
        <v>1714</v>
      </c>
      <c r="B1715" s="2" t="s">
        <v>3607</v>
      </c>
      <c r="C1715" s="2"/>
      <c r="D1715" s="5"/>
      <c r="E1715" s="6">
        <v>44867</v>
      </c>
      <c r="F1715" s="18">
        <v>30</v>
      </c>
      <c r="G1715" s="5"/>
      <c r="H1715" s="5"/>
      <c r="I1715" s="3" t="s">
        <v>104</v>
      </c>
      <c r="J1715" s="4" t="s">
        <v>2580</v>
      </c>
      <c r="K1715" s="3" t="s">
        <v>2031</v>
      </c>
      <c r="L1715" s="1" t="s">
        <v>3608</v>
      </c>
      <c r="M1715" s="2" t="s">
        <v>2065</v>
      </c>
      <c r="N1715" s="21">
        <v>44868</v>
      </c>
      <c r="O1715" s="22"/>
      <c r="P1715" s="23"/>
    </row>
    <row r="1716" spans="1:16" ht="27" customHeight="1" x14ac:dyDescent="0.15">
      <c r="A1716" s="24">
        <v>1715</v>
      </c>
      <c r="B1716" s="2" t="s">
        <v>1228</v>
      </c>
      <c r="C1716" s="2" t="s">
        <v>3609</v>
      </c>
      <c r="D1716" s="5"/>
      <c r="E1716" s="6">
        <v>44867</v>
      </c>
      <c r="F1716" s="18"/>
      <c r="G1716" s="5"/>
      <c r="H1716" s="5"/>
      <c r="I1716" s="3" t="s">
        <v>109</v>
      </c>
      <c r="J1716" s="4" t="s">
        <v>3610</v>
      </c>
      <c r="K1716" s="3" t="s">
        <v>2024</v>
      </c>
      <c r="L1716" s="1" t="s">
        <v>2451</v>
      </c>
      <c r="M1716" s="2" t="s">
        <v>2047</v>
      </c>
      <c r="N1716" s="21">
        <v>44872</v>
      </c>
      <c r="O1716" s="22"/>
      <c r="P1716" s="23"/>
    </row>
    <row r="1717" spans="1:16" ht="27" customHeight="1" x14ac:dyDescent="0.15">
      <c r="A1717" s="24">
        <v>1716</v>
      </c>
      <c r="B1717" s="2" t="s">
        <v>1229</v>
      </c>
      <c r="C1717" s="2" t="s">
        <v>4215</v>
      </c>
      <c r="D1717" s="7">
        <v>259</v>
      </c>
      <c r="E1717" s="6">
        <v>44866</v>
      </c>
      <c r="F1717" s="18"/>
      <c r="G1717" s="5"/>
      <c r="H1717" s="5"/>
      <c r="I1717" s="3" t="s">
        <v>2082</v>
      </c>
      <c r="J1717" s="4" t="s">
        <v>2224</v>
      </c>
      <c r="K1717" s="3" t="s">
        <v>2220</v>
      </c>
      <c r="L1717" s="1" t="s">
        <v>3295</v>
      </c>
      <c r="M1717" s="2" t="s">
        <v>2222</v>
      </c>
      <c r="N1717" s="21">
        <v>44931</v>
      </c>
      <c r="O1717" s="22"/>
      <c r="P1717" s="23"/>
    </row>
    <row r="1718" spans="1:16" ht="28" customHeight="1" x14ac:dyDescent="0.15">
      <c r="A1718" s="24">
        <v>1717</v>
      </c>
      <c r="B1718" s="2" t="s">
        <v>1230</v>
      </c>
      <c r="C1718" s="2" t="s">
        <v>2163</v>
      </c>
      <c r="D1718" s="7">
        <v>226</v>
      </c>
      <c r="E1718" s="6">
        <v>44866</v>
      </c>
      <c r="F1718" s="18"/>
      <c r="G1718" s="5"/>
      <c r="H1718" s="5"/>
      <c r="I1718" s="3" t="s">
        <v>2351</v>
      </c>
      <c r="J1718" s="4" t="s">
        <v>3444</v>
      </c>
      <c r="K1718" s="3" t="s">
        <v>2024</v>
      </c>
      <c r="L1718" s="1"/>
      <c r="M1718" s="2" t="s">
        <v>2222</v>
      </c>
      <c r="N1718" s="21">
        <v>44868</v>
      </c>
      <c r="O1718" s="22"/>
      <c r="P1718" s="23"/>
    </row>
    <row r="1719" spans="1:16" ht="27" customHeight="1" x14ac:dyDescent="0.15">
      <c r="A1719" s="24">
        <v>1718</v>
      </c>
      <c r="B1719" s="2" t="s">
        <v>948</v>
      </c>
      <c r="C1719" s="2" t="s">
        <v>4215</v>
      </c>
      <c r="D1719" s="7">
        <v>200</v>
      </c>
      <c r="E1719" s="6">
        <v>44866</v>
      </c>
      <c r="F1719" s="18"/>
      <c r="G1719" s="5"/>
      <c r="H1719" s="5"/>
      <c r="I1719" s="3" t="s">
        <v>35</v>
      </c>
      <c r="J1719" s="4" t="s">
        <v>2280</v>
      </c>
      <c r="K1719" s="3" t="s">
        <v>2019</v>
      </c>
      <c r="L1719" s="1"/>
      <c r="M1719" s="2" t="s">
        <v>2222</v>
      </c>
      <c r="N1719" s="21">
        <v>44882</v>
      </c>
      <c r="O1719" s="22"/>
      <c r="P1719" s="23"/>
    </row>
    <row r="1720" spans="1:16" ht="28" customHeight="1" x14ac:dyDescent="0.15">
      <c r="A1720" s="24">
        <v>1719</v>
      </c>
      <c r="B1720" s="2" t="s">
        <v>3244</v>
      </c>
      <c r="C1720" s="2" t="s">
        <v>4215</v>
      </c>
      <c r="D1720" s="7">
        <v>140</v>
      </c>
      <c r="E1720" s="6">
        <v>44866</v>
      </c>
      <c r="F1720" s="18">
        <v>7</v>
      </c>
      <c r="G1720" s="5">
        <f>SUM((Table1[[#This Row],[Laid Off]]*100)/Table1[[#This Row],[in Percent]])</f>
        <v>2000</v>
      </c>
      <c r="H1720" s="5">
        <f>SUM(Table1[[#This Row],[Company Size before Layoffs]]-Table1[[#This Row],[Laid Off]])</f>
        <v>1860</v>
      </c>
      <c r="I1720" s="3" t="s">
        <v>14</v>
      </c>
      <c r="J1720" s="4" t="s">
        <v>2241</v>
      </c>
      <c r="K1720" s="3" t="s">
        <v>2019</v>
      </c>
      <c r="L1720" s="1" t="s">
        <v>3245</v>
      </c>
      <c r="M1720" s="2" t="s">
        <v>2222</v>
      </c>
      <c r="N1720" s="21">
        <v>44866</v>
      </c>
      <c r="O1720" s="22"/>
      <c r="P1720" s="23"/>
    </row>
    <row r="1721" spans="1:16" ht="27" customHeight="1" x14ac:dyDescent="0.15">
      <c r="A1721" s="24">
        <v>1720</v>
      </c>
      <c r="B1721" s="2" t="s">
        <v>338</v>
      </c>
      <c r="C1721" s="2" t="s">
        <v>4215</v>
      </c>
      <c r="D1721" s="7">
        <v>100</v>
      </c>
      <c r="E1721" s="6">
        <v>44866</v>
      </c>
      <c r="F1721" s="18">
        <v>33</v>
      </c>
      <c r="G1721" s="5">
        <f>SUM((Table1[[#This Row],[Laid Off]]*100)/Table1[[#This Row],[in Percent]])</f>
        <v>303.030303030303</v>
      </c>
      <c r="H1721" s="5">
        <f>SUM(Table1[[#This Row],[Company Size before Layoffs]]-Table1[[#This Row],[Laid Off]])</f>
        <v>203.030303030303</v>
      </c>
      <c r="I1721" s="3" t="s">
        <v>133</v>
      </c>
      <c r="J1721" s="4" t="s">
        <v>2246</v>
      </c>
      <c r="K1721" s="3" t="s">
        <v>2023</v>
      </c>
      <c r="L1721" s="1" t="s">
        <v>2637</v>
      </c>
      <c r="M1721" s="2" t="s">
        <v>2222</v>
      </c>
      <c r="N1721" s="21">
        <v>44866</v>
      </c>
      <c r="O1721" s="22"/>
      <c r="P1721" s="23"/>
    </row>
    <row r="1722" spans="1:16" ht="28" customHeight="1" x14ac:dyDescent="0.15">
      <c r="A1722" s="24">
        <v>1721</v>
      </c>
      <c r="B1722" s="2" t="s">
        <v>1231</v>
      </c>
      <c r="C1722" s="2" t="s">
        <v>2165</v>
      </c>
      <c r="D1722" s="7">
        <v>70</v>
      </c>
      <c r="E1722" s="6">
        <v>44866</v>
      </c>
      <c r="F1722" s="18">
        <v>18</v>
      </c>
      <c r="G1722" s="5">
        <f>SUM((Table1[[#This Row],[Laid Off]]*100)/Table1[[#This Row],[in Percent]])</f>
        <v>388.88888888888891</v>
      </c>
      <c r="H1722" s="5">
        <f>SUM(Table1[[#This Row],[Company Size before Layoffs]]-Table1[[#This Row],[Laid Off]])</f>
        <v>318.88888888888891</v>
      </c>
      <c r="I1722" s="3" t="s">
        <v>18</v>
      </c>
      <c r="J1722" s="4" t="s">
        <v>3611</v>
      </c>
      <c r="K1722" s="3" t="s">
        <v>2220</v>
      </c>
      <c r="L1722" s="1" t="s">
        <v>3612</v>
      </c>
      <c r="M1722" s="2" t="s">
        <v>2033</v>
      </c>
      <c r="N1722" s="21">
        <v>44866</v>
      </c>
      <c r="O1722" s="22"/>
      <c r="P1722" s="23"/>
    </row>
    <row r="1723" spans="1:16" ht="27" customHeight="1" x14ac:dyDescent="0.15">
      <c r="A1723" s="24">
        <v>1722</v>
      </c>
      <c r="B1723" s="2" t="s">
        <v>1231</v>
      </c>
      <c r="C1723" s="2" t="s">
        <v>2165</v>
      </c>
      <c r="D1723" s="7">
        <v>70</v>
      </c>
      <c r="E1723" s="6">
        <v>44866</v>
      </c>
      <c r="F1723" s="18">
        <v>18</v>
      </c>
      <c r="G1723" s="5">
        <f>SUM((Table1[[#This Row],[Laid Off]]*100)/Table1[[#This Row],[in Percent]])</f>
        <v>388.88888888888891</v>
      </c>
      <c r="H1723" s="5">
        <f>SUM(Table1[[#This Row],[Company Size before Layoffs]]-Table1[[#This Row],[Laid Off]])</f>
        <v>318.88888888888891</v>
      </c>
      <c r="I1723" s="3" t="s">
        <v>18</v>
      </c>
      <c r="J1723" s="4" t="s">
        <v>3613</v>
      </c>
      <c r="K1723" s="3" t="s">
        <v>2220</v>
      </c>
      <c r="L1723" s="1" t="s">
        <v>2282</v>
      </c>
      <c r="M1723" s="2" t="s">
        <v>2047</v>
      </c>
      <c r="N1723" s="21">
        <v>44876</v>
      </c>
      <c r="O1723" s="22"/>
      <c r="P1723" s="23"/>
    </row>
    <row r="1724" spans="1:16" ht="27" customHeight="1" x14ac:dyDescent="0.15">
      <c r="A1724" s="24">
        <v>1723</v>
      </c>
      <c r="B1724" s="2" t="s">
        <v>1231</v>
      </c>
      <c r="C1724" s="2" t="s">
        <v>2165</v>
      </c>
      <c r="D1724" s="7">
        <v>70</v>
      </c>
      <c r="E1724" s="6">
        <v>44866</v>
      </c>
      <c r="F1724" s="18">
        <v>6</v>
      </c>
      <c r="G1724" s="5">
        <f>SUM((Table1[[#This Row],[Laid Off]]*100)/Table1[[#This Row],[in Percent]])</f>
        <v>1166.6666666666667</v>
      </c>
      <c r="H1724" s="5">
        <f>SUM(Table1[[#This Row],[Company Size before Layoffs]]-Table1[[#This Row],[Laid Off]])</f>
        <v>1096.6666666666667</v>
      </c>
      <c r="I1724" s="3" t="s">
        <v>18</v>
      </c>
      <c r="J1724" s="4" t="s">
        <v>3614</v>
      </c>
      <c r="K1724" s="3" t="s">
        <v>2220</v>
      </c>
      <c r="L1724" s="1" t="s">
        <v>3476</v>
      </c>
      <c r="M1724" s="2" t="s">
        <v>2047</v>
      </c>
      <c r="N1724" s="21">
        <v>44895</v>
      </c>
      <c r="O1724" s="22"/>
      <c r="P1724" s="23"/>
    </row>
    <row r="1725" spans="1:16" ht="27" customHeight="1" x14ac:dyDescent="0.15">
      <c r="A1725" s="24">
        <v>1724</v>
      </c>
      <c r="B1725" s="2" t="s">
        <v>924</v>
      </c>
      <c r="C1725" s="2" t="s">
        <v>2705</v>
      </c>
      <c r="D1725" s="7">
        <v>50</v>
      </c>
      <c r="E1725" s="6">
        <v>44866</v>
      </c>
      <c r="F1725" s="18">
        <v>5</v>
      </c>
      <c r="G1725" s="5">
        <f>SUM((Table1[[#This Row],[Laid Off]]*100)/Table1[[#This Row],[in Percent]])</f>
        <v>1000</v>
      </c>
      <c r="H1725" s="5">
        <f>SUM(Table1[[#This Row],[Company Size before Layoffs]]-Table1[[#This Row],[Laid Off]])</f>
        <v>950</v>
      </c>
      <c r="I1725" s="3" t="s">
        <v>38</v>
      </c>
      <c r="J1725" s="8" t="s">
        <v>2502</v>
      </c>
      <c r="K1725" s="3" t="s">
        <v>2023</v>
      </c>
      <c r="L1725" s="1" t="s">
        <v>2625</v>
      </c>
      <c r="M1725" s="2" t="s">
        <v>2035</v>
      </c>
      <c r="N1725" s="21">
        <v>44866</v>
      </c>
      <c r="O1725" s="22"/>
      <c r="P1725" s="23"/>
    </row>
    <row r="1726" spans="1:16" ht="28" customHeight="1" x14ac:dyDescent="0.15">
      <c r="A1726" s="24">
        <v>1725</v>
      </c>
      <c r="B1726" s="2" t="s">
        <v>1232</v>
      </c>
      <c r="C1726" s="2" t="s">
        <v>2098</v>
      </c>
      <c r="D1726" s="7">
        <v>24</v>
      </c>
      <c r="E1726" s="6">
        <v>44866</v>
      </c>
      <c r="F1726" s="18"/>
      <c r="G1726" s="5"/>
      <c r="H1726" s="5"/>
      <c r="I1726" s="3" t="s">
        <v>38</v>
      </c>
      <c r="J1726" s="8" t="s">
        <v>2502</v>
      </c>
      <c r="K1726" s="3" t="s">
        <v>2026</v>
      </c>
      <c r="L1726" s="1" t="s">
        <v>2686</v>
      </c>
      <c r="M1726" s="2" t="s">
        <v>2035</v>
      </c>
      <c r="N1726" s="21">
        <v>44868</v>
      </c>
      <c r="O1726" s="22"/>
      <c r="P1726" s="23"/>
    </row>
    <row r="1727" spans="1:16" ht="27" customHeight="1" x14ac:dyDescent="0.15">
      <c r="A1727" s="24">
        <v>1726</v>
      </c>
      <c r="B1727" s="2" t="s">
        <v>3615</v>
      </c>
      <c r="C1727" s="2" t="s">
        <v>2121</v>
      </c>
      <c r="D1727" s="7">
        <v>10</v>
      </c>
      <c r="E1727" s="6">
        <v>44866</v>
      </c>
      <c r="F1727" s="18"/>
      <c r="G1727" s="5"/>
      <c r="H1727" s="5"/>
      <c r="I1727" s="3" t="s">
        <v>6</v>
      </c>
      <c r="J1727" s="4" t="s">
        <v>3616</v>
      </c>
      <c r="K1727" s="3" t="s">
        <v>2220</v>
      </c>
      <c r="L1727" s="1"/>
      <c r="M1727" s="2" t="s">
        <v>2044</v>
      </c>
      <c r="N1727" s="21">
        <v>44947</v>
      </c>
      <c r="O1727" s="22"/>
      <c r="P1727" s="23"/>
    </row>
    <row r="1728" spans="1:16" ht="28" customHeight="1" x14ac:dyDescent="0.15">
      <c r="A1728" s="24">
        <v>1727</v>
      </c>
      <c r="B1728" s="2" t="s">
        <v>572</v>
      </c>
      <c r="C1728" s="2" t="s">
        <v>4215</v>
      </c>
      <c r="D1728" s="5"/>
      <c r="E1728" s="6">
        <v>44866</v>
      </c>
      <c r="F1728" s="18">
        <v>20</v>
      </c>
      <c r="G1728" s="5"/>
      <c r="H1728" s="5"/>
      <c r="I1728" s="3" t="s">
        <v>8</v>
      </c>
      <c r="J1728" s="4" t="s">
        <v>2988</v>
      </c>
      <c r="K1728" s="3" t="s">
        <v>2023</v>
      </c>
      <c r="L1728" s="1" t="s">
        <v>2702</v>
      </c>
      <c r="M1728" s="2" t="s">
        <v>2222</v>
      </c>
      <c r="N1728" s="21">
        <v>44866</v>
      </c>
      <c r="O1728" s="22"/>
      <c r="P1728" s="23"/>
    </row>
    <row r="1729" spans="1:16" ht="25" customHeight="1" x14ac:dyDescent="0.15">
      <c r="A1729" s="24">
        <v>1728</v>
      </c>
      <c r="B1729" s="2" t="s">
        <v>1233</v>
      </c>
      <c r="C1729" s="2" t="s">
        <v>23</v>
      </c>
      <c r="D1729" s="5"/>
      <c r="E1729" s="6">
        <v>44866</v>
      </c>
      <c r="F1729" s="18"/>
      <c r="G1729" s="5"/>
      <c r="H1729" s="5"/>
      <c r="I1729" s="3" t="s">
        <v>214</v>
      </c>
      <c r="J1729" s="4" t="s">
        <v>2248</v>
      </c>
      <c r="K1729" s="3" t="s">
        <v>2026</v>
      </c>
      <c r="L1729" s="1" t="s">
        <v>2594</v>
      </c>
      <c r="M1729" s="2" t="s">
        <v>2222</v>
      </c>
      <c r="N1729" s="21">
        <v>44877</v>
      </c>
      <c r="O1729" s="22"/>
      <c r="P1729" s="23"/>
    </row>
    <row r="1730" spans="1:16" ht="27" customHeight="1" x14ac:dyDescent="0.15">
      <c r="A1730" s="24">
        <v>1729</v>
      </c>
      <c r="B1730" s="2" t="s">
        <v>1234</v>
      </c>
      <c r="C1730" s="2" t="s">
        <v>59</v>
      </c>
      <c r="D1730" s="7">
        <v>300</v>
      </c>
      <c r="E1730" s="6">
        <v>44865</v>
      </c>
      <c r="F1730" s="18">
        <v>10</v>
      </c>
      <c r="G1730" s="5">
        <f>SUM((Table1[[#This Row],[Laid Off]]*100)/Table1[[#This Row],[in Percent]])</f>
        <v>3000</v>
      </c>
      <c r="H1730" s="5">
        <f>SUM(Table1[[#This Row],[Company Size before Layoffs]]-Table1[[#This Row],[Laid Off]])</f>
        <v>2700</v>
      </c>
      <c r="I1730" s="3" t="s">
        <v>8</v>
      </c>
      <c r="J1730" s="4" t="s">
        <v>3617</v>
      </c>
      <c r="K1730" s="3" t="s">
        <v>2020</v>
      </c>
      <c r="L1730" s="1" t="s">
        <v>3618</v>
      </c>
      <c r="M1730" s="2" t="s">
        <v>2033</v>
      </c>
      <c r="N1730" s="21">
        <v>44866</v>
      </c>
      <c r="O1730" s="22"/>
      <c r="P1730" s="23"/>
    </row>
    <row r="1731" spans="1:16" ht="28" customHeight="1" x14ac:dyDescent="0.15">
      <c r="A1731" s="24">
        <v>1730</v>
      </c>
      <c r="B1731" s="2" t="s">
        <v>1235</v>
      </c>
      <c r="C1731" s="2" t="s">
        <v>23</v>
      </c>
      <c r="D1731" s="7">
        <v>60</v>
      </c>
      <c r="E1731" s="6">
        <v>44865</v>
      </c>
      <c r="F1731" s="18"/>
      <c r="G1731" s="5"/>
      <c r="H1731" s="5"/>
      <c r="I1731" s="3" t="s">
        <v>151</v>
      </c>
      <c r="J1731" s="4" t="s">
        <v>2224</v>
      </c>
      <c r="K1731" s="3" t="s">
        <v>2020</v>
      </c>
      <c r="L1731" s="1" t="s">
        <v>3619</v>
      </c>
      <c r="M1731" s="2" t="s">
        <v>2222</v>
      </c>
      <c r="N1731" s="21">
        <v>44866</v>
      </c>
      <c r="O1731" s="22"/>
      <c r="P1731" s="23"/>
    </row>
    <row r="1732" spans="1:16" ht="27" customHeight="1" x14ac:dyDescent="0.15">
      <c r="A1732" s="24">
        <v>1731</v>
      </c>
      <c r="B1732" s="2" t="s">
        <v>3620</v>
      </c>
      <c r="C1732" s="2" t="s">
        <v>2095</v>
      </c>
      <c r="D1732" s="7">
        <v>30</v>
      </c>
      <c r="E1732" s="6">
        <v>44865</v>
      </c>
      <c r="F1732" s="18">
        <v>27</v>
      </c>
      <c r="G1732" s="5">
        <f>SUM((Table1[[#This Row],[Laid Off]]*100)/Table1[[#This Row],[in Percent]])</f>
        <v>111.11111111111111</v>
      </c>
      <c r="H1732" s="5">
        <f>SUM(Table1[[#This Row],[Company Size before Layoffs]]-Table1[[#This Row],[Laid Off]])</f>
        <v>81.111111111111114</v>
      </c>
      <c r="I1732" s="3" t="s">
        <v>14</v>
      </c>
      <c r="J1732" s="4" t="s">
        <v>2383</v>
      </c>
      <c r="K1732" s="3" t="s">
        <v>2026</v>
      </c>
      <c r="L1732" s="1" t="s">
        <v>2544</v>
      </c>
      <c r="M1732" s="2" t="s">
        <v>2222</v>
      </c>
      <c r="N1732" s="21">
        <v>44866</v>
      </c>
      <c r="O1732" s="22"/>
      <c r="P1732" s="23"/>
    </row>
    <row r="1733" spans="1:16" ht="28" customHeight="1" x14ac:dyDescent="0.15">
      <c r="A1733" s="24">
        <v>1732</v>
      </c>
      <c r="B1733" s="2" t="s">
        <v>800</v>
      </c>
      <c r="C1733" s="2" t="s">
        <v>4215</v>
      </c>
      <c r="D1733" s="7">
        <v>25</v>
      </c>
      <c r="E1733" s="6">
        <v>44865</v>
      </c>
      <c r="F1733" s="18">
        <v>20</v>
      </c>
      <c r="G1733" s="5">
        <f>SUM((Table1[[#This Row],[Laid Off]]*100)/Table1[[#This Row],[in Percent]])</f>
        <v>125</v>
      </c>
      <c r="H1733" s="5">
        <f>SUM(Table1[[#This Row],[Company Size before Layoffs]]-Table1[[#This Row],[Laid Off]])</f>
        <v>100</v>
      </c>
      <c r="I1733" s="3" t="s">
        <v>14</v>
      </c>
      <c r="J1733" s="4" t="s">
        <v>2228</v>
      </c>
      <c r="K1733" s="3" t="s">
        <v>2026</v>
      </c>
      <c r="L1733" s="1" t="s">
        <v>2780</v>
      </c>
      <c r="M1733" s="2" t="s">
        <v>2222</v>
      </c>
      <c r="N1733" s="21">
        <v>44865</v>
      </c>
      <c r="O1733" s="22"/>
      <c r="P1733" s="23"/>
    </row>
    <row r="1734" spans="1:16" ht="27" customHeight="1" x14ac:dyDescent="0.15">
      <c r="A1734" s="24">
        <v>1733</v>
      </c>
      <c r="B1734" s="2" t="s">
        <v>412</v>
      </c>
      <c r="C1734" s="2" t="s">
        <v>0</v>
      </c>
      <c r="D1734" s="7">
        <v>23</v>
      </c>
      <c r="E1734" s="6">
        <v>44865</v>
      </c>
      <c r="F1734" s="18"/>
      <c r="G1734" s="5"/>
      <c r="H1734" s="5"/>
      <c r="I1734" s="3" t="s">
        <v>11</v>
      </c>
      <c r="J1734" s="4" t="s">
        <v>3621</v>
      </c>
      <c r="K1734" s="3" t="s">
        <v>2027</v>
      </c>
      <c r="L1734" s="1" t="s">
        <v>2648</v>
      </c>
      <c r="M1734" s="2" t="s">
        <v>2018</v>
      </c>
      <c r="N1734" s="21">
        <v>44865</v>
      </c>
      <c r="O1734" s="22"/>
      <c r="P1734" s="23"/>
    </row>
    <row r="1735" spans="1:16" ht="27" customHeight="1" x14ac:dyDescent="0.15">
      <c r="A1735" s="24">
        <v>1734</v>
      </c>
      <c r="B1735" s="2" t="s">
        <v>1236</v>
      </c>
      <c r="C1735" s="2" t="s">
        <v>1014</v>
      </c>
      <c r="D1735" s="5"/>
      <c r="E1735" s="6">
        <v>44865</v>
      </c>
      <c r="F1735" s="18">
        <v>30</v>
      </c>
      <c r="G1735" s="5"/>
      <c r="H1735" s="5"/>
      <c r="I1735" s="3" t="s">
        <v>47</v>
      </c>
      <c r="J1735" s="4" t="s">
        <v>2226</v>
      </c>
      <c r="K1735" s="3" t="s">
        <v>2026</v>
      </c>
      <c r="L1735" s="1" t="s">
        <v>3622</v>
      </c>
      <c r="M1735" s="2" t="s">
        <v>2018</v>
      </c>
      <c r="N1735" s="21">
        <v>45030</v>
      </c>
      <c r="O1735" s="22"/>
      <c r="P1735" s="23"/>
    </row>
    <row r="1736" spans="1:16" ht="27" customHeight="1" x14ac:dyDescent="0.15">
      <c r="A1736" s="24">
        <v>1735</v>
      </c>
      <c r="B1736" s="2" t="s">
        <v>81</v>
      </c>
      <c r="C1736" s="2" t="s">
        <v>10</v>
      </c>
      <c r="D1736" s="7">
        <v>150</v>
      </c>
      <c r="E1736" s="6">
        <v>44862</v>
      </c>
      <c r="F1736" s="18"/>
      <c r="G1736" s="5"/>
      <c r="H1736" s="5"/>
      <c r="I1736" s="3" t="s">
        <v>11</v>
      </c>
      <c r="J1736" s="4" t="s">
        <v>2230</v>
      </c>
      <c r="K1736" s="3" t="s">
        <v>2019</v>
      </c>
      <c r="L1736" s="1" t="s">
        <v>2328</v>
      </c>
      <c r="M1736" s="2" t="s">
        <v>2222</v>
      </c>
      <c r="N1736" s="21">
        <v>44937</v>
      </c>
      <c r="O1736" s="22"/>
      <c r="P1736" s="23"/>
    </row>
    <row r="1737" spans="1:16" ht="28" customHeight="1" x14ac:dyDescent="0.15">
      <c r="A1737" s="24">
        <v>1736</v>
      </c>
      <c r="B1737" s="2" t="s">
        <v>1237</v>
      </c>
      <c r="C1737" s="2" t="s">
        <v>748</v>
      </c>
      <c r="D1737" s="7">
        <v>100</v>
      </c>
      <c r="E1737" s="6">
        <v>44862</v>
      </c>
      <c r="F1737" s="18">
        <v>100</v>
      </c>
      <c r="G1737" s="5">
        <f>SUM((Table1[[#This Row],[Laid Off]]*100)/Table1[[#This Row],[in Percent]])</f>
        <v>100</v>
      </c>
      <c r="H1737" s="5">
        <f>SUM(Table1[[#This Row],[Company Size before Layoffs]]-Table1[[#This Row],[Laid Off]])</f>
        <v>0</v>
      </c>
      <c r="I1737" s="3" t="s">
        <v>18</v>
      </c>
      <c r="J1737" s="4" t="s">
        <v>2224</v>
      </c>
      <c r="K1737" s="3" t="s">
        <v>2026</v>
      </c>
      <c r="L1737" s="1" t="s">
        <v>2277</v>
      </c>
      <c r="M1737" s="2" t="s">
        <v>2222</v>
      </c>
      <c r="N1737" s="21">
        <v>44864</v>
      </c>
      <c r="O1737" s="22"/>
      <c r="P1737" s="23"/>
    </row>
    <row r="1738" spans="1:16" ht="27" customHeight="1" x14ac:dyDescent="0.15">
      <c r="A1738" s="24">
        <v>1737</v>
      </c>
      <c r="B1738" s="2" t="s">
        <v>1238</v>
      </c>
      <c r="C1738" s="2" t="s">
        <v>10</v>
      </c>
      <c r="D1738" s="7">
        <v>32</v>
      </c>
      <c r="E1738" s="6">
        <v>44862</v>
      </c>
      <c r="F1738" s="18">
        <v>21</v>
      </c>
      <c r="G1738" s="5">
        <f>SUM((Table1[[#This Row],[Laid Off]]*100)/Table1[[#This Row],[in Percent]])</f>
        <v>152.38095238095238</v>
      </c>
      <c r="H1738" s="5">
        <f>SUM(Table1[[#This Row],[Company Size before Layoffs]]-Table1[[#This Row],[Laid Off]])</f>
        <v>120.38095238095238</v>
      </c>
      <c r="I1738" s="3" t="s">
        <v>8</v>
      </c>
      <c r="J1738" s="4" t="s">
        <v>2230</v>
      </c>
      <c r="K1738" s="3"/>
      <c r="L1738" s="1"/>
      <c r="M1738" s="2" t="s">
        <v>2222</v>
      </c>
      <c r="N1738" s="21">
        <v>44865</v>
      </c>
      <c r="O1738" s="22"/>
      <c r="P1738" s="23"/>
    </row>
    <row r="1739" spans="1:16" ht="28" customHeight="1" x14ac:dyDescent="0.15">
      <c r="A1739" s="24">
        <v>1738</v>
      </c>
      <c r="B1739" s="2" t="s">
        <v>1239</v>
      </c>
      <c r="C1739" s="2" t="s">
        <v>1240</v>
      </c>
      <c r="D1739" s="5"/>
      <c r="E1739" s="6">
        <v>44862</v>
      </c>
      <c r="F1739" s="18">
        <v>35</v>
      </c>
      <c r="G1739" s="5"/>
      <c r="H1739" s="5"/>
      <c r="I1739" s="3" t="s">
        <v>18</v>
      </c>
      <c r="J1739" s="4" t="s">
        <v>2248</v>
      </c>
      <c r="K1739" s="3" t="s">
        <v>2023</v>
      </c>
      <c r="L1739" s="1" t="s">
        <v>2544</v>
      </c>
      <c r="M1739" s="2" t="s">
        <v>2022</v>
      </c>
      <c r="N1739" s="21">
        <v>44862</v>
      </c>
      <c r="O1739" s="22"/>
      <c r="P1739" s="23"/>
    </row>
    <row r="1740" spans="1:16" ht="27" customHeight="1" x14ac:dyDescent="0.15">
      <c r="A1740" s="24">
        <v>1739</v>
      </c>
      <c r="B1740" s="2" t="s">
        <v>591</v>
      </c>
      <c r="C1740" s="2" t="s">
        <v>1374</v>
      </c>
      <c r="D1740" s="7">
        <v>210</v>
      </c>
      <c r="E1740" s="6">
        <v>44861</v>
      </c>
      <c r="F1740" s="18">
        <v>43</v>
      </c>
      <c r="G1740" s="5">
        <f>SUM((Table1[[#This Row],[Laid Off]]*100)/Table1[[#This Row],[in Percent]])</f>
        <v>488.37209302325579</v>
      </c>
      <c r="H1740" s="5">
        <f>SUM(Table1[[#This Row],[Company Size before Layoffs]]-Table1[[#This Row],[Laid Off]])</f>
        <v>278.37209302325579</v>
      </c>
      <c r="I1740" s="3" t="s">
        <v>2085</v>
      </c>
      <c r="J1740" s="4" t="s">
        <v>2789</v>
      </c>
      <c r="K1740" s="3" t="s">
        <v>2026</v>
      </c>
      <c r="L1740" s="1" t="s">
        <v>2952</v>
      </c>
      <c r="M1740" s="2" t="s">
        <v>2035</v>
      </c>
      <c r="N1740" s="21">
        <v>44862</v>
      </c>
      <c r="O1740" s="22"/>
      <c r="P1740" s="23"/>
    </row>
    <row r="1741" spans="1:16" ht="28" customHeight="1" x14ac:dyDescent="0.15">
      <c r="A1741" s="24">
        <v>1740</v>
      </c>
      <c r="B1741" s="2" t="s">
        <v>1241</v>
      </c>
      <c r="C1741" s="2" t="s">
        <v>2</v>
      </c>
      <c r="D1741" s="7">
        <v>84</v>
      </c>
      <c r="E1741" s="6">
        <v>44861</v>
      </c>
      <c r="F1741" s="18">
        <v>17</v>
      </c>
      <c r="G1741" s="5">
        <f>SUM((Table1[[#This Row],[Laid Off]]*100)/Table1[[#This Row],[in Percent]])</f>
        <v>494.11764705882354</v>
      </c>
      <c r="H1741" s="5">
        <f>SUM(Table1[[#This Row],[Company Size before Layoffs]]-Table1[[#This Row],[Laid Off]])</f>
        <v>410.11764705882354</v>
      </c>
      <c r="I1741" s="3" t="s">
        <v>14</v>
      </c>
      <c r="J1741" s="4" t="s">
        <v>3623</v>
      </c>
      <c r="K1741" s="3" t="s">
        <v>2026</v>
      </c>
      <c r="L1741" s="1" t="s">
        <v>3589</v>
      </c>
      <c r="M1741" s="2" t="s">
        <v>2222</v>
      </c>
      <c r="N1741" s="21">
        <v>44862</v>
      </c>
      <c r="O1741" s="22"/>
      <c r="P1741" s="23"/>
    </row>
    <row r="1742" spans="1:16" ht="27" customHeight="1" x14ac:dyDescent="0.15">
      <c r="A1742" s="24">
        <v>1741</v>
      </c>
      <c r="B1742" s="2" t="s">
        <v>972</v>
      </c>
      <c r="C1742" s="2" t="s">
        <v>4215</v>
      </c>
      <c r="D1742" s="7">
        <v>13</v>
      </c>
      <c r="E1742" s="6">
        <v>44861</v>
      </c>
      <c r="F1742" s="18"/>
      <c r="G1742" s="5"/>
      <c r="H1742" s="5"/>
      <c r="I1742" s="3" t="s">
        <v>92</v>
      </c>
      <c r="J1742" s="8" t="s">
        <v>2502</v>
      </c>
      <c r="K1742" s="3" t="s">
        <v>2030</v>
      </c>
      <c r="L1742" s="1" t="s">
        <v>3356</v>
      </c>
      <c r="M1742" s="2" t="s">
        <v>2222</v>
      </c>
      <c r="N1742" s="21">
        <v>44868</v>
      </c>
      <c r="O1742" s="22"/>
      <c r="P1742" s="23"/>
    </row>
    <row r="1743" spans="1:16" ht="27" customHeight="1" x14ac:dyDescent="0.15">
      <c r="A1743" s="24">
        <v>1742</v>
      </c>
      <c r="B1743" s="2" t="s">
        <v>1242</v>
      </c>
      <c r="C1743" s="2" t="s">
        <v>982</v>
      </c>
      <c r="D1743" s="5"/>
      <c r="E1743" s="6">
        <v>44861</v>
      </c>
      <c r="F1743" s="18">
        <v>100</v>
      </c>
      <c r="G1743" s="5"/>
      <c r="H1743" s="5">
        <f>SUM(Table1[[#This Row],[Company Size before Layoffs]]-Table1[[#This Row],[Laid Off]])</f>
        <v>0</v>
      </c>
      <c r="I1743" s="3" t="s">
        <v>60</v>
      </c>
      <c r="J1743" s="4" t="s">
        <v>2297</v>
      </c>
      <c r="K1743" s="3" t="s">
        <v>2031</v>
      </c>
      <c r="L1743" s="1"/>
      <c r="M1743" s="2" t="s">
        <v>2018</v>
      </c>
      <c r="N1743" s="21">
        <v>44864</v>
      </c>
      <c r="O1743" s="22"/>
      <c r="P1743" s="23"/>
    </row>
    <row r="1744" spans="1:16" ht="27" customHeight="1" x14ac:dyDescent="0.15">
      <c r="A1744" s="24">
        <v>1743</v>
      </c>
      <c r="B1744" s="2" t="s">
        <v>1243</v>
      </c>
      <c r="C1744" s="2" t="s">
        <v>41</v>
      </c>
      <c r="D1744" s="5"/>
      <c r="E1744" s="6">
        <v>44861</v>
      </c>
      <c r="F1744" s="18"/>
      <c r="G1744" s="5"/>
      <c r="H1744" s="5"/>
      <c r="I1744" s="3" t="s">
        <v>11</v>
      </c>
      <c r="J1744" s="4" t="s">
        <v>3624</v>
      </c>
      <c r="K1744" s="3"/>
      <c r="L1744" s="1"/>
      <c r="M1744" s="2" t="s">
        <v>2222</v>
      </c>
      <c r="N1744" s="21">
        <v>44862</v>
      </c>
      <c r="O1744" s="22"/>
      <c r="P1744" s="23"/>
    </row>
    <row r="1745" spans="1:16" ht="28" customHeight="1" x14ac:dyDescent="0.15">
      <c r="A1745" s="24">
        <v>1744</v>
      </c>
      <c r="B1745" s="2" t="s">
        <v>661</v>
      </c>
      <c r="C1745" s="2" t="s">
        <v>4215</v>
      </c>
      <c r="D1745" s="7">
        <v>3000</v>
      </c>
      <c r="E1745" s="6">
        <v>44860</v>
      </c>
      <c r="F1745" s="18">
        <v>8</v>
      </c>
      <c r="G1745" s="5">
        <f>SUM((Table1[[#This Row],[Laid Off]]*100)/Table1[[#This Row],[in Percent]])</f>
        <v>37500</v>
      </c>
      <c r="H1745" s="5">
        <f>SUM(Table1[[#This Row],[Company Size before Layoffs]]-Table1[[#This Row],[Laid Off]])</f>
        <v>34500</v>
      </c>
      <c r="I1745" s="3" t="s">
        <v>16</v>
      </c>
      <c r="J1745" s="4" t="s">
        <v>2253</v>
      </c>
      <c r="K1745" s="3" t="s">
        <v>2019</v>
      </c>
      <c r="L1745" s="1"/>
      <c r="M1745" s="2" t="s">
        <v>2222</v>
      </c>
      <c r="N1745" s="21">
        <v>45017</v>
      </c>
      <c r="O1745" s="22"/>
      <c r="P1745" s="23"/>
    </row>
    <row r="1746" spans="1:16" ht="27" customHeight="1" x14ac:dyDescent="0.15">
      <c r="A1746" s="24">
        <v>1745</v>
      </c>
      <c r="B1746" s="2" t="s">
        <v>1244</v>
      </c>
      <c r="C1746" s="2" t="s">
        <v>2166</v>
      </c>
      <c r="D1746" s="7">
        <v>400</v>
      </c>
      <c r="E1746" s="6">
        <v>44860</v>
      </c>
      <c r="F1746" s="18">
        <v>15</v>
      </c>
      <c r="G1746" s="5">
        <f>SUM((Table1[[#This Row],[Laid Off]]*100)/Table1[[#This Row],[in Percent]])</f>
        <v>2666.6666666666665</v>
      </c>
      <c r="H1746" s="5">
        <f>SUM(Table1[[#This Row],[Company Size before Layoffs]]-Table1[[#This Row],[Laid Off]])</f>
        <v>2266.6666666666665</v>
      </c>
      <c r="I1746" s="3" t="s">
        <v>209</v>
      </c>
      <c r="J1746" s="4" t="s">
        <v>3625</v>
      </c>
      <c r="K1746" s="3" t="s">
        <v>2019</v>
      </c>
      <c r="L1746" s="1" t="s">
        <v>2932</v>
      </c>
      <c r="M1746" s="2" t="s">
        <v>2222</v>
      </c>
      <c r="N1746" s="21">
        <v>44861</v>
      </c>
      <c r="O1746" s="22"/>
      <c r="P1746" s="23"/>
    </row>
    <row r="1747" spans="1:16" ht="28" customHeight="1" x14ac:dyDescent="0.15">
      <c r="A1747" s="24">
        <v>1746</v>
      </c>
      <c r="B1747" s="2" t="s">
        <v>2359</v>
      </c>
      <c r="C1747" s="2" t="s">
        <v>10</v>
      </c>
      <c r="D1747" s="7">
        <v>300</v>
      </c>
      <c r="E1747" s="6">
        <v>44860</v>
      </c>
      <c r="F1747" s="18">
        <v>5</v>
      </c>
      <c r="G1747" s="5">
        <f>SUM((Table1[[#This Row],[Laid Off]]*100)/Table1[[#This Row],[in Percent]])</f>
        <v>6000</v>
      </c>
      <c r="H1747" s="5">
        <f>SUM(Table1[[#This Row],[Company Size before Layoffs]]-Table1[[#This Row],[Laid Off]])</f>
        <v>5700</v>
      </c>
      <c r="I1747" s="3" t="s">
        <v>28</v>
      </c>
      <c r="J1747" s="4" t="s">
        <v>2241</v>
      </c>
      <c r="K1747" s="3" t="s">
        <v>2019</v>
      </c>
      <c r="L1747" s="1" t="s">
        <v>2254</v>
      </c>
      <c r="M1747" s="2" t="s">
        <v>2222</v>
      </c>
      <c r="N1747" s="21">
        <v>44860</v>
      </c>
      <c r="O1747" s="22"/>
      <c r="P1747" s="23"/>
    </row>
    <row r="1748" spans="1:16" ht="25" customHeight="1" x14ac:dyDescent="0.15">
      <c r="A1748" s="24">
        <v>1747</v>
      </c>
      <c r="B1748" s="2" t="s">
        <v>1245</v>
      </c>
      <c r="C1748" s="2" t="s">
        <v>23</v>
      </c>
      <c r="D1748" s="7">
        <v>200</v>
      </c>
      <c r="E1748" s="6">
        <v>44860</v>
      </c>
      <c r="F1748" s="18">
        <v>17</v>
      </c>
      <c r="G1748" s="5">
        <f>SUM((Table1[[#This Row],[Laid Off]]*100)/Table1[[#This Row],[in Percent]])</f>
        <v>1176.4705882352941</v>
      </c>
      <c r="H1748" s="5">
        <f>SUM(Table1[[#This Row],[Company Size before Layoffs]]-Table1[[#This Row],[Laid Off]])</f>
        <v>976.47058823529414</v>
      </c>
      <c r="I1748" s="3" t="s">
        <v>109</v>
      </c>
      <c r="J1748" s="4" t="s">
        <v>2228</v>
      </c>
      <c r="K1748" s="3" t="s">
        <v>2030</v>
      </c>
      <c r="L1748" s="1" t="s">
        <v>3626</v>
      </c>
      <c r="M1748" s="2" t="s">
        <v>2222</v>
      </c>
      <c r="N1748" s="21">
        <v>44860</v>
      </c>
      <c r="O1748" s="22"/>
      <c r="P1748" s="23"/>
    </row>
    <row r="1749" spans="1:16" ht="27" customHeight="1" x14ac:dyDescent="0.15">
      <c r="A1749" s="24">
        <v>1748</v>
      </c>
      <c r="B1749" s="2" t="s">
        <v>1229</v>
      </c>
      <c r="C1749" s="2" t="s">
        <v>748</v>
      </c>
      <c r="D1749" s="7">
        <v>173</v>
      </c>
      <c r="E1749" s="6">
        <v>44860</v>
      </c>
      <c r="F1749" s="18"/>
      <c r="G1749" s="5"/>
      <c r="H1749" s="5"/>
      <c r="I1749" s="3" t="s">
        <v>2082</v>
      </c>
      <c r="J1749" s="4" t="s">
        <v>3627</v>
      </c>
      <c r="K1749" s="3" t="s">
        <v>2220</v>
      </c>
      <c r="L1749" s="1" t="s">
        <v>3295</v>
      </c>
      <c r="M1749" s="2" t="s">
        <v>2222</v>
      </c>
      <c r="N1749" s="21">
        <v>44861</v>
      </c>
      <c r="O1749" s="22"/>
      <c r="P1749" s="23"/>
    </row>
    <row r="1750" spans="1:16" ht="28" customHeight="1" x14ac:dyDescent="0.15">
      <c r="A1750" s="24">
        <v>1749</v>
      </c>
      <c r="B1750" s="2" t="s">
        <v>1246</v>
      </c>
      <c r="C1750" s="2" t="s">
        <v>4215</v>
      </c>
      <c r="D1750" s="7">
        <v>94</v>
      </c>
      <c r="E1750" s="6">
        <v>44860</v>
      </c>
      <c r="F1750" s="18">
        <v>12</v>
      </c>
      <c r="G1750" s="5">
        <f>SUM((Table1[[#This Row],[Laid Off]]*100)/Table1[[#This Row],[in Percent]])</f>
        <v>783.33333333333337</v>
      </c>
      <c r="H1750" s="5">
        <f>SUM(Table1[[#This Row],[Company Size before Layoffs]]-Table1[[#This Row],[Laid Off]])</f>
        <v>689.33333333333337</v>
      </c>
      <c r="I1750" s="3" t="s">
        <v>14</v>
      </c>
      <c r="J1750" s="4" t="s">
        <v>3628</v>
      </c>
      <c r="K1750" s="3" t="s">
        <v>2027</v>
      </c>
      <c r="L1750" s="1"/>
      <c r="M1750" s="2" t="s">
        <v>2222</v>
      </c>
      <c r="N1750" s="21">
        <v>44861</v>
      </c>
      <c r="O1750" s="22"/>
      <c r="P1750" s="23"/>
    </row>
    <row r="1751" spans="1:16" ht="27" customHeight="1" x14ac:dyDescent="0.15">
      <c r="A1751" s="24">
        <v>1750</v>
      </c>
      <c r="B1751" s="2" t="s">
        <v>1247</v>
      </c>
      <c r="C1751" s="2" t="s">
        <v>4215</v>
      </c>
      <c r="D1751" s="5"/>
      <c r="E1751" s="6">
        <v>44860</v>
      </c>
      <c r="F1751" s="18"/>
      <c r="G1751" s="5"/>
      <c r="H1751" s="5"/>
      <c r="I1751" s="3" t="s">
        <v>16</v>
      </c>
      <c r="J1751" s="4" t="s">
        <v>3629</v>
      </c>
      <c r="K1751" s="3" t="s">
        <v>2025</v>
      </c>
      <c r="L1751" s="1" t="s">
        <v>3006</v>
      </c>
      <c r="M1751" s="2" t="s">
        <v>2222</v>
      </c>
      <c r="N1751" s="21">
        <v>44930</v>
      </c>
      <c r="O1751" s="22"/>
      <c r="P1751" s="23"/>
    </row>
    <row r="1752" spans="1:16" ht="28" customHeight="1" x14ac:dyDescent="0.15">
      <c r="A1752" s="24">
        <v>1751</v>
      </c>
      <c r="B1752" s="2" t="s">
        <v>1248</v>
      </c>
      <c r="C1752" s="2" t="s">
        <v>4215</v>
      </c>
      <c r="D1752" s="7">
        <v>150</v>
      </c>
      <c r="E1752" s="6">
        <v>44859</v>
      </c>
      <c r="F1752" s="18">
        <v>42</v>
      </c>
      <c r="G1752" s="5">
        <f>SUM((Table1[[#This Row],[Laid Off]]*100)/Table1[[#This Row],[in Percent]])</f>
        <v>357.14285714285717</v>
      </c>
      <c r="H1752" s="5">
        <f>SUM(Table1[[#This Row],[Company Size before Layoffs]]-Table1[[#This Row],[Laid Off]])</f>
        <v>207.14285714285717</v>
      </c>
      <c r="I1752" s="3" t="s">
        <v>14</v>
      </c>
      <c r="J1752" s="4" t="s">
        <v>2228</v>
      </c>
      <c r="K1752" s="3" t="s">
        <v>2020</v>
      </c>
      <c r="L1752" s="1" t="s">
        <v>3630</v>
      </c>
      <c r="M1752" s="2" t="s">
        <v>2222</v>
      </c>
      <c r="N1752" s="21">
        <v>44859</v>
      </c>
      <c r="O1752" s="22"/>
      <c r="P1752" s="23"/>
    </row>
    <row r="1753" spans="1:16" ht="27" customHeight="1" x14ac:dyDescent="0.15">
      <c r="A1753" s="24">
        <v>1752</v>
      </c>
      <c r="B1753" s="2" t="s">
        <v>1249</v>
      </c>
      <c r="C1753" s="2" t="s">
        <v>4215</v>
      </c>
      <c r="D1753" s="7">
        <v>30</v>
      </c>
      <c r="E1753" s="6">
        <v>44859</v>
      </c>
      <c r="F1753" s="18">
        <v>12</v>
      </c>
      <c r="G1753" s="5">
        <f>SUM((Table1[[#This Row],[Laid Off]]*100)/Table1[[#This Row],[in Percent]])</f>
        <v>250</v>
      </c>
      <c r="H1753" s="5">
        <f>SUM(Table1[[#This Row],[Company Size before Layoffs]]-Table1[[#This Row],[Laid Off]])</f>
        <v>220</v>
      </c>
      <c r="I1753" s="3" t="s">
        <v>14</v>
      </c>
      <c r="J1753" s="4" t="s">
        <v>2388</v>
      </c>
      <c r="K1753" s="3" t="s">
        <v>2023</v>
      </c>
      <c r="L1753" s="1" t="s">
        <v>3631</v>
      </c>
      <c r="M1753" s="2" t="s">
        <v>2222</v>
      </c>
      <c r="N1753" s="21">
        <v>44861</v>
      </c>
      <c r="O1753" s="22"/>
      <c r="P1753" s="23"/>
    </row>
    <row r="1754" spans="1:16" ht="27" customHeight="1" x14ac:dyDescent="0.15">
      <c r="A1754" s="24">
        <v>1753</v>
      </c>
      <c r="B1754" s="2" t="s">
        <v>3632</v>
      </c>
      <c r="C1754" s="2" t="s">
        <v>2090</v>
      </c>
      <c r="D1754" s="7">
        <v>17</v>
      </c>
      <c r="E1754" s="6">
        <v>44859</v>
      </c>
      <c r="F1754" s="18">
        <v>50</v>
      </c>
      <c r="G1754" s="5">
        <f>SUM((Table1[[#This Row],[Laid Off]]*100)/Table1[[#This Row],[in Percent]])</f>
        <v>34</v>
      </c>
      <c r="H1754" s="5">
        <f>SUM(Table1[[#This Row],[Company Size before Layoffs]]-Table1[[#This Row],[Laid Off]])</f>
        <v>17</v>
      </c>
      <c r="I1754" s="3" t="s">
        <v>92</v>
      </c>
      <c r="J1754" s="4" t="s">
        <v>2228</v>
      </c>
      <c r="K1754" s="3" t="s">
        <v>2031</v>
      </c>
      <c r="L1754" s="1" t="s">
        <v>2887</v>
      </c>
      <c r="M1754" s="2" t="s">
        <v>2029</v>
      </c>
      <c r="N1754" s="21">
        <v>44859</v>
      </c>
      <c r="O1754" s="22"/>
      <c r="P1754" s="23"/>
    </row>
    <row r="1755" spans="1:16" ht="27" customHeight="1" x14ac:dyDescent="0.15">
      <c r="A1755" s="24">
        <v>1754</v>
      </c>
      <c r="B1755" s="2" t="s">
        <v>1250</v>
      </c>
      <c r="C1755" s="2" t="s">
        <v>4215</v>
      </c>
      <c r="D1755" s="5"/>
      <c r="E1755" s="6">
        <v>44859</v>
      </c>
      <c r="F1755" s="18">
        <v>35</v>
      </c>
      <c r="G1755" s="5"/>
      <c r="H1755" s="5"/>
      <c r="I1755" s="3" t="s">
        <v>60</v>
      </c>
      <c r="J1755" s="4" t="s">
        <v>3633</v>
      </c>
      <c r="K1755" s="3" t="s">
        <v>2020</v>
      </c>
      <c r="L1755" s="1"/>
      <c r="M1755" s="2" t="s">
        <v>2222</v>
      </c>
      <c r="N1755" s="21">
        <v>44860</v>
      </c>
      <c r="O1755" s="22"/>
      <c r="P1755" s="23"/>
    </row>
    <row r="1756" spans="1:16" ht="28" customHeight="1" x14ac:dyDescent="0.15">
      <c r="A1756" s="24">
        <v>1755</v>
      </c>
      <c r="B1756" s="2" t="s">
        <v>149</v>
      </c>
      <c r="C1756" s="2" t="s">
        <v>10</v>
      </c>
      <c r="D1756" s="5"/>
      <c r="E1756" s="6">
        <v>44859</v>
      </c>
      <c r="F1756" s="18"/>
      <c r="G1756" s="5"/>
      <c r="H1756" s="5"/>
      <c r="I1756" s="3" t="s">
        <v>143</v>
      </c>
      <c r="J1756" s="4" t="s">
        <v>2230</v>
      </c>
      <c r="K1756" s="3" t="s">
        <v>2025</v>
      </c>
      <c r="L1756" s="1" t="s">
        <v>2308</v>
      </c>
      <c r="M1756" s="2" t="s">
        <v>2222</v>
      </c>
      <c r="N1756" s="21">
        <v>44859</v>
      </c>
      <c r="O1756" s="22"/>
      <c r="P1756" s="23"/>
    </row>
    <row r="1757" spans="1:16" ht="27" customHeight="1" x14ac:dyDescent="0.15">
      <c r="A1757" s="24">
        <v>1756</v>
      </c>
      <c r="B1757" s="2" t="s">
        <v>845</v>
      </c>
      <c r="C1757" s="2" t="s">
        <v>154</v>
      </c>
      <c r="D1757" s="7">
        <v>4000</v>
      </c>
      <c r="E1757" s="6">
        <v>44858</v>
      </c>
      <c r="F1757" s="18">
        <v>5</v>
      </c>
      <c r="G1757" s="5">
        <f>SUM((Table1[[#This Row],[Laid Off]]*100)/Table1[[#This Row],[in Percent]])</f>
        <v>80000</v>
      </c>
      <c r="H1757" s="5">
        <f>SUM(Table1[[#This Row],[Company Size before Layoffs]]-Table1[[#This Row],[Laid Off]])</f>
        <v>76000</v>
      </c>
      <c r="I1757" s="3" t="s">
        <v>8</v>
      </c>
      <c r="J1757" s="4" t="s">
        <v>2307</v>
      </c>
      <c r="K1757" s="3" t="s">
        <v>2019</v>
      </c>
      <c r="L1757" s="1"/>
      <c r="M1757" s="2" t="s">
        <v>2041</v>
      </c>
      <c r="N1757" s="21">
        <v>44947</v>
      </c>
      <c r="O1757" s="22"/>
      <c r="P1757" s="23"/>
    </row>
    <row r="1758" spans="1:16" ht="28" customHeight="1" x14ac:dyDescent="0.15">
      <c r="A1758" s="24">
        <v>1757</v>
      </c>
      <c r="B1758" s="2" t="s">
        <v>728</v>
      </c>
      <c r="C1758" s="2" t="s">
        <v>4215</v>
      </c>
      <c r="D1758" s="7">
        <v>400</v>
      </c>
      <c r="E1758" s="6">
        <v>44858</v>
      </c>
      <c r="F1758" s="18">
        <v>20</v>
      </c>
      <c r="G1758" s="5">
        <f>SUM((Table1[[#This Row],[Laid Off]]*100)/Table1[[#This Row],[in Percent]])</f>
        <v>2000</v>
      </c>
      <c r="H1758" s="5">
        <f>SUM(Table1[[#This Row],[Company Size before Layoffs]]-Table1[[#This Row],[Laid Off]])</f>
        <v>1600</v>
      </c>
      <c r="I1758" s="3" t="s">
        <v>8</v>
      </c>
      <c r="J1758" s="4" t="s">
        <v>2241</v>
      </c>
      <c r="K1758" s="3" t="s">
        <v>2023</v>
      </c>
      <c r="L1758" s="1" t="s">
        <v>2841</v>
      </c>
      <c r="M1758" s="2" t="s">
        <v>2222</v>
      </c>
      <c r="N1758" s="21">
        <v>44859</v>
      </c>
      <c r="O1758" s="22"/>
      <c r="P1758" s="23"/>
    </row>
    <row r="1759" spans="1:16" ht="27" customHeight="1" x14ac:dyDescent="0.15">
      <c r="A1759" s="24">
        <v>1758</v>
      </c>
      <c r="B1759" s="2" t="s">
        <v>614</v>
      </c>
      <c r="C1759" s="2" t="s">
        <v>23</v>
      </c>
      <c r="D1759" s="7">
        <v>198</v>
      </c>
      <c r="E1759" s="6">
        <v>44858</v>
      </c>
      <c r="F1759" s="18">
        <v>14</v>
      </c>
      <c r="G1759" s="5">
        <f>SUM((Table1[[#This Row],[Laid Off]]*100)/Table1[[#This Row],[in Percent]])</f>
        <v>1414.2857142857142</v>
      </c>
      <c r="H1759" s="5">
        <f>SUM(Table1[[#This Row],[Company Size before Layoffs]]-Table1[[#This Row],[Laid Off]])</f>
        <v>1216.2857142857142</v>
      </c>
      <c r="I1759" s="3" t="s">
        <v>109</v>
      </c>
      <c r="J1759" s="4" t="s">
        <v>3399</v>
      </c>
      <c r="K1759" s="3" t="s">
        <v>2030</v>
      </c>
      <c r="L1759" s="1" t="s">
        <v>2975</v>
      </c>
      <c r="M1759" s="2" t="s">
        <v>2222</v>
      </c>
      <c r="N1759" s="21">
        <v>44858</v>
      </c>
      <c r="O1759" s="22"/>
      <c r="P1759" s="23"/>
    </row>
    <row r="1760" spans="1:16" ht="28" customHeight="1" x14ac:dyDescent="0.15">
      <c r="A1760" s="24">
        <v>1759</v>
      </c>
      <c r="B1760" s="2" t="s">
        <v>77</v>
      </c>
      <c r="C1760" s="2" t="s">
        <v>2089</v>
      </c>
      <c r="D1760" s="7">
        <v>100</v>
      </c>
      <c r="E1760" s="6">
        <v>44858</v>
      </c>
      <c r="F1760" s="18"/>
      <c r="G1760" s="5"/>
      <c r="H1760" s="5"/>
      <c r="I1760" s="3" t="s">
        <v>28</v>
      </c>
      <c r="J1760" s="4" t="s">
        <v>2280</v>
      </c>
      <c r="K1760" s="3" t="s">
        <v>2220</v>
      </c>
      <c r="L1760" s="1" t="s">
        <v>2272</v>
      </c>
      <c r="M1760" s="2" t="s">
        <v>2022</v>
      </c>
      <c r="N1760" s="21">
        <v>44859</v>
      </c>
      <c r="O1760" s="22"/>
      <c r="P1760" s="23"/>
    </row>
    <row r="1761" spans="1:16" ht="27" customHeight="1" x14ac:dyDescent="0.15">
      <c r="A1761" s="24">
        <v>1760</v>
      </c>
      <c r="B1761" s="2" t="s">
        <v>3335</v>
      </c>
      <c r="C1761" s="2" t="s">
        <v>2121</v>
      </c>
      <c r="D1761" s="7">
        <v>50</v>
      </c>
      <c r="E1761" s="6">
        <v>44858</v>
      </c>
      <c r="F1761" s="18">
        <v>4</v>
      </c>
      <c r="G1761" s="5">
        <f>SUM((Table1[[#This Row],[Laid Off]]*100)/Table1[[#This Row],[in Percent]])</f>
        <v>1250</v>
      </c>
      <c r="H1761" s="5">
        <f>SUM(Table1[[#This Row],[Company Size before Layoffs]]-Table1[[#This Row],[Laid Off]])</f>
        <v>1200</v>
      </c>
      <c r="I1761" s="3" t="s">
        <v>35</v>
      </c>
      <c r="J1761" s="4" t="s">
        <v>2638</v>
      </c>
      <c r="K1761" s="3" t="s">
        <v>2020</v>
      </c>
      <c r="L1761" s="1" t="s">
        <v>3336</v>
      </c>
      <c r="M1761" s="2" t="s">
        <v>2044</v>
      </c>
      <c r="N1761" s="21">
        <v>44944</v>
      </c>
      <c r="O1761" s="22"/>
      <c r="P1761" s="23"/>
    </row>
    <row r="1762" spans="1:16" ht="27" customHeight="1" x14ac:dyDescent="0.15">
      <c r="A1762" s="24">
        <v>1761</v>
      </c>
      <c r="B1762" s="2" t="s">
        <v>1251</v>
      </c>
      <c r="C1762" s="2" t="s">
        <v>1252</v>
      </c>
      <c r="D1762" s="7">
        <v>62</v>
      </c>
      <c r="E1762" s="6">
        <v>44857</v>
      </c>
      <c r="F1762" s="18">
        <v>16</v>
      </c>
      <c r="G1762" s="5">
        <f>SUM((Table1[[#This Row],[Laid Off]]*100)/Table1[[#This Row],[in Percent]])</f>
        <v>387.5</v>
      </c>
      <c r="H1762" s="5">
        <f>SUM(Table1[[#This Row],[Company Size before Layoffs]]-Table1[[#This Row],[Laid Off]])</f>
        <v>325.5</v>
      </c>
      <c r="I1762" s="3" t="s">
        <v>8</v>
      </c>
      <c r="J1762" s="4" t="s">
        <v>2228</v>
      </c>
      <c r="K1762" s="3" t="s">
        <v>2220</v>
      </c>
      <c r="L1762" s="1" t="s">
        <v>2432</v>
      </c>
      <c r="M1762" s="2" t="s">
        <v>2029</v>
      </c>
      <c r="N1762" s="21">
        <v>44858</v>
      </c>
      <c r="O1762" s="22"/>
      <c r="P1762" s="23"/>
    </row>
    <row r="1763" spans="1:16" ht="27" customHeight="1" x14ac:dyDescent="0.15">
      <c r="A1763" s="24">
        <v>1762</v>
      </c>
      <c r="B1763" s="2" t="s">
        <v>1253</v>
      </c>
      <c r="C1763" s="2" t="s">
        <v>2090</v>
      </c>
      <c r="D1763" s="7">
        <v>23</v>
      </c>
      <c r="E1763" s="6">
        <v>44857</v>
      </c>
      <c r="F1763" s="18">
        <v>38</v>
      </c>
      <c r="G1763" s="5">
        <f>SUM((Table1[[#This Row],[Laid Off]]*100)/Table1[[#This Row],[in Percent]])</f>
        <v>60.526315789473685</v>
      </c>
      <c r="H1763" s="5">
        <f>SUM(Table1[[#This Row],[Company Size before Layoffs]]-Table1[[#This Row],[Laid Off]])</f>
        <v>37.526315789473685</v>
      </c>
      <c r="I1763" s="3" t="s">
        <v>8</v>
      </c>
      <c r="J1763" s="4" t="s">
        <v>2228</v>
      </c>
      <c r="K1763" s="3" t="s">
        <v>2220</v>
      </c>
      <c r="L1763" s="1" t="s">
        <v>3285</v>
      </c>
      <c r="M1763" s="2" t="s">
        <v>2029</v>
      </c>
      <c r="N1763" s="21">
        <v>44858</v>
      </c>
      <c r="O1763" s="22"/>
      <c r="P1763" s="23"/>
    </row>
    <row r="1764" spans="1:16" ht="28" customHeight="1" x14ac:dyDescent="0.15">
      <c r="A1764" s="24">
        <v>1763</v>
      </c>
      <c r="B1764" s="2" t="s">
        <v>400</v>
      </c>
      <c r="C1764" s="2" t="s">
        <v>41</v>
      </c>
      <c r="D1764" s="7">
        <v>120</v>
      </c>
      <c r="E1764" s="6">
        <v>44855</v>
      </c>
      <c r="F1764" s="18">
        <v>10</v>
      </c>
      <c r="G1764" s="5">
        <f>SUM((Table1[[#This Row],[Laid Off]]*100)/Table1[[#This Row],[in Percent]])</f>
        <v>1200</v>
      </c>
      <c r="H1764" s="5">
        <f>SUM(Table1[[#This Row],[Company Size before Layoffs]]-Table1[[#This Row],[Laid Off]])</f>
        <v>1080</v>
      </c>
      <c r="I1764" s="3" t="s">
        <v>69</v>
      </c>
      <c r="J1764" s="4" t="s">
        <v>2224</v>
      </c>
      <c r="K1764" s="3" t="s">
        <v>2081</v>
      </c>
      <c r="L1764" s="1" t="s">
        <v>2700</v>
      </c>
      <c r="M1764" s="2" t="s">
        <v>2222</v>
      </c>
      <c r="N1764" s="21">
        <v>44856</v>
      </c>
      <c r="O1764" s="22"/>
      <c r="P1764" s="23"/>
    </row>
    <row r="1765" spans="1:16" ht="27" customHeight="1" x14ac:dyDescent="0.15">
      <c r="A1765" s="24">
        <v>1764</v>
      </c>
      <c r="B1765" s="2" t="s">
        <v>121</v>
      </c>
      <c r="C1765" s="2" t="s">
        <v>10</v>
      </c>
      <c r="D1765" s="7">
        <v>100</v>
      </c>
      <c r="E1765" s="6">
        <v>44855</v>
      </c>
      <c r="F1765" s="18">
        <v>1</v>
      </c>
      <c r="G1765" s="5">
        <f>SUM((Table1[[#This Row],[Laid Off]]*100)/Table1[[#This Row],[in Percent]])</f>
        <v>10000</v>
      </c>
      <c r="H1765" s="5">
        <f>SUM(Table1[[#This Row],[Company Size before Layoffs]]-Table1[[#This Row],[Laid Off]])</f>
        <v>9900</v>
      </c>
      <c r="I1765" s="3" t="s">
        <v>109</v>
      </c>
      <c r="J1765" s="4" t="s">
        <v>2230</v>
      </c>
      <c r="K1765" s="3" t="s">
        <v>2019</v>
      </c>
      <c r="L1765" s="1"/>
      <c r="M1765" s="2" t="s">
        <v>2222</v>
      </c>
      <c r="N1765" s="21">
        <v>44882</v>
      </c>
      <c r="O1765" s="22"/>
      <c r="P1765" s="23"/>
    </row>
    <row r="1766" spans="1:16" ht="28" customHeight="1" x14ac:dyDescent="0.15">
      <c r="A1766" s="24">
        <v>1765</v>
      </c>
      <c r="B1766" s="2" t="s">
        <v>1254</v>
      </c>
      <c r="C1766" s="2" t="s">
        <v>2089</v>
      </c>
      <c r="D1766" s="7">
        <v>43</v>
      </c>
      <c r="E1766" s="6">
        <v>44855</v>
      </c>
      <c r="F1766" s="18">
        <v>33</v>
      </c>
      <c r="G1766" s="5">
        <f>SUM((Table1[[#This Row],[Laid Off]]*100)/Table1[[#This Row],[in Percent]])</f>
        <v>130.30303030303031</v>
      </c>
      <c r="H1766" s="5">
        <f>SUM(Table1[[#This Row],[Company Size before Layoffs]]-Table1[[#This Row],[Laid Off]])</f>
        <v>87.303030303030312</v>
      </c>
      <c r="I1766" s="3" t="s">
        <v>14</v>
      </c>
      <c r="J1766" s="4" t="s">
        <v>2472</v>
      </c>
      <c r="K1766" s="3" t="s">
        <v>2220</v>
      </c>
      <c r="L1766" s="1" t="s">
        <v>2508</v>
      </c>
      <c r="M1766" s="2" t="s">
        <v>2022</v>
      </c>
      <c r="N1766" s="21">
        <v>44858</v>
      </c>
      <c r="O1766" s="22"/>
      <c r="P1766" s="23"/>
    </row>
    <row r="1767" spans="1:16" ht="25" customHeight="1" x14ac:dyDescent="0.15">
      <c r="A1767" s="24">
        <v>1766</v>
      </c>
      <c r="B1767" s="2" t="s">
        <v>1255</v>
      </c>
      <c r="C1767" s="2" t="s">
        <v>2119</v>
      </c>
      <c r="D1767" s="7">
        <v>30</v>
      </c>
      <c r="E1767" s="6">
        <v>44855</v>
      </c>
      <c r="F1767" s="18">
        <v>30</v>
      </c>
      <c r="G1767" s="5">
        <f>SUM((Table1[[#This Row],[Laid Off]]*100)/Table1[[#This Row],[in Percent]])</f>
        <v>100</v>
      </c>
      <c r="H1767" s="5">
        <f>SUM(Table1[[#This Row],[Company Size before Layoffs]]-Table1[[#This Row],[Laid Off]])</f>
        <v>70</v>
      </c>
      <c r="I1767" s="3" t="s">
        <v>8</v>
      </c>
      <c r="J1767" s="4" t="s">
        <v>2496</v>
      </c>
      <c r="K1767" s="3" t="s">
        <v>2027</v>
      </c>
      <c r="L1767" s="1" t="s">
        <v>2499</v>
      </c>
      <c r="M1767" s="2" t="s">
        <v>2018</v>
      </c>
      <c r="N1767" s="21">
        <v>44856</v>
      </c>
      <c r="O1767" s="22"/>
      <c r="P1767" s="23"/>
    </row>
    <row r="1768" spans="1:16" ht="27" customHeight="1" x14ac:dyDescent="0.15">
      <c r="A1768" s="24">
        <v>1767</v>
      </c>
      <c r="B1768" s="2" t="s">
        <v>3634</v>
      </c>
      <c r="C1768" s="2" t="s">
        <v>4215</v>
      </c>
      <c r="D1768" s="5"/>
      <c r="E1768" s="6">
        <v>44855</v>
      </c>
      <c r="F1768" s="18">
        <v>54</v>
      </c>
      <c r="G1768" s="5"/>
      <c r="H1768" s="5"/>
      <c r="I1768" s="3" t="s">
        <v>2082</v>
      </c>
      <c r="J1768" s="4" t="s">
        <v>3635</v>
      </c>
      <c r="K1768" s="3" t="s">
        <v>2019</v>
      </c>
      <c r="L1768" s="1" t="s">
        <v>3132</v>
      </c>
      <c r="M1768" s="2" t="s">
        <v>2222</v>
      </c>
      <c r="N1768" s="21">
        <v>44856</v>
      </c>
      <c r="O1768" s="22"/>
      <c r="P1768" s="23"/>
    </row>
    <row r="1769" spans="1:16" ht="28" customHeight="1" x14ac:dyDescent="0.15">
      <c r="A1769" s="24">
        <v>1768</v>
      </c>
      <c r="B1769" s="2" t="s">
        <v>1256</v>
      </c>
      <c r="C1769" s="2" t="s">
        <v>2113</v>
      </c>
      <c r="D1769" s="7">
        <v>227</v>
      </c>
      <c r="E1769" s="6">
        <v>44854</v>
      </c>
      <c r="F1769" s="18">
        <v>12</v>
      </c>
      <c r="G1769" s="5">
        <f>SUM((Table1[[#This Row],[Laid Off]]*100)/Table1[[#This Row],[in Percent]])</f>
        <v>1891.6666666666667</v>
      </c>
      <c r="H1769" s="5">
        <f>SUM(Table1[[#This Row],[Company Size before Layoffs]]-Table1[[#This Row],[Laid Off]])</f>
        <v>1664.6666666666667</v>
      </c>
      <c r="I1769" s="3" t="s">
        <v>38</v>
      </c>
      <c r="J1769" s="4" t="s">
        <v>2219</v>
      </c>
      <c r="K1769" s="3" t="s">
        <v>2023</v>
      </c>
      <c r="L1769" s="1" t="s">
        <v>2469</v>
      </c>
      <c r="M1769" s="2" t="s">
        <v>2044</v>
      </c>
      <c r="N1769" s="21">
        <v>44856</v>
      </c>
      <c r="O1769" s="22"/>
      <c r="P1769" s="23"/>
    </row>
    <row r="1770" spans="1:16" ht="27" customHeight="1" x14ac:dyDescent="0.15">
      <c r="A1770" s="24">
        <v>1769</v>
      </c>
      <c r="B1770" s="2" t="s">
        <v>2363</v>
      </c>
      <c r="C1770" s="2" t="s">
        <v>4215</v>
      </c>
      <c r="D1770" s="7">
        <v>64</v>
      </c>
      <c r="E1770" s="6">
        <v>44854</v>
      </c>
      <c r="F1770" s="18">
        <v>46</v>
      </c>
      <c r="G1770" s="5">
        <f>SUM((Table1[[#This Row],[Laid Off]]*100)/Table1[[#This Row],[in Percent]])</f>
        <v>139.13043478260869</v>
      </c>
      <c r="H1770" s="5">
        <f>SUM(Table1[[#This Row],[Company Size before Layoffs]]-Table1[[#This Row],[Laid Off]])</f>
        <v>75.130434782608688</v>
      </c>
      <c r="I1770" s="3" t="s">
        <v>28</v>
      </c>
      <c r="J1770" s="4" t="s">
        <v>2224</v>
      </c>
      <c r="K1770" s="3" t="s">
        <v>2023</v>
      </c>
      <c r="L1770" s="1" t="s">
        <v>2364</v>
      </c>
      <c r="M1770" s="2" t="s">
        <v>2222</v>
      </c>
      <c r="N1770" s="21">
        <v>44855</v>
      </c>
      <c r="O1770" s="22"/>
      <c r="P1770" s="23"/>
    </row>
    <row r="1771" spans="1:16" ht="28" customHeight="1" x14ac:dyDescent="0.15">
      <c r="A1771" s="24">
        <v>1770</v>
      </c>
      <c r="B1771" s="2" t="s">
        <v>1257</v>
      </c>
      <c r="C1771" s="2" t="s">
        <v>4215</v>
      </c>
      <c r="D1771" s="7">
        <v>23</v>
      </c>
      <c r="E1771" s="6">
        <v>44854</v>
      </c>
      <c r="F1771" s="18">
        <v>11</v>
      </c>
      <c r="G1771" s="5">
        <f>SUM((Table1[[#This Row],[Laid Off]]*100)/Table1[[#This Row],[in Percent]])</f>
        <v>209.09090909090909</v>
      </c>
      <c r="H1771" s="5">
        <f>SUM(Table1[[#This Row],[Company Size before Layoffs]]-Table1[[#This Row],[Laid Off]])</f>
        <v>186.09090909090909</v>
      </c>
      <c r="I1771" s="3" t="s">
        <v>53</v>
      </c>
      <c r="J1771" s="4" t="s">
        <v>4219</v>
      </c>
      <c r="K1771" s="3" t="s">
        <v>2023</v>
      </c>
      <c r="L1771" s="1" t="s">
        <v>3460</v>
      </c>
      <c r="M1771" s="2" t="s">
        <v>2222</v>
      </c>
      <c r="N1771" s="21">
        <v>44854</v>
      </c>
      <c r="O1771" s="22"/>
      <c r="P1771" s="23"/>
    </row>
    <row r="1772" spans="1:16" ht="27" customHeight="1" x14ac:dyDescent="0.15">
      <c r="A1772" s="24">
        <v>1771</v>
      </c>
      <c r="B1772" s="2" t="s">
        <v>1258</v>
      </c>
      <c r="C1772" s="2" t="s">
        <v>498</v>
      </c>
      <c r="D1772" s="7">
        <v>20</v>
      </c>
      <c r="E1772" s="6">
        <v>44854</v>
      </c>
      <c r="F1772" s="18"/>
      <c r="G1772" s="5"/>
      <c r="H1772" s="5"/>
      <c r="I1772" s="3" t="s">
        <v>69</v>
      </c>
      <c r="J1772" s="4" t="s">
        <v>3059</v>
      </c>
      <c r="K1772" s="3" t="s">
        <v>2081</v>
      </c>
      <c r="L1772" s="1" t="s">
        <v>2474</v>
      </c>
      <c r="M1772" s="2" t="s">
        <v>2222</v>
      </c>
      <c r="N1772" s="21">
        <v>44866</v>
      </c>
      <c r="O1772" s="22"/>
      <c r="P1772" s="23"/>
    </row>
    <row r="1773" spans="1:16" ht="27" customHeight="1" x14ac:dyDescent="0.15">
      <c r="A1773" s="24">
        <v>1772</v>
      </c>
      <c r="B1773" s="2" t="s">
        <v>188</v>
      </c>
      <c r="C1773" s="2" t="s">
        <v>86</v>
      </c>
      <c r="D1773" s="5"/>
      <c r="E1773" s="6">
        <v>44854</v>
      </c>
      <c r="F1773" s="18"/>
      <c r="G1773" s="5"/>
      <c r="H1773" s="5"/>
      <c r="I1773" s="3" t="s">
        <v>2082</v>
      </c>
      <c r="J1773" s="4" t="s">
        <v>3523</v>
      </c>
      <c r="K1773" s="3" t="s">
        <v>2019</v>
      </c>
      <c r="L1773" s="1" t="s">
        <v>2453</v>
      </c>
      <c r="M1773" s="2" t="s">
        <v>2206</v>
      </c>
      <c r="N1773" s="21">
        <v>44856</v>
      </c>
      <c r="O1773" s="22"/>
      <c r="P1773" s="23"/>
    </row>
    <row r="1774" spans="1:16" ht="27" customHeight="1" x14ac:dyDescent="0.15">
      <c r="A1774" s="24">
        <v>1773</v>
      </c>
      <c r="B1774" s="2" t="s">
        <v>681</v>
      </c>
      <c r="C1774" s="2" t="s">
        <v>4215</v>
      </c>
      <c r="D1774" s="5"/>
      <c r="E1774" s="6">
        <v>44854</v>
      </c>
      <c r="F1774" s="18">
        <v>20</v>
      </c>
      <c r="G1774" s="5"/>
      <c r="H1774" s="5"/>
      <c r="I1774" s="3" t="s">
        <v>28</v>
      </c>
      <c r="J1774" s="4" t="s">
        <v>4219</v>
      </c>
      <c r="K1774" s="3" t="s">
        <v>2025</v>
      </c>
      <c r="L1774" s="1" t="s">
        <v>2396</v>
      </c>
      <c r="M1774" s="2" t="s">
        <v>2222</v>
      </c>
      <c r="N1774" s="21">
        <v>44856</v>
      </c>
      <c r="O1774" s="22"/>
      <c r="P1774" s="23"/>
    </row>
    <row r="1775" spans="1:16" ht="28" customHeight="1" x14ac:dyDescent="0.15">
      <c r="A1775" s="24">
        <v>1774</v>
      </c>
      <c r="B1775" s="2" t="s">
        <v>923</v>
      </c>
      <c r="C1775" s="2" t="s">
        <v>23</v>
      </c>
      <c r="D1775" s="5"/>
      <c r="E1775" s="6">
        <v>44854</v>
      </c>
      <c r="F1775" s="18">
        <v>50</v>
      </c>
      <c r="G1775" s="5"/>
      <c r="H1775" s="5"/>
      <c r="I1775" s="3" t="s">
        <v>35</v>
      </c>
      <c r="J1775" s="4" t="s">
        <v>3636</v>
      </c>
      <c r="K1775" s="3" t="s">
        <v>2019</v>
      </c>
      <c r="L1775" s="1" t="s">
        <v>3324</v>
      </c>
      <c r="M1775" s="2" t="s">
        <v>2222</v>
      </c>
      <c r="N1775" s="21">
        <v>44854</v>
      </c>
      <c r="O1775" s="22"/>
      <c r="P1775" s="23"/>
    </row>
    <row r="1776" spans="1:16" ht="27" customHeight="1" x14ac:dyDescent="0.15">
      <c r="A1776" s="24">
        <v>1775</v>
      </c>
      <c r="B1776" s="2" t="s">
        <v>704</v>
      </c>
      <c r="C1776" s="2" t="s">
        <v>403</v>
      </c>
      <c r="D1776" s="7">
        <v>250</v>
      </c>
      <c r="E1776" s="6">
        <v>44853</v>
      </c>
      <c r="F1776" s="18"/>
      <c r="G1776" s="5"/>
      <c r="H1776" s="5"/>
      <c r="I1776" s="3" t="s">
        <v>18</v>
      </c>
      <c r="J1776" s="4" t="s">
        <v>2219</v>
      </c>
      <c r="K1776" s="3" t="s">
        <v>2017</v>
      </c>
      <c r="L1776" s="1" t="s">
        <v>3075</v>
      </c>
      <c r="M1776" s="2" t="s">
        <v>2222</v>
      </c>
      <c r="N1776" s="21">
        <v>44855</v>
      </c>
      <c r="O1776" s="22"/>
      <c r="P1776" s="23"/>
    </row>
    <row r="1777" spans="1:16" ht="28" customHeight="1" x14ac:dyDescent="0.15">
      <c r="A1777" s="24">
        <v>1776</v>
      </c>
      <c r="B1777" s="2" t="s">
        <v>1259</v>
      </c>
      <c r="C1777" s="2" t="s">
        <v>4215</v>
      </c>
      <c r="D1777" s="7">
        <v>32</v>
      </c>
      <c r="E1777" s="6">
        <v>44853</v>
      </c>
      <c r="F1777" s="18">
        <v>30</v>
      </c>
      <c r="G1777" s="5">
        <f>SUM((Table1[[#This Row],[Laid Off]]*100)/Table1[[#This Row],[in Percent]])</f>
        <v>106.66666666666667</v>
      </c>
      <c r="H1777" s="5">
        <f>SUM(Table1[[#This Row],[Company Size before Layoffs]]-Table1[[#This Row],[Laid Off]])</f>
        <v>74.666666666666671</v>
      </c>
      <c r="I1777" s="3" t="s">
        <v>14</v>
      </c>
      <c r="J1777" s="4" t="s">
        <v>4219</v>
      </c>
      <c r="K1777" s="3" t="s">
        <v>2026</v>
      </c>
      <c r="L1777" s="1" t="s">
        <v>3083</v>
      </c>
      <c r="M1777" s="2" t="s">
        <v>2222</v>
      </c>
      <c r="N1777" s="21">
        <v>44853</v>
      </c>
      <c r="O1777" s="22"/>
      <c r="P1777" s="23"/>
    </row>
    <row r="1778" spans="1:16" ht="27" customHeight="1" x14ac:dyDescent="0.15">
      <c r="A1778" s="24">
        <v>1777</v>
      </c>
      <c r="B1778" s="2" t="s">
        <v>1260</v>
      </c>
      <c r="C1778" s="2" t="s">
        <v>86</v>
      </c>
      <c r="D1778" s="7">
        <v>20</v>
      </c>
      <c r="E1778" s="6">
        <v>44853</v>
      </c>
      <c r="F1778" s="18">
        <v>12</v>
      </c>
      <c r="G1778" s="5">
        <f>SUM((Table1[[#This Row],[Laid Off]]*100)/Table1[[#This Row],[in Percent]])</f>
        <v>166.66666666666666</v>
      </c>
      <c r="H1778" s="5">
        <f>SUM(Table1[[#This Row],[Company Size before Layoffs]]-Table1[[#This Row],[Laid Off]])</f>
        <v>146.66666666666666</v>
      </c>
      <c r="I1778" s="3" t="s">
        <v>109</v>
      </c>
      <c r="J1778" s="4" t="s">
        <v>2280</v>
      </c>
      <c r="K1778" s="3" t="s">
        <v>2026</v>
      </c>
      <c r="L1778" s="1" t="s">
        <v>2569</v>
      </c>
      <c r="M1778" s="2" t="s">
        <v>2206</v>
      </c>
      <c r="N1778" s="21">
        <v>44876</v>
      </c>
      <c r="O1778" s="22"/>
      <c r="P1778" s="23"/>
    </row>
    <row r="1779" spans="1:16" ht="28" customHeight="1" x14ac:dyDescent="0.15">
      <c r="A1779" s="24">
        <v>1778</v>
      </c>
      <c r="B1779" s="2" t="s">
        <v>1261</v>
      </c>
      <c r="C1779" s="2" t="s">
        <v>80</v>
      </c>
      <c r="D1779" s="5"/>
      <c r="E1779" s="6">
        <v>44853</v>
      </c>
      <c r="F1779" s="18"/>
      <c r="G1779" s="5"/>
      <c r="H1779" s="5"/>
      <c r="I1779" s="3" t="s">
        <v>28</v>
      </c>
      <c r="J1779" s="4" t="s">
        <v>2224</v>
      </c>
      <c r="K1779" s="3" t="s">
        <v>2026</v>
      </c>
      <c r="L1779" s="1" t="s">
        <v>2797</v>
      </c>
      <c r="M1779" s="2" t="s">
        <v>2222</v>
      </c>
      <c r="N1779" s="21">
        <v>44855</v>
      </c>
      <c r="O1779" s="22"/>
      <c r="P1779" s="23"/>
    </row>
    <row r="1780" spans="1:16" ht="27" customHeight="1" x14ac:dyDescent="0.15">
      <c r="A1780" s="24">
        <v>1779</v>
      </c>
      <c r="B1780" s="2" t="s">
        <v>1262</v>
      </c>
      <c r="C1780" s="2" t="s">
        <v>2167</v>
      </c>
      <c r="D1780" s="5"/>
      <c r="E1780" s="6">
        <v>44853</v>
      </c>
      <c r="F1780" s="18"/>
      <c r="G1780" s="5"/>
      <c r="H1780" s="5"/>
      <c r="I1780" s="3" t="s">
        <v>66</v>
      </c>
      <c r="J1780" s="8" t="s">
        <v>2502</v>
      </c>
      <c r="K1780" s="3" t="s">
        <v>2037</v>
      </c>
      <c r="L1780" s="1" t="s">
        <v>3637</v>
      </c>
      <c r="M1780" s="2" t="s">
        <v>2068</v>
      </c>
      <c r="N1780" s="21">
        <v>44868</v>
      </c>
      <c r="O1780" s="22"/>
      <c r="P1780" s="23"/>
    </row>
    <row r="1781" spans="1:16" ht="27" customHeight="1" x14ac:dyDescent="0.15">
      <c r="A1781" s="24">
        <v>1780</v>
      </c>
      <c r="B1781" s="2" t="s">
        <v>1263</v>
      </c>
      <c r="C1781" s="2" t="s">
        <v>4215</v>
      </c>
      <c r="D1781" s="5"/>
      <c r="E1781" s="6">
        <v>44853</v>
      </c>
      <c r="F1781" s="18"/>
      <c r="G1781" s="5"/>
      <c r="H1781" s="5"/>
      <c r="I1781" s="3" t="s">
        <v>28</v>
      </c>
      <c r="J1781" s="4" t="s">
        <v>2931</v>
      </c>
      <c r="K1781" s="3" t="s">
        <v>2220</v>
      </c>
      <c r="L1781" s="1" t="s">
        <v>2727</v>
      </c>
      <c r="M1781" s="2" t="s">
        <v>2222</v>
      </c>
      <c r="N1781" s="21">
        <v>44872</v>
      </c>
      <c r="O1781" s="22"/>
      <c r="P1781" s="23"/>
    </row>
    <row r="1782" spans="1:16" ht="27" customHeight="1" x14ac:dyDescent="0.15">
      <c r="A1782" s="24">
        <v>1781</v>
      </c>
      <c r="B1782" s="2" t="s">
        <v>129</v>
      </c>
      <c r="C1782" s="2" t="s">
        <v>4215</v>
      </c>
      <c r="D1782" s="7">
        <v>84</v>
      </c>
      <c r="E1782" s="6">
        <v>44852</v>
      </c>
      <c r="F1782" s="18">
        <v>7</v>
      </c>
      <c r="G1782" s="5">
        <f>SUM((Table1[[#This Row],[Laid Off]]*100)/Table1[[#This Row],[in Percent]])</f>
        <v>1200</v>
      </c>
      <c r="H1782" s="5">
        <f>SUM(Table1[[#This Row],[Company Size before Layoffs]]-Table1[[#This Row],[Laid Off]])</f>
        <v>1116</v>
      </c>
      <c r="I1782" s="3" t="s">
        <v>11</v>
      </c>
      <c r="J1782" s="4" t="s">
        <v>2246</v>
      </c>
      <c r="K1782" s="3" t="s">
        <v>2037</v>
      </c>
      <c r="L1782" s="1" t="s">
        <v>2227</v>
      </c>
      <c r="M1782" s="2" t="s">
        <v>2222</v>
      </c>
      <c r="N1782" s="21">
        <v>44869</v>
      </c>
      <c r="O1782" s="22"/>
      <c r="P1782" s="23"/>
    </row>
    <row r="1783" spans="1:16" ht="28" customHeight="1" x14ac:dyDescent="0.15">
      <c r="A1783" s="24">
        <v>1782</v>
      </c>
      <c r="B1783" s="2" t="s">
        <v>691</v>
      </c>
      <c r="C1783" s="2" t="s">
        <v>10</v>
      </c>
      <c r="D1783" s="7">
        <v>56</v>
      </c>
      <c r="E1783" s="6">
        <v>44852</v>
      </c>
      <c r="F1783" s="18">
        <v>21</v>
      </c>
      <c r="G1783" s="5">
        <f>SUM((Table1[[#This Row],[Laid Off]]*100)/Table1[[#This Row],[in Percent]])</f>
        <v>266.66666666666669</v>
      </c>
      <c r="H1783" s="5">
        <f>SUM(Table1[[#This Row],[Company Size before Layoffs]]-Table1[[#This Row],[Laid Off]])</f>
        <v>210.66666666666669</v>
      </c>
      <c r="I1783" s="3" t="s">
        <v>11</v>
      </c>
      <c r="J1783" s="4" t="s">
        <v>3638</v>
      </c>
      <c r="K1783" s="3" t="s">
        <v>2019</v>
      </c>
      <c r="L1783" s="1" t="s">
        <v>2519</v>
      </c>
      <c r="M1783" s="2" t="s">
        <v>2222</v>
      </c>
      <c r="N1783" s="21">
        <v>44853</v>
      </c>
      <c r="O1783" s="22"/>
      <c r="P1783" s="23"/>
    </row>
    <row r="1784" spans="1:16" ht="27" customHeight="1" x14ac:dyDescent="0.15">
      <c r="A1784" s="24">
        <v>1783</v>
      </c>
      <c r="B1784" s="2" t="s">
        <v>1264</v>
      </c>
      <c r="C1784" s="2" t="s">
        <v>2089</v>
      </c>
      <c r="D1784" s="7">
        <v>50</v>
      </c>
      <c r="E1784" s="6">
        <v>44851</v>
      </c>
      <c r="F1784" s="18"/>
      <c r="G1784" s="5"/>
      <c r="H1784" s="5"/>
      <c r="I1784" s="3" t="s">
        <v>8</v>
      </c>
      <c r="J1784" s="8" t="s">
        <v>2502</v>
      </c>
      <c r="K1784" s="3" t="s">
        <v>2026</v>
      </c>
      <c r="L1784" s="1" t="s">
        <v>3442</v>
      </c>
      <c r="M1784" s="2" t="s">
        <v>2022</v>
      </c>
      <c r="N1784" s="21">
        <v>44860</v>
      </c>
      <c r="O1784" s="22"/>
      <c r="P1784" s="23"/>
    </row>
    <row r="1785" spans="1:16" ht="28" customHeight="1" x14ac:dyDescent="0.15">
      <c r="A1785" s="24">
        <v>1784</v>
      </c>
      <c r="B1785" s="2" t="s">
        <v>3639</v>
      </c>
      <c r="C1785" s="2" t="s">
        <v>2156</v>
      </c>
      <c r="D1785" s="7">
        <v>50</v>
      </c>
      <c r="E1785" s="6">
        <v>44851</v>
      </c>
      <c r="F1785" s="18">
        <v>5</v>
      </c>
      <c r="G1785" s="5">
        <f>SUM((Table1[[#This Row],[Laid Off]]*100)/Table1[[#This Row],[in Percent]])</f>
        <v>1000</v>
      </c>
      <c r="H1785" s="5">
        <f>SUM(Table1[[#This Row],[Company Size before Layoffs]]-Table1[[#This Row],[Laid Off]])</f>
        <v>950</v>
      </c>
      <c r="I1785" s="3" t="s">
        <v>38</v>
      </c>
      <c r="J1785" s="4" t="s">
        <v>3640</v>
      </c>
      <c r="K1785" s="3" t="s">
        <v>2220</v>
      </c>
      <c r="L1785" s="1"/>
      <c r="M1785" s="2" t="s">
        <v>2063</v>
      </c>
      <c r="N1785" s="21">
        <v>44871</v>
      </c>
      <c r="O1785" s="22"/>
      <c r="P1785" s="23"/>
    </row>
    <row r="1786" spans="1:16" ht="25" customHeight="1" x14ac:dyDescent="0.15">
      <c r="A1786" s="24">
        <v>1785</v>
      </c>
      <c r="B1786" s="2" t="s">
        <v>383</v>
      </c>
      <c r="C1786" s="2" t="s">
        <v>10</v>
      </c>
      <c r="D1786" s="5"/>
      <c r="E1786" s="6">
        <v>44851</v>
      </c>
      <c r="F1786" s="18"/>
      <c r="G1786" s="5"/>
      <c r="H1786" s="5"/>
      <c r="I1786" s="3" t="s">
        <v>35</v>
      </c>
      <c r="J1786" s="4" t="s">
        <v>2253</v>
      </c>
      <c r="K1786" s="3" t="s">
        <v>2019</v>
      </c>
      <c r="L1786" s="1" t="s">
        <v>2397</v>
      </c>
      <c r="M1786" s="2" t="s">
        <v>2222</v>
      </c>
      <c r="N1786" s="21">
        <v>44880</v>
      </c>
      <c r="O1786" s="22"/>
      <c r="P1786" s="23"/>
    </row>
    <row r="1787" spans="1:16" ht="27" customHeight="1" x14ac:dyDescent="0.15">
      <c r="A1787" s="24">
        <v>1786</v>
      </c>
      <c r="B1787" s="2" t="s">
        <v>1265</v>
      </c>
      <c r="C1787" s="2" t="s">
        <v>2089</v>
      </c>
      <c r="D1787" s="5"/>
      <c r="E1787" s="6">
        <v>44851</v>
      </c>
      <c r="F1787" s="18">
        <v>100</v>
      </c>
      <c r="G1787" s="5"/>
      <c r="H1787" s="5">
        <f>SUM(Table1[[#This Row],[Company Size before Layoffs]]-Table1[[#This Row],[Laid Off]])</f>
        <v>0</v>
      </c>
      <c r="I1787" s="3" t="s">
        <v>104</v>
      </c>
      <c r="J1787" s="4" t="s">
        <v>3569</v>
      </c>
      <c r="K1787" s="3" t="s">
        <v>2026</v>
      </c>
      <c r="L1787" s="1" t="s">
        <v>2442</v>
      </c>
      <c r="M1787" s="2" t="s">
        <v>2022</v>
      </c>
      <c r="N1787" s="21">
        <v>44853</v>
      </c>
      <c r="O1787" s="22"/>
      <c r="P1787" s="23"/>
    </row>
    <row r="1788" spans="1:16" ht="28" customHeight="1" x14ac:dyDescent="0.15">
      <c r="A1788" s="24">
        <v>1787</v>
      </c>
      <c r="B1788" s="2" t="s">
        <v>1266</v>
      </c>
      <c r="C1788" s="2" t="s">
        <v>4215</v>
      </c>
      <c r="D1788" s="7">
        <v>24</v>
      </c>
      <c r="E1788" s="6">
        <v>44850</v>
      </c>
      <c r="F1788" s="18">
        <v>21</v>
      </c>
      <c r="G1788" s="5">
        <f>SUM((Table1[[#This Row],[Laid Off]]*100)/Table1[[#This Row],[in Percent]])</f>
        <v>114.28571428571429</v>
      </c>
      <c r="H1788" s="5">
        <f>SUM(Table1[[#This Row],[Company Size before Layoffs]]-Table1[[#This Row],[Laid Off]])</f>
        <v>90.285714285714292</v>
      </c>
      <c r="I1788" s="3" t="s">
        <v>60</v>
      </c>
      <c r="J1788" s="4" t="s">
        <v>2383</v>
      </c>
      <c r="K1788" s="3" t="s">
        <v>2220</v>
      </c>
      <c r="L1788" s="1" t="s">
        <v>2905</v>
      </c>
      <c r="M1788" s="2" t="s">
        <v>2222</v>
      </c>
      <c r="N1788" s="21">
        <v>44854</v>
      </c>
      <c r="O1788" s="22"/>
      <c r="P1788" s="23"/>
    </row>
    <row r="1789" spans="1:16" ht="27" customHeight="1" x14ac:dyDescent="0.15">
      <c r="A1789" s="24">
        <v>1788</v>
      </c>
      <c r="B1789" s="2" t="s">
        <v>1267</v>
      </c>
      <c r="C1789" s="2" t="s">
        <v>2106</v>
      </c>
      <c r="D1789" s="5"/>
      <c r="E1789" s="6">
        <v>44850</v>
      </c>
      <c r="F1789" s="18"/>
      <c r="G1789" s="5"/>
      <c r="H1789" s="5"/>
      <c r="I1789" s="3" t="s">
        <v>16</v>
      </c>
      <c r="J1789" s="4" t="s">
        <v>3099</v>
      </c>
      <c r="K1789" s="3" t="s">
        <v>2220</v>
      </c>
      <c r="L1789" s="1"/>
      <c r="M1789" s="2" t="s">
        <v>2021</v>
      </c>
      <c r="N1789" s="21">
        <v>44963</v>
      </c>
      <c r="O1789" s="22"/>
      <c r="P1789" s="23"/>
    </row>
    <row r="1790" spans="1:16" ht="28" customHeight="1" x14ac:dyDescent="0.15">
      <c r="A1790" s="24">
        <v>1789</v>
      </c>
      <c r="B1790" s="2" t="s">
        <v>875</v>
      </c>
      <c r="C1790" s="2" t="s">
        <v>502</v>
      </c>
      <c r="D1790" s="7">
        <v>378</v>
      </c>
      <c r="E1790" s="6">
        <v>44848</v>
      </c>
      <c r="F1790" s="18">
        <v>27</v>
      </c>
      <c r="G1790" s="5">
        <f>SUM((Table1[[#This Row],[Laid Off]]*100)/Table1[[#This Row],[in Percent]])</f>
        <v>1400</v>
      </c>
      <c r="H1790" s="5">
        <f>SUM(Table1[[#This Row],[Company Size before Layoffs]]-Table1[[#This Row],[Laid Off]])</f>
        <v>1022</v>
      </c>
      <c r="I1790" s="3" t="s">
        <v>28</v>
      </c>
      <c r="J1790" s="4" t="s">
        <v>2241</v>
      </c>
      <c r="K1790" s="3" t="s">
        <v>2220</v>
      </c>
      <c r="L1790" s="1"/>
      <c r="M1790" s="2" t="s">
        <v>2222</v>
      </c>
      <c r="N1790" s="21">
        <v>44849</v>
      </c>
      <c r="O1790" s="22"/>
      <c r="P1790" s="23"/>
    </row>
    <row r="1791" spans="1:16" ht="27" customHeight="1" x14ac:dyDescent="0.15">
      <c r="A1791" s="24">
        <v>1790</v>
      </c>
      <c r="B1791" s="2" t="s">
        <v>124</v>
      </c>
      <c r="C1791" s="2" t="s">
        <v>2</v>
      </c>
      <c r="D1791" s="7">
        <v>200</v>
      </c>
      <c r="E1791" s="6">
        <v>44848</v>
      </c>
      <c r="F1791" s="18">
        <v>19</v>
      </c>
      <c r="G1791" s="5">
        <f>SUM((Table1[[#This Row],[Laid Off]]*100)/Table1[[#This Row],[in Percent]])</f>
        <v>1052.6315789473683</v>
      </c>
      <c r="H1791" s="5">
        <f>SUM(Table1[[#This Row],[Company Size before Layoffs]]-Table1[[#This Row],[Laid Off]])</f>
        <v>852.63157894736833</v>
      </c>
      <c r="I1791" s="3" t="s">
        <v>18</v>
      </c>
      <c r="J1791" s="4" t="s">
        <v>2253</v>
      </c>
      <c r="K1791" s="3" t="s">
        <v>2019</v>
      </c>
      <c r="L1791" s="1" t="s">
        <v>2376</v>
      </c>
      <c r="M1791" s="2" t="s">
        <v>2222</v>
      </c>
      <c r="N1791" s="21">
        <v>44848</v>
      </c>
      <c r="O1791" s="22"/>
      <c r="P1791" s="23"/>
    </row>
    <row r="1792" spans="1:16" ht="27" customHeight="1" x14ac:dyDescent="0.15">
      <c r="A1792" s="24">
        <v>1791</v>
      </c>
      <c r="B1792" s="2" t="s">
        <v>124</v>
      </c>
      <c r="C1792" s="2" t="s">
        <v>2</v>
      </c>
      <c r="D1792" s="7">
        <v>200</v>
      </c>
      <c r="E1792" s="6">
        <v>44848</v>
      </c>
      <c r="F1792" s="18">
        <v>19</v>
      </c>
      <c r="G1792" s="5">
        <f>SUM((Table1[[#This Row],[Laid Off]]*100)/Table1[[#This Row],[in Percent]])</f>
        <v>1052.6315789473683</v>
      </c>
      <c r="H1792" s="5">
        <f>SUM(Table1[[#This Row],[Company Size before Layoffs]]-Table1[[#This Row],[Laid Off]])</f>
        <v>852.63157894736833</v>
      </c>
      <c r="I1792" s="3" t="s">
        <v>18</v>
      </c>
      <c r="J1792" s="4" t="s">
        <v>3641</v>
      </c>
      <c r="K1792" s="3" t="s">
        <v>2019</v>
      </c>
      <c r="L1792" s="1" t="s">
        <v>2376</v>
      </c>
      <c r="M1792" s="2" t="s">
        <v>2222</v>
      </c>
      <c r="N1792" s="21">
        <v>45237</v>
      </c>
      <c r="O1792" s="22"/>
      <c r="P1792" s="23"/>
    </row>
    <row r="1793" spans="1:16" ht="27" customHeight="1" x14ac:dyDescent="0.15">
      <c r="A1793" s="24">
        <v>1792</v>
      </c>
      <c r="B1793" s="2" t="s">
        <v>1268</v>
      </c>
      <c r="C1793" s="2" t="s">
        <v>86</v>
      </c>
      <c r="D1793" s="5"/>
      <c r="E1793" s="6">
        <v>44848</v>
      </c>
      <c r="F1793" s="18">
        <v>100</v>
      </c>
      <c r="G1793" s="5"/>
      <c r="H1793" s="5">
        <f>SUM(Table1[[#This Row],[Company Size before Layoffs]]-Table1[[#This Row],[Laid Off]])</f>
        <v>0</v>
      </c>
      <c r="I1793" s="3" t="s">
        <v>14</v>
      </c>
      <c r="J1793" s="4" t="s">
        <v>2621</v>
      </c>
      <c r="K1793" s="3" t="s">
        <v>2220</v>
      </c>
      <c r="L1793" s="1" t="s">
        <v>2412</v>
      </c>
      <c r="M1793" s="2" t="s">
        <v>2206</v>
      </c>
      <c r="N1793" s="21">
        <v>44849</v>
      </c>
      <c r="O1793" s="22"/>
      <c r="P1793" s="23"/>
    </row>
    <row r="1794" spans="1:16" ht="28" customHeight="1" x14ac:dyDescent="0.15">
      <c r="A1794" s="24">
        <v>1793</v>
      </c>
      <c r="B1794" s="2" t="s">
        <v>1269</v>
      </c>
      <c r="C1794" s="2" t="s">
        <v>2099</v>
      </c>
      <c r="D1794" s="5"/>
      <c r="E1794" s="6">
        <v>44848</v>
      </c>
      <c r="F1794" s="18">
        <v>100</v>
      </c>
      <c r="G1794" s="5"/>
      <c r="H1794" s="5">
        <f>SUM(Table1[[#This Row],[Company Size before Layoffs]]-Table1[[#This Row],[Laid Off]])</f>
        <v>0</v>
      </c>
      <c r="I1794" s="3" t="s">
        <v>47</v>
      </c>
      <c r="J1794" s="4" t="s">
        <v>2297</v>
      </c>
      <c r="K1794" s="3" t="s">
        <v>2031</v>
      </c>
      <c r="L1794" s="1"/>
      <c r="M1794" s="2" t="s">
        <v>2018</v>
      </c>
      <c r="N1794" s="21">
        <v>44849</v>
      </c>
      <c r="O1794" s="22"/>
      <c r="P1794" s="23"/>
    </row>
    <row r="1795" spans="1:16" ht="27" customHeight="1" x14ac:dyDescent="0.15">
      <c r="A1795" s="24">
        <v>1794</v>
      </c>
      <c r="B1795" s="2" t="s">
        <v>4220</v>
      </c>
      <c r="C1795" s="2" t="s">
        <v>4215</v>
      </c>
      <c r="D1795" s="7">
        <v>90</v>
      </c>
      <c r="E1795" s="6">
        <v>44847</v>
      </c>
      <c r="F1795" s="18"/>
      <c r="G1795" s="5"/>
      <c r="H1795" s="5"/>
      <c r="I1795" s="3" t="s">
        <v>69</v>
      </c>
      <c r="J1795" s="4" t="s">
        <v>3642</v>
      </c>
      <c r="K1795" s="3" t="s">
        <v>2019</v>
      </c>
      <c r="L1795" s="1" t="s">
        <v>2399</v>
      </c>
      <c r="M1795" s="2" t="s">
        <v>2222</v>
      </c>
      <c r="N1795" s="21">
        <v>44848</v>
      </c>
      <c r="O1795" s="22"/>
      <c r="P1795" s="23"/>
    </row>
    <row r="1796" spans="1:16" ht="28" customHeight="1" x14ac:dyDescent="0.15">
      <c r="A1796" s="24">
        <v>1795</v>
      </c>
      <c r="B1796" s="2" t="s">
        <v>1270</v>
      </c>
      <c r="C1796" s="2" t="s">
        <v>2095</v>
      </c>
      <c r="D1796" s="7">
        <v>65</v>
      </c>
      <c r="E1796" s="6">
        <v>44847</v>
      </c>
      <c r="F1796" s="18">
        <v>100</v>
      </c>
      <c r="G1796" s="5">
        <f>SUM((Table1[[#This Row],[Laid Off]]*100)/Table1[[#This Row],[in Percent]])</f>
        <v>65</v>
      </c>
      <c r="H1796" s="5">
        <f>SUM(Table1[[#This Row],[Company Size before Layoffs]]-Table1[[#This Row],[Laid Off]])</f>
        <v>0</v>
      </c>
      <c r="I1796" s="3" t="s">
        <v>6</v>
      </c>
      <c r="J1796" s="4" t="s">
        <v>2424</v>
      </c>
      <c r="K1796" s="3" t="s">
        <v>2024</v>
      </c>
      <c r="L1796" s="1" t="s">
        <v>2334</v>
      </c>
      <c r="M1796" s="2" t="s">
        <v>2222</v>
      </c>
      <c r="N1796" s="21">
        <v>44870</v>
      </c>
      <c r="O1796" s="22"/>
      <c r="P1796" s="23"/>
    </row>
    <row r="1797" spans="1:16" ht="27" customHeight="1" x14ac:dyDescent="0.15">
      <c r="A1797" s="24">
        <v>1796</v>
      </c>
      <c r="B1797" s="2" t="s">
        <v>1271</v>
      </c>
      <c r="C1797" s="2" t="s">
        <v>10</v>
      </c>
      <c r="D1797" s="5"/>
      <c r="E1797" s="6">
        <v>44847</v>
      </c>
      <c r="F1797" s="18"/>
      <c r="G1797" s="5"/>
      <c r="H1797" s="5"/>
      <c r="I1797" s="3" t="s">
        <v>109</v>
      </c>
      <c r="J1797" s="4" t="s">
        <v>2224</v>
      </c>
      <c r="K1797" s="3" t="s">
        <v>2023</v>
      </c>
      <c r="L1797" s="1" t="s">
        <v>2426</v>
      </c>
      <c r="M1797" s="2" t="s">
        <v>2222</v>
      </c>
      <c r="N1797" s="21">
        <v>44849</v>
      </c>
      <c r="O1797" s="22"/>
      <c r="P1797" s="23"/>
    </row>
    <row r="1798" spans="1:16" ht="28" customHeight="1" x14ac:dyDescent="0.15">
      <c r="A1798" s="24">
        <v>1797</v>
      </c>
      <c r="B1798" s="2" t="s">
        <v>488</v>
      </c>
      <c r="C1798" s="2" t="s">
        <v>0</v>
      </c>
      <c r="D1798" s="7">
        <v>2500</v>
      </c>
      <c r="E1798" s="6">
        <v>44846</v>
      </c>
      <c r="F1798" s="18">
        <v>5</v>
      </c>
      <c r="G1798" s="5">
        <f>SUM((Table1[[#This Row],[Laid Off]]*100)/Table1[[#This Row],[in Percent]])</f>
        <v>50000</v>
      </c>
      <c r="H1798" s="5">
        <f>SUM(Table1[[#This Row],[Company Size before Layoffs]]-Table1[[#This Row],[Laid Off]])</f>
        <v>47500</v>
      </c>
      <c r="I1798" s="3" t="s">
        <v>47</v>
      </c>
      <c r="J1798" s="4" t="s">
        <v>2241</v>
      </c>
      <c r="K1798" s="3" t="s">
        <v>2081</v>
      </c>
      <c r="L1798" s="1" t="s">
        <v>2417</v>
      </c>
      <c r="M1798" s="2" t="s">
        <v>2018</v>
      </c>
      <c r="N1798" s="21">
        <v>44846</v>
      </c>
      <c r="O1798" s="22"/>
      <c r="P1798" s="23"/>
    </row>
    <row r="1799" spans="1:16" ht="27" customHeight="1" x14ac:dyDescent="0.15">
      <c r="A1799" s="24">
        <v>1798</v>
      </c>
      <c r="B1799" s="2" t="s">
        <v>1272</v>
      </c>
      <c r="C1799" s="2" t="s">
        <v>4215</v>
      </c>
      <c r="D1799" s="7">
        <v>150</v>
      </c>
      <c r="E1799" s="6">
        <v>44846</v>
      </c>
      <c r="F1799" s="18">
        <v>10</v>
      </c>
      <c r="G1799" s="5">
        <f>SUM((Table1[[#This Row],[Laid Off]]*100)/Table1[[#This Row],[in Percent]])</f>
        <v>1500</v>
      </c>
      <c r="H1799" s="5">
        <f>SUM(Table1[[#This Row],[Company Size before Layoffs]]-Table1[[#This Row],[Laid Off]])</f>
        <v>1350</v>
      </c>
      <c r="I1799" s="3" t="s">
        <v>69</v>
      </c>
      <c r="J1799" s="4" t="s">
        <v>2576</v>
      </c>
      <c r="K1799" s="3" t="s">
        <v>2025</v>
      </c>
      <c r="L1799" s="1" t="s">
        <v>2481</v>
      </c>
      <c r="M1799" s="2" t="s">
        <v>2222</v>
      </c>
      <c r="N1799" s="21">
        <v>44848</v>
      </c>
      <c r="O1799" s="22"/>
      <c r="P1799" s="23"/>
    </row>
    <row r="1800" spans="1:16" ht="27" customHeight="1" x14ac:dyDescent="0.15">
      <c r="A1800" s="24">
        <v>1799</v>
      </c>
      <c r="B1800" s="2" t="s">
        <v>1273</v>
      </c>
      <c r="C1800" s="2" t="s">
        <v>59</v>
      </c>
      <c r="D1800" s="7">
        <v>150</v>
      </c>
      <c r="E1800" s="6">
        <v>44846</v>
      </c>
      <c r="F1800" s="18"/>
      <c r="G1800" s="5"/>
      <c r="H1800" s="5"/>
      <c r="I1800" s="3" t="s">
        <v>35</v>
      </c>
      <c r="J1800" s="4" t="s">
        <v>3643</v>
      </c>
      <c r="K1800" s="3" t="s">
        <v>2019</v>
      </c>
      <c r="L1800" s="1" t="s">
        <v>2236</v>
      </c>
      <c r="M1800" s="2" t="s">
        <v>2033</v>
      </c>
      <c r="N1800" s="21">
        <v>44958</v>
      </c>
      <c r="O1800" s="22"/>
      <c r="P1800" s="23"/>
    </row>
    <row r="1801" spans="1:16" ht="27" customHeight="1" x14ac:dyDescent="0.15">
      <c r="A1801" s="24">
        <v>1800</v>
      </c>
      <c r="B1801" s="2" t="s">
        <v>414</v>
      </c>
      <c r="C1801" s="2" t="s">
        <v>0</v>
      </c>
      <c r="D1801" s="7">
        <v>130</v>
      </c>
      <c r="E1801" s="6">
        <v>44846</v>
      </c>
      <c r="F1801" s="18">
        <v>75</v>
      </c>
      <c r="G1801" s="5">
        <f>SUM((Table1[[#This Row],[Laid Off]]*100)/Table1[[#This Row],[in Percent]])</f>
        <v>173.33333333333334</v>
      </c>
      <c r="H1801" s="5">
        <f>SUM(Table1[[#This Row],[Company Size before Layoffs]]-Table1[[#This Row],[Laid Off]])</f>
        <v>43.333333333333343</v>
      </c>
      <c r="I1801" s="3" t="s">
        <v>47</v>
      </c>
      <c r="J1801" s="4" t="s">
        <v>2226</v>
      </c>
      <c r="K1801" s="3" t="s">
        <v>2027</v>
      </c>
      <c r="L1801" s="1" t="s">
        <v>2648</v>
      </c>
      <c r="M1801" s="2" t="s">
        <v>2018</v>
      </c>
      <c r="N1801" s="21">
        <v>44847</v>
      </c>
      <c r="O1801" s="22"/>
      <c r="P1801" s="23"/>
    </row>
    <row r="1802" spans="1:16" ht="28" customHeight="1" x14ac:dyDescent="0.15">
      <c r="A1802" s="24">
        <v>1801</v>
      </c>
      <c r="B1802" s="2" t="s">
        <v>878</v>
      </c>
      <c r="C1802" s="2" t="s">
        <v>2095</v>
      </c>
      <c r="D1802" s="7">
        <v>500</v>
      </c>
      <c r="E1802" s="6">
        <v>44845</v>
      </c>
      <c r="F1802" s="18">
        <v>10</v>
      </c>
      <c r="G1802" s="5">
        <f>SUM((Table1[[#This Row],[Laid Off]]*100)/Table1[[#This Row],[in Percent]])</f>
        <v>5000</v>
      </c>
      <c r="H1802" s="5">
        <f>SUM(Table1[[#This Row],[Company Size before Layoffs]]-Table1[[#This Row],[Laid Off]])</f>
        <v>4500</v>
      </c>
      <c r="I1802" s="3" t="s">
        <v>8</v>
      </c>
      <c r="J1802" s="4" t="s">
        <v>2241</v>
      </c>
      <c r="K1802" s="3" t="s">
        <v>2030</v>
      </c>
      <c r="L1802" s="1" t="s">
        <v>3279</v>
      </c>
      <c r="M1802" s="2" t="s">
        <v>2222</v>
      </c>
      <c r="N1802" s="21">
        <v>44846</v>
      </c>
      <c r="O1802" s="22"/>
      <c r="P1802" s="23"/>
    </row>
    <row r="1803" spans="1:16" ht="27" customHeight="1" x14ac:dyDescent="0.15">
      <c r="A1803" s="24">
        <v>1802</v>
      </c>
      <c r="B1803" s="2" t="s">
        <v>3644</v>
      </c>
      <c r="C1803" s="2" t="s">
        <v>85</v>
      </c>
      <c r="D1803" s="7">
        <v>200</v>
      </c>
      <c r="E1803" s="6">
        <v>44845</v>
      </c>
      <c r="F1803" s="18"/>
      <c r="G1803" s="5"/>
      <c r="H1803" s="5"/>
      <c r="I1803" s="3" t="s">
        <v>14</v>
      </c>
      <c r="J1803" s="4" t="s">
        <v>2330</v>
      </c>
      <c r="K1803" s="3" t="s">
        <v>2023</v>
      </c>
      <c r="L1803" s="1" t="s">
        <v>2448</v>
      </c>
      <c r="M1803" s="2" t="s">
        <v>2222</v>
      </c>
      <c r="N1803" s="21">
        <v>44846</v>
      </c>
      <c r="O1803" s="22"/>
      <c r="P1803" s="23"/>
    </row>
    <row r="1804" spans="1:16" ht="28" customHeight="1" x14ac:dyDescent="0.15">
      <c r="A1804" s="24">
        <v>1803</v>
      </c>
      <c r="B1804" s="2" t="s">
        <v>1274</v>
      </c>
      <c r="C1804" s="2" t="s">
        <v>4215</v>
      </c>
      <c r="D1804" s="7">
        <v>136</v>
      </c>
      <c r="E1804" s="6">
        <v>44845</v>
      </c>
      <c r="F1804" s="18">
        <v>11</v>
      </c>
      <c r="G1804" s="5">
        <f>SUM((Table1[[#This Row],[Laid Off]]*100)/Table1[[#This Row],[in Percent]])</f>
        <v>1236.3636363636363</v>
      </c>
      <c r="H1804" s="5">
        <f>SUM(Table1[[#This Row],[Company Size before Layoffs]]-Table1[[#This Row],[Laid Off]])</f>
        <v>1100.3636363636363</v>
      </c>
      <c r="I1804" s="3" t="s">
        <v>14</v>
      </c>
      <c r="J1804" s="4" t="s">
        <v>2241</v>
      </c>
      <c r="K1804" s="3" t="s">
        <v>2020</v>
      </c>
      <c r="L1804" s="1" t="s">
        <v>2236</v>
      </c>
      <c r="M1804" s="2" t="s">
        <v>2222</v>
      </c>
      <c r="N1804" s="21">
        <v>44845</v>
      </c>
      <c r="O1804" s="22"/>
      <c r="P1804" s="23"/>
    </row>
    <row r="1805" spans="1:16" ht="25" customHeight="1" x14ac:dyDescent="0.15">
      <c r="A1805" s="24">
        <v>1804</v>
      </c>
      <c r="B1805" s="2" t="s">
        <v>1275</v>
      </c>
      <c r="C1805" s="2" t="s">
        <v>4215</v>
      </c>
      <c r="D1805" s="7">
        <v>100</v>
      </c>
      <c r="E1805" s="6">
        <v>44845</v>
      </c>
      <c r="F1805" s="18">
        <v>30</v>
      </c>
      <c r="G1805" s="5">
        <f>SUM((Table1[[#This Row],[Laid Off]]*100)/Table1[[#This Row],[in Percent]])</f>
        <v>333.33333333333331</v>
      </c>
      <c r="H1805" s="5">
        <f>SUM(Table1[[#This Row],[Company Size before Layoffs]]-Table1[[#This Row],[Laid Off]])</f>
        <v>233.33333333333331</v>
      </c>
      <c r="I1805" s="3" t="s">
        <v>28</v>
      </c>
      <c r="J1805" s="4" t="s">
        <v>2931</v>
      </c>
      <c r="K1805" s="3" t="s">
        <v>2023</v>
      </c>
      <c r="L1805" s="1" t="s">
        <v>2553</v>
      </c>
      <c r="M1805" s="2" t="s">
        <v>2222</v>
      </c>
      <c r="N1805" s="21">
        <v>44847</v>
      </c>
      <c r="O1805" s="22"/>
      <c r="P1805" s="23"/>
    </row>
    <row r="1806" spans="1:16" ht="27" customHeight="1" x14ac:dyDescent="0.15">
      <c r="A1806" s="24">
        <v>1805</v>
      </c>
      <c r="B1806" s="2" t="s">
        <v>1276</v>
      </c>
      <c r="C1806" s="2" t="s">
        <v>3645</v>
      </c>
      <c r="D1806" s="7">
        <v>80</v>
      </c>
      <c r="E1806" s="6">
        <v>44845</v>
      </c>
      <c r="F1806" s="18"/>
      <c r="G1806" s="5"/>
      <c r="H1806" s="5"/>
      <c r="I1806" s="3" t="s">
        <v>35</v>
      </c>
      <c r="J1806" s="4" t="s">
        <v>2248</v>
      </c>
      <c r="K1806" s="3" t="s">
        <v>2027</v>
      </c>
      <c r="L1806" s="1" t="s">
        <v>2709</v>
      </c>
      <c r="M1806" s="2" t="s">
        <v>2041</v>
      </c>
      <c r="N1806" s="21">
        <v>44845</v>
      </c>
      <c r="O1806" s="22"/>
      <c r="P1806" s="23"/>
    </row>
    <row r="1807" spans="1:16" ht="28" customHeight="1" x14ac:dyDescent="0.15">
      <c r="A1807" s="24">
        <v>1806</v>
      </c>
      <c r="B1807" s="2" t="s">
        <v>3646</v>
      </c>
      <c r="C1807" s="2" t="s">
        <v>4215</v>
      </c>
      <c r="D1807" s="7">
        <v>55</v>
      </c>
      <c r="E1807" s="6">
        <v>44845</v>
      </c>
      <c r="F1807" s="18">
        <v>13</v>
      </c>
      <c r="G1807" s="5">
        <f>SUM((Table1[[#This Row],[Laid Off]]*100)/Table1[[#This Row],[in Percent]])</f>
        <v>423.07692307692309</v>
      </c>
      <c r="H1807" s="5">
        <f>SUM(Table1[[#This Row],[Company Size before Layoffs]]-Table1[[#This Row],[Laid Off]])</f>
        <v>368.07692307692309</v>
      </c>
      <c r="I1807" s="3" t="s">
        <v>47</v>
      </c>
      <c r="J1807" s="4" t="s">
        <v>3647</v>
      </c>
      <c r="K1807" s="3" t="s">
        <v>2220</v>
      </c>
      <c r="L1807" s="1" t="s">
        <v>2905</v>
      </c>
      <c r="M1807" s="2" t="s">
        <v>2222</v>
      </c>
      <c r="N1807" s="21">
        <v>44845</v>
      </c>
      <c r="O1807" s="22"/>
      <c r="P1807" s="23"/>
    </row>
    <row r="1808" spans="1:16" ht="27" customHeight="1" x14ac:dyDescent="0.15">
      <c r="A1808" s="24">
        <v>1807</v>
      </c>
      <c r="B1808" s="2" t="s">
        <v>1277</v>
      </c>
      <c r="C1808" s="2" t="s">
        <v>2161</v>
      </c>
      <c r="D1808" s="7">
        <v>35</v>
      </c>
      <c r="E1808" s="6">
        <v>44845</v>
      </c>
      <c r="F1808" s="18">
        <v>35</v>
      </c>
      <c r="G1808" s="5">
        <f>SUM((Table1[[#This Row],[Laid Off]]*100)/Table1[[#This Row],[in Percent]])</f>
        <v>100</v>
      </c>
      <c r="H1808" s="5">
        <f>SUM(Table1[[#This Row],[Company Size before Layoffs]]-Table1[[#This Row],[Laid Off]])</f>
        <v>65</v>
      </c>
      <c r="I1808" s="3" t="s">
        <v>38</v>
      </c>
      <c r="J1808" s="4" t="s">
        <v>3648</v>
      </c>
      <c r="K1808" s="3" t="s">
        <v>2031</v>
      </c>
      <c r="L1808" s="1" t="s">
        <v>2503</v>
      </c>
      <c r="M1808" s="2" t="s">
        <v>2069</v>
      </c>
      <c r="N1808" s="21">
        <v>44860</v>
      </c>
      <c r="O1808" s="22"/>
      <c r="P1808" s="23"/>
    </row>
    <row r="1809" spans="1:16" ht="28" customHeight="1" x14ac:dyDescent="0.15">
      <c r="A1809" s="24">
        <v>1808</v>
      </c>
      <c r="B1809" s="2" t="s">
        <v>1278</v>
      </c>
      <c r="C1809" s="2" t="s">
        <v>86</v>
      </c>
      <c r="D1809" s="5"/>
      <c r="E1809" s="6">
        <v>44845</v>
      </c>
      <c r="F1809" s="18"/>
      <c r="G1809" s="5"/>
      <c r="H1809" s="5"/>
      <c r="I1809" s="3" t="s">
        <v>4</v>
      </c>
      <c r="J1809" s="4" t="s">
        <v>2280</v>
      </c>
      <c r="K1809" s="3" t="s">
        <v>2027</v>
      </c>
      <c r="L1809" s="1" t="s">
        <v>2321</v>
      </c>
      <c r="M1809" s="2" t="s">
        <v>2206</v>
      </c>
      <c r="N1809" s="21">
        <v>44847</v>
      </c>
      <c r="O1809" s="22"/>
      <c r="P1809" s="23"/>
    </row>
    <row r="1810" spans="1:16" ht="27" customHeight="1" x14ac:dyDescent="0.15">
      <c r="A1810" s="24">
        <v>1809</v>
      </c>
      <c r="B1810" s="2" t="s">
        <v>1279</v>
      </c>
      <c r="C1810" s="2" t="s">
        <v>275</v>
      </c>
      <c r="D1810" s="5"/>
      <c r="E1810" s="6">
        <v>44845</v>
      </c>
      <c r="F1810" s="18"/>
      <c r="G1810" s="5"/>
      <c r="H1810" s="5"/>
      <c r="I1810" s="3" t="s">
        <v>104</v>
      </c>
      <c r="J1810" s="4" t="s">
        <v>2466</v>
      </c>
      <c r="K1810" s="3" t="s">
        <v>2220</v>
      </c>
      <c r="L1810" s="1"/>
      <c r="M1810" s="2" t="s">
        <v>275</v>
      </c>
      <c r="N1810" s="21">
        <v>44846</v>
      </c>
      <c r="O1810" s="22"/>
      <c r="P1810" s="23"/>
    </row>
    <row r="1811" spans="1:16" ht="27" customHeight="1" x14ac:dyDescent="0.15">
      <c r="A1811" s="24">
        <v>1810</v>
      </c>
      <c r="B1811" s="2" t="s">
        <v>3649</v>
      </c>
      <c r="C1811" s="2" t="s">
        <v>2705</v>
      </c>
      <c r="D1811" s="5"/>
      <c r="E1811" s="6">
        <v>44845</v>
      </c>
      <c r="F1811" s="18"/>
      <c r="G1811" s="5"/>
      <c r="H1811" s="5"/>
      <c r="I1811" s="3" t="s">
        <v>92</v>
      </c>
      <c r="J1811" s="4" t="s">
        <v>2248</v>
      </c>
      <c r="K1811" s="3" t="s">
        <v>2031</v>
      </c>
      <c r="L1811" s="1"/>
      <c r="M1811" s="2" t="s">
        <v>2222</v>
      </c>
      <c r="N1811" s="21">
        <v>44848</v>
      </c>
      <c r="O1811" s="22"/>
      <c r="P1811" s="23"/>
    </row>
    <row r="1812" spans="1:16" ht="27" customHeight="1" x14ac:dyDescent="0.15">
      <c r="A1812" s="24">
        <v>1811</v>
      </c>
      <c r="B1812" s="2" t="s">
        <v>1280</v>
      </c>
      <c r="C1812" s="2" t="s">
        <v>4215</v>
      </c>
      <c r="D1812" s="7">
        <v>611</v>
      </c>
      <c r="E1812" s="6">
        <v>44844</v>
      </c>
      <c r="F1812" s="18"/>
      <c r="G1812" s="5"/>
      <c r="H1812" s="5"/>
      <c r="I1812" s="3" t="s">
        <v>18</v>
      </c>
      <c r="J1812" s="4" t="s">
        <v>2280</v>
      </c>
      <c r="K1812" s="3" t="s">
        <v>2019</v>
      </c>
      <c r="L1812" s="1" t="s">
        <v>3650</v>
      </c>
      <c r="M1812" s="2" t="s">
        <v>2222</v>
      </c>
      <c r="N1812" s="21">
        <v>44850</v>
      </c>
      <c r="O1812" s="22"/>
      <c r="P1812" s="23"/>
    </row>
    <row r="1813" spans="1:16" ht="28" customHeight="1" x14ac:dyDescent="0.15">
      <c r="A1813" s="24">
        <v>1812</v>
      </c>
      <c r="B1813" s="2" t="s">
        <v>770</v>
      </c>
      <c r="C1813" s="2" t="s">
        <v>4215</v>
      </c>
      <c r="D1813" s="7">
        <v>180</v>
      </c>
      <c r="E1813" s="6">
        <v>44844</v>
      </c>
      <c r="F1813" s="18">
        <v>11</v>
      </c>
      <c r="G1813" s="5">
        <f>SUM((Table1[[#This Row],[Laid Off]]*100)/Table1[[#This Row],[in Percent]])</f>
        <v>1636.3636363636363</v>
      </c>
      <c r="H1813" s="5">
        <f>SUM(Table1[[#This Row],[Company Size before Layoffs]]-Table1[[#This Row],[Laid Off]])</f>
        <v>1456.3636363636363</v>
      </c>
      <c r="I1813" s="3" t="s">
        <v>38</v>
      </c>
      <c r="J1813" s="4" t="s">
        <v>2430</v>
      </c>
      <c r="K1813" s="3" t="s">
        <v>2019</v>
      </c>
      <c r="L1813" s="1" t="s">
        <v>2308</v>
      </c>
      <c r="M1813" s="2" t="s">
        <v>2222</v>
      </c>
      <c r="N1813" s="21">
        <v>44847</v>
      </c>
      <c r="O1813" s="22"/>
      <c r="P1813" s="23"/>
    </row>
    <row r="1814" spans="1:16" ht="27" customHeight="1" x14ac:dyDescent="0.15">
      <c r="A1814" s="24">
        <v>1813</v>
      </c>
      <c r="B1814" s="2" t="s">
        <v>1281</v>
      </c>
      <c r="C1814" s="2" t="s">
        <v>4215</v>
      </c>
      <c r="D1814" s="7">
        <v>96</v>
      </c>
      <c r="E1814" s="6">
        <v>44844</v>
      </c>
      <c r="F1814" s="18">
        <v>96</v>
      </c>
      <c r="G1814" s="5">
        <f>SUM((Table1[[#This Row],[Laid Off]]*100)/Table1[[#This Row],[in Percent]])</f>
        <v>100</v>
      </c>
      <c r="H1814" s="5">
        <f>SUM(Table1[[#This Row],[Company Size before Layoffs]]-Table1[[#This Row],[Laid Off]])</f>
        <v>4</v>
      </c>
      <c r="I1814" s="3" t="s">
        <v>2084</v>
      </c>
      <c r="J1814" s="4" t="s">
        <v>2684</v>
      </c>
      <c r="K1814" s="3" t="s">
        <v>2020</v>
      </c>
      <c r="L1814" s="1" t="s">
        <v>2564</v>
      </c>
      <c r="M1814" s="2" t="s">
        <v>2222</v>
      </c>
      <c r="N1814" s="21">
        <v>44859</v>
      </c>
      <c r="O1814" s="22"/>
      <c r="P1814" s="23"/>
    </row>
    <row r="1815" spans="1:16" ht="28" customHeight="1" x14ac:dyDescent="0.15">
      <c r="A1815" s="24">
        <v>1814</v>
      </c>
      <c r="B1815" s="2" t="s">
        <v>1282</v>
      </c>
      <c r="C1815" s="2" t="s">
        <v>2095</v>
      </c>
      <c r="D1815" s="7">
        <v>67</v>
      </c>
      <c r="E1815" s="6">
        <v>44844</v>
      </c>
      <c r="F1815" s="18">
        <v>20</v>
      </c>
      <c r="G1815" s="5">
        <f>SUM((Table1[[#This Row],[Laid Off]]*100)/Table1[[#This Row],[in Percent]])</f>
        <v>335</v>
      </c>
      <c r="H1815" s="5">
        <f>SUM(Table1[[#This Row],[Company Size before Layoffs]]-Table1[[#This Row],[Laid Off]])</f>
        <v>268</v>
      </c>
      <c r="I1815" s="3" t="s">
        <v>8</v>
      </c>
      <c r="J1815" s="4" t="s">
        <v>3651</v>
      </c>
      <c r="K1815" s="3" t="s">
        <v>2023</v>
      </c>
      <c r="L1815" s="1" t="s">
        <v>2450</v>
      </c>
      <c r="M1815" s="2" t="s">
        <v>2222</v>
      </c>
      <c r="N1815" s="21">
        <v>44845</v>
      </c>
      <c r="O1815" s="22"/>
      <c r="P1815" s="23"/>
    </row>
    <row r="1816" spans="1:16" ht="27" customHeight="1" x14ac:dyDescent="0.15">
      <c r="A1816" s="24">
        <v>1815</v>
      </c>
      <c r="B1816" s="2" t="s">
        <v>1283</v>
      </c>
      <c r="C1816" s="2" t="s">
        <v>41</v>
      </c>
      <c r="D1816" s="5"/>
      <c r="E1816" s="6">
        <v>44844</v>
      </c>
      <c r="F1816" s="18">
        <v>33</v>
      </c>
      <c r="G1816" s="5"/>
      <c r="H1816" s="5"/>
      <c r="I1816" s="3" t="s">
        <v>2084</v>
      </c>
      <c r="J1816" s="4" t="s">
        <v>2684</v>
      </c>
      <c r="K1816" s="3" t="s">
        <v>2220</v>
      </c>
      <c r="L1816" s="1" t="s">
        <v>3166</v>
      </c>
      <c r="M1816" s="2" t="s">
        <v>2222</v>
      </c>
      <c r="N1816" s="21">
        <v>44859</v>
      </c>
      <c r="O1816" s="22"/>
      <c r="P1816" s="23"/>
    </row>
    <row r="1817" spans="1:16" ht="28" customHeight="1" x14ac:dyDescent="0.15">
      <c r="A1817" s="24">
        <v>1816</v>
      </c>
      <c r="B1817" s="2" t="s">
        <v>1284</v>
      </c>
      <c r="C1817" s="2" t="s">
        <v>49</v>
      </c>
      <c r="D1817" s="5"/>
      <c r="E1817" s="6">
        <v>44843</v>
      </c>
      <c r="F1817" s="18">
        <v>100</v>
      </c>
      <c r="G1817" s="5"/>
      <c r="H1817" s="5">
        <f>SUM(Table1[[#This Row],[Company Size before Layoffs]]-Table1[[#This Row],[Laid Off]])</f>
        <v>0</v>
      </c>
      <c r="I1817" s="3" t="s">
        <v>11</v>
      </c>
      <c r="J1817" s="4" t="s">
        <v>3276</v>
      </c>
      <c r="K1817" s="3" t="s">
        <v>2024</v>
      </c>
      <c r="L1817" s="1"/>
      <c r="M1817" s="2" t="s">
        <v>2222</v>
      </c>
      <c r="N1817" s="21">
        <v>45019</v>
      </c>
      <c r="O1817" s="22"/>
      <c r="P1817" s="23"/>
    </row>
    <row r="1818" spans="1:16" ht="27" customHeight="1" x14ac:dyDescent="0.15">
      <c r="A1818" s="24">
        <v>1817</v>
      </c>
      <c r="B1818" s="2" t="s">
        <v>1285</v>
      </c>
      <c r="C1818" s="2" t="s">
        <v>4215</v>
      </c>
      <c r="D1818" s="7">
        <v>120</v>
      </c>
      <c r="E1818" s="6">
        <v>44841</v>
      </c>
      <c r="F1818" s="18">
        <v>4</v>
      </c>
      <c r="G1818" s="5">
        <f>SUM((Table1[[#This Row],[Laid Off]]*100)/Table1[[#This Row],[in Percent]])</f>
        <v>3000</v>
      </c>
      <c r="H1818" s="5">
        <f>SUM(Table1[[#This Row],[Company Size before Layoffs]]-Table1[[#This Row],[Laid Off]])</f>
        <v>2880</v>
      </c>
      <c r="I1818" s="3" t="s">
        <v>8</v>
      </c>
      <c r="J1818" s="4" t="s">
        <v>3191</v>
      </c>
      <c r="K1818" s="3" t="s">
        <v>2019</v>
      </c>
      <c r="L1818" s="1" t="s">
        <v>3652</v>
      </c>
      <c r="M1818" s="2" t="s">
        <v>2222</v>
      </c>
      <c r="N1818" s="21">
        <v>44885</v>
      </c>
      <c r="O1818" s="22"/>
      <c r="P1818" s="23"/>
    </row>
    <row r="1819" spans="1:16" ht="27" customHeight="1" x14ac:dyDescent="0.15">
      <c r="A1819" s="24">
        <v>1818</v>
      </c>
      <c r="B1819" s="2" t="s">
        <v>1286</v>
      </c>
      <c r="C1819" s="2" t="s">
        <v>41</v>
      </c>
      <c r="D1819" s="7">
        <v>85</v>
      </c>
      <c r="E1819" s="6">
        <v>44841</v>
      </c>
      <c r="F1819" s="18"/>
      <c r="G1819" s="5"/>
      <c r="H1819" s="5"/>
      <c r="I1819" s="3" t="s">
        <v>66</v>
      </c>
      <c r="J1819" s="4" t="s">
        <v>3653</v>
      </c>
      <c r="K1819" s="3" t="s">
        <v>2020</v>
      </c>
      <c r="L1819" s="1" t="s">
        <v>2508</v>
      </c>
      <c r="M1819" s="2" t="s">
        <v>2222</v>
      </c>
      <c r="N1819" s="21">
        <v>44846</v>
      </c>
      <c r="O1819" s="22"/>
      <c r="P1819" s="23"/>
    </row>
    <row r="1820" spans="1:16" ht="27" customHeight="1" x14ac:dyDescent="0.15">
      <c r="A1820" s="24">
        <v>1819</v>
      </c>
      <c r="B1820" s="2" t="s">
        <v>978</v>
      </c>
      <c r="C1820" s="2" t="s">
        <v>103</v>
      </c>
      <c r="D1820" s="7">
        <v>2000</v>
      </c>
      <c r="E1820" s="6">
        <v>44840</v>
      </c>
      <c r="F1820" s="18">
        <v>30</v>
      </c>
      <c r="G1820" s="5">
        <f>SUM((Table1[[#This Row],[Laid Off]]*100)/Table1[[#This Row],[in Percent]])</f>
        <v>6666.666666666667</v>
      </c>
      <c r="H1820" s="5">
        <f>SUM(Table1[[#This Row],[Company Size before Layoffs]]-Table1[[#This Row],[Laid Off]])</f>
        <v>4666.666666666667</v>
      </c>
      <c r="I1820" s="3" t="s">
        <v>104</v>
      </c>
      <c r="J1820" s="4" t="s">
        <v>2347</v>
      </c>
      <c r="K1820" s="3" t="s">
        <v>2220</v>
      </c>
      <c r="L1820" s="1" t="s">
        <v>2740</v>
      </c>
      <c r="M1820" s="2" t="s">
        <v>103</v>
      </c>
      <c r="N1820" s="21">
        <v>44842</v>
      </c>
      <c r="O1820" s="22"/>
      <c r="P1820" s="23"/>
    </row>
    <row r="1821" spans="1:16" ht="28" customHeight="1" x14ac:dyDescent="0.15">
      <c r="A1821" s="24">
        <v>1820</v>
      </c>
      <c r="B1821" s="2" t="s">
        <v>398</v>
      </c>
      <c r="C1821" s="2" t="s">
        <v>2095</v>
      </c>
      <c r="D1821" s="7">
        <v>500</v>
      </c>
      <c r="E1821" s="6">
        <v>44840</v>
      </c>
      <c r="F1821" s="18">
        <v>12</v>
      </c>
      <c r="G1821" s="5">
        <f>SUM((Table1[[#This Row],[Laid Off]]*100)/Table1[[#This Row],[in Percent]])</f>
        <v>4166.666666666667</v>
      </c>
      <c r="H1821" s="5">
        <f>SUM(Table1[[#This Row],[Company Size before Layoffs]]-Table1[[#This Row],[Laid Off]])</f>
        <v>3666.666666666667</v>
      </c>
      <c r="I1821" s="3" t="s">
        <v>209</v>
      </c>
      <c r="J1821" s="4" t="s">
        <v>2687</v>
      </c>
      <c r="K1821" s="3" t="s">
        <v>2019</v>
      </c>
      <c r="L1821" s="1" t="s">
        <v>2353</v>
      </c>
      <c r="M1821" s="2" t="s">
        <v>2222</v>
      </c>
      <c r="N1821" s="21">
        <v>44840</v>
      </c>
      <c r="O1821" s="22"/>
      <c r="P1821" s="23"/>
    </row>
    <row r="1822" spans="1:16" ht="27" customHeight="1" x14ac:dyDescent="0.15">
      <c r="A1822" s="24">
        <v>1821</v>
      </c>
      <c r="B1822" s="2" t="s">
        <v>96</v>
      </c>
      <c r="C1822" s="2" t="s">
        <v>97</v>
      </c>
      <c r="D1822" s="7">
        <v>110</v>
      </c>
      <c r="E1822" s="6">
        <v>44840</v>
      </c>
      <c r="F1822" s="18"/>
      <c r="G1822" s="5"/>
      <c r="H1822" s="5"/>
      <c r="I1822" s="3" t="s">
        <v>28</v>
      </c>
      <c r="J1822" s="4" t="s">
        <v>3654</v>
      </c>
      <c r="K1822" s="3" t="s">
        <v>2023</v>
      </c>
      <c r="L1822" s="1" t="s">
        <v>2342</v>
      </c>
      <c r="M1822" s="2" t="s">
        <v>2222</v>
      </c>
      <c r="N1822" s="21">
        <v>44841</v>
      </c>
      <c r="O1822" s="22"/>
      <c r="P1822" s="23"/>
    </row>
    <row r="1823" spans="1:16" ht="28" customHeight="1" x14ac:dyDescent="0.15">
      <c r="A1823" s="24">
        <v>1822</v>
      </c>
      <c r="B1823" s="2" t="s">
        <v>3655</v>
      </c>
      <c r="C1823" s="2" t="s">
        <v>4215</v>
      </c>
      <c r="D1823" s="7">
        <v>51</v>
      </c>
      <c r="E1823" s="6">
        <v>44840</v>
      </c>
      <c r="F1823" s="18">
        <v>5</v>
      </c>
      <c r="G1823" s="5">
        <f>SUM((Table1[[#This Row],[Laid Off]]*100)/Table1[[#This Row],[in Percent]])</f>
        <v>1020</v>
      </c>
      <c r="H1823" s="5">
        <f>SUM(Table1[[#This Row],[Company Size before Layoffs]]-Table1[[#This Row],[Laid Off]])</f>
        <v>969</v>
      </c>
      <c r="I1823" s="3" t="s">
        <v>47</v>
      </c>
      <c r="J1823" s="8" t="s">
        <v>2502</v>
      </c>
      <c r="K1823" s="3" t="s">
        <v>2024</v>
      </c>
      <c r="L1823" s="1"/>
      <c r="M1823" s="2" t="s">
        <v>2222</v>
      </c>
      <c r="N1823" s="21">
        <v>44842</v>
      </c>
      <c r="O1823" s="22"/>
      <c r="P1823" s="23"/>
    </row>
    <row r="1824" spans="1:16" ht="25" customHeight="1" x14ac:dyDescent="0.15">
      <c r="A1824" s="24">
        <v>1823</v>
      </c>
      <c r="B1824" s="2" t="s">
        <v>1287</v>
      </c>
      <c r="C1824" s="2" t="s">
        <v>4215</v>
      </c>
      <c r="D1824" s="7">
        <v>50</v>
      </c>
      <c r="E1824" s="6">
        <v>44840</v>
      </c>
      <c r="F1824" s="18">
        <v>6</v>
      </c>
      <c r="G1824" s="5">
        <f>SUM((Table1[[#This Row],[Laid Off]]*100)/Table1[[#This Row],[in Percent]])</f>
        <v>833.33333333333337</v>
      </c>
      <c r="H1824" s="5">
        <f>SUM(Table1[[#This Row],[Company Size before Layoffs]]-Table1[[#This Row],[Laid Off]])</f>
        <v>783.33333333333337</v>
      </c>
      <c r="I1824" s="3" t="s">
        <v>18</v>
      </c>
      <c r="J1824" s="4" t="s">
        <v>4219</v>
      </c>
      <c r="K1824" s="3" t="s">
        <v>2017</v>
      </c>
      <c r="L1824" s="1" t="s">
        <v>2353</v>
      </c>
      <c r="M1824" s="2" t="s">
        <v>2222</v>
      </c>
      <c r="N1824" s="21">
        <v>44842</v>
      </c>
      <c r="O1824" s="22"/>
      <c r="P1824" s="23"/>
    </row>
    <row r="1825" spans="1:16" ht="27" customHeight="1" x14ac:dyDescent="0.15">
      <c r="A1825" s="24">
        <v>1824</v>
      </c>
      <c r="B1825" s="2" t="s">
        <v>1288</v>
      </c>
      <c r="C1825" s="2" t="s">
        <v>103</v>
      </c>
      <c r="D1825" s="5"/>
      <c r="E1825" s="6">
        <v>44840</v>
      </c>
      <c r="F1825" s="18"/>
      <c r="G1825" s="5"/>
      <c r="H1825" s="5"/>
      <c r="I1825" s="3" t="s">
        <v>14</v>
      </c>
      <c r="J1825" s="4" t="s">
        <v>2347</v>
      </c>
      <c r="K1825" s="3" t="s">
        <v>2220</v>
      </c>
      <c r="L1825" s="1" t="s">
        <v>3656</v>
      </c>
      <c r="M1825" s="2" t="s">
        <v>103</v>
      </c>
      <c r="N1825" s="21">
        <v>44893</v>
      </c>
      <c r="O1825" s="22"/>
      <c r="P1825" s="23"/>
    </row>
    <row r="1826" spans="1:16" ht="28" customHeight="1" x14ac:dyDescent="0.15">
      <c r="A1826" s="24">
        <v>1825</v>
      </c>
      <c r="B1826" s="2" t="s">
        <v>1289</v>
      </c>
      <c r="C1826" s="2" t="s">
        <v>1427</v>
      </c>
      <c r="D1826" s="5"/>
      <c r="E1826" s="6">
        <v>44840</v>
      </c>
      <c r="F1826" s="18"/>
      <c r="G1826" s="5"/>
      <c r="H1826" s="5"/>
      <c r="I1826" s="3" t="s">
        <v>14</v>
      </c>
      <c r="J1826" s="4" t="s">
        <v>3073</v>
      </c>
      <c r="K1826" s="3" t="s">
        <v>2026</v>
      </c>
      <c r="L1826" s="1" t="s">
        <v>3404</v>
      </c>
      <c r="M1826" s="2" t="s">
        <v>2656</v>
      </c>
      <c r="N1826" s="21">
        <v>44841</v>
      </c>
      <c r="O1826" s="22"/>
      <c r="P1826" s="23"/>
    </row>
    <row r="1827" spans="1:16" ht="27" customHeight="1" x14ac:dyDescent="0.15">
      <c r="A1827" s="24">
        <v>1826</v>
      </c>
      <c r="B1827" s="2" t="s">
        <v>1290</v>
      </c>
      <c r="C1827" s="2" t="s">
        <v>4215</v>
      </c>
      <c r="D1827" s="5"/>
      <c r="E1827" s="6">
        <v>44840</v>
      </c>
      <c r="F1827" s="18">
        <v>40</v>
      </c>
      <c r="G1827" s="5"/>
      <c r="H1827" s="5"/>
      <c r="I1827" s="3" t="s">
        <v>14</v>
      </c>
      <c r="J1827" s="4" t="s">
        <v>3657</v>
      </c>
      <c r="K1827" s="3" t="s">
        <v>2026</v>
      </c>
      <c r="L1827" s="1" t="s">
        <v>3166</v>
      </c>
      <c r="M1827" s="2" t="s">
        <v>2222</v>
      </c>
      <c r="N1827" s="21">
        <v>44896</v>
      </c>
      <c r="O1827" s="22"/>
      <c r="P1827" s="23"/>
    </row>
    <row r="1828" spans="1:16" ht="28" customHeight="1" x14ac:dyDescent="0.15">
      <c r="A1828" s="24">
        <v>1827</v>
      </c>
      <c r="B1828" s="2" t="s">
        <v>58</v>
      </c>
      <c r="C1828" s="2" t="s">
        <v>59</v>
      </c>
      <c r="D1828" s="5"/>
      <c r="E1828" s="6">
        <v>44840</v>
      </c>
      <c r="F1828" s="18"/>
      <c r="G1828" s="5"/>
      <c r="H1828" s="5"/>
      <c r="I1828" s="3" t="s">
        <v>60</v>
      </c>
      <c r="J1828" s="4" t="s">
        <v>2241</v>
      </c>
      <c r="K1828" s="3" t="s">
        <v>2019</v>
      </c>
      <c r="L1828" s="1" t="s">
        <v>2285</v>
      </c>
      <c r="M1828" s="2" t="s">
        <v>2033</v>
      </c>
      <c r="N1828" s="21">
        <v>44841</v>
      </c>
      <c r="O1828" s="22"/>
      <c r="P1828" s="23"/>
    </row>
    <row r="1829" spans="1:16" ht="27" customHeight="1" x14ac:dyDescent="0.15">
      <c r="A1829" s="24">
        <v>1828</v>
      </c>
      <c r="B1829" s="2" t="s">
        <v>1291</v>
      </c>
      <c r="C1829" s="2" t="s">
        <v>233</v>
      </c>
      <c r="D1829" s="7">
        <v>50</v>
      </c>
      <c r="E1829" s="6">
        <v>44839</v>
      </c>
      <c r="F1829" s="18">
        <v>25</v>
      </c>
      <c r="G1829" s="5">
        <f>SUM((Table1[[#This Row],[Laid Off]]*100)/Table1[[#This Row],[in Percent]])</f>
        <v>200</v>
      </c>
      <c r="H1829" s="5">
        <f>SUM(Table1[[#This Row],[Company Size before Layoffs]]-Table1[[#This Row],[Laid Off]])</f>
        <v>150</v>
      </c>
      <c r="I1829" s="3" t="s">
        <v>133</v>
      </c>
      <c r="J1829" s="4" t="s">
        <v>2557</v>
      </c>
      <c r="K1829" s="3" t="s">
        <v>2023</v>
      </c>
      <c r="L1829" s="1" t="s">
        <v>3404</v>
      </c>
      <c r="M1829" s="2" t="s">
        <v>2222</v>
      </c>
      <c r="N1829" s="21">
        <v>44839</v>
      </c>
      <c r="O1829" s="22"/>
      <c r="P1829" s="23"/>
    </row>
    <row r="1830" spans="1:16" ht="27" customHeight="1" x14ac:dyDescent="0.15">
      <c r="A1830" s="24">
        <v>1829</v>
      </c>
      <c r="B1830" s="2" t="s">
        <v>3658</v>
      </c>
      <c r="C1830" s="2" t="s">
        <v>10</v>
      </c>
      <c r="D1830" s="5"/>
      <c r="E1830" s="6">
        <v>44839</v>
      </c>
      <c r="F1830" s="18">
        <v>50</v>
      </c>
      <c r="G1830" s="5"/>
      <c r="H1830" s="5"/>
      <c r="I1830" s="3" t="s">
        <v>8</v>
      </c>
      <c r="J1830" s="4" t="s">
        <v>2343</v>
      </c>
      <c r="K1830" s="3" t="s">
        <v>2026</v>
      </c>
      <c r="L1830" s="1" t="s">
        <v>3446</v>
      </c>
      <c r="M1830" s="2" t="s">
        <v>2222</v>
      </c>
      <c r="N1830" s="21">
        <v>44841</v>
      </c>
      <c r="O1830" s="22"/>
      <c r="P1830" s="23"/>
    </row>
    <row r="1831" spans="1:16" ht="27" customHeight="1" x14ac:dyDescent="0.15">
      <c r="A1831" s="24">
        <v>1830</v>
      </c>
      <c r="B1831" s="2" t="s">
        <v>918</v>
      </c>
      <c r="C1831" s="2" t="s">
        <v>4215</v>
      </c>
      <c r="D1831" s="7">
        <v>200</v>
      </c>
      <c r="E1831" s="6">
        <v>44838</v>
      </c>
      <c r="F1831" s="18">
        <v>9</v>
      </c>
      <c r="G1831" s="5">
        <f>SUM((Table1[[#This Row],[Laid Off]]*100)/Table1[[#This Row],[in Percent]])</f>
        <v>2222.2222222222222</v>
      </c>
      <c r="H1831" s="5">
        <f>SUM(Table1[[#This Row],[Company Size before Layoffs]]-Table1[[#This Row],[Laid Off]])</f>
        <v>2022.2222222222222</v>
      </c>
      <c r="I1831" s="3" t="s">
        <v>214</v>
      </c>
      <c r="J1831" s="4" t="s">
        <v>3012</v>
      </c>
      <c r="K1831" s="3" t="s">
        <v>2019</v>
      </c>
      <c r="L1831" s="1" t="s">
        <v>2819</v>
      </c>
      <c r="M1831" s="2" t="s">
        <v>2222</v>
      </c>
      <c r="N1831" s="21">
        <v>44945</v>
      </c>
      <c r="O1831" s="22"/>
      <c r="P1831" s="23"/>
    </row>
    <row r="1832" spans="1:16" ht="28" customHeight="1" x14ac:dyDescent="0.15">
      <c r="A1832" s="24">
        <v>1831</v>
      </c>
      <c r="B1832" s="2" t="s">
        <v>2928</v>
      </c>
      <c r="C1832" s="2" t="s">
        <v>2123</v>
      </c>
      <c r="D1832" s="7">
        <v>65</v>
      </c>
      <c r="E1832" s="6">
        <v>44838</v>
      </c>
      <c r="F1832" s="18">
        <v>16</v>
      </c>
      <c r="G1832" s="5">
        <f>SUM((Table1[[#This Row],[Laid Off]]*100)/Table1[[#This Row],[in Percent]])</f>
        <v>406.25</v>
      </c>
      <c r="H1832" s="5">
        <f>SUM(Table1[[#This Row],[Company Size before Layoffs]]-Table1[[#This Row],[Laid Off]])</f>
        <v>341.25</v>
      </c>
      <c r="I1832" s="3" t="s">
        <v>2082</v>
      </c>
      <c r="J1832" s="4" t="s">
        <v>3659</v>
      </c>
      <c r="K1832" s="3" t="s">
        <v>2026</v>
      </c>
      <c r="L1832" s="1" t="s">
        <v>2639</v>
      </c>
      <c r="M1832" s="2" t="s">
        <v>2049</v>
      </c>
      <c r="N1832" s="21">
        <v>44839</v>
      </c>
      <c r="O1832" s="22"/>
      <c r="P1832" s="23"/>
    </row>
    <row r="1833" spans="1:16" ht="27" customHeight="1" x14ac:dyDescent="0.15">
      <c r="A1833" s="24">
        <v>1832</v>
      </c>
      <c r="B1833" s="2" t="s">
        <v>119</v>
      </c>
      <c r="C1833" s="2" t="s">
        <v>2103</v>
      </c>
      <c r="D1833" s="7">
        <v>40</v>
      </c>
      <c r="E1833" s="6">
        <v>44838</v>
      </c>
      <c r="F1833" s="18">
        <v>13</v>
      </c>
      <c r="G1833" s="5">
        <f>SUM((Table1[[#This Row],[Laid Off]]*100)/Table1[[#This Row],[in Percent]])</f>
        <v>307.69230769230768</v>
      </c>
      <c r="H1833" s="5">
        <f>SUM(Table1[[#This Row],[Company Size before Layoffs]]-Table1[[#This Row],[Laid Off]])</f>
        <v>267.69230769230768</v>
      </c>
      <c r="I1833" s="3" t="s">
        <v>28</v>
      </c>
      <c r="J1833" s="4" t="s">
        <v>2931</v>
      </c>
      <c r="K1833" s="3" t="s">
        <v>2026</v>
      </c>
      <c r="L1833" s="1" t="s">
        <v>2277</v>
      </c>
      <c r="M1833" s="2" t="s">
        <v>2222</v>
      </c>
      <c r="N1833" s="21">
        <v>44840</v>
      </c>
      <c r="O1833" s="22"/>
      <c r="P1833" s="23"/>
    </row>
    <row r="1834" spans="1:16" ht="28" customHeight="1" x14ac:dyDescent="0.15">
      <c r="A1834" s="24">
        <v>1833</v>
      </c>
      <c r="B1834" s="2" t="s">
        <v>1292</v>
      </c>
      <c r="C1834" s="2" t="s">
        <v>4215</v>
      </c>
      <c r="D1834" s="5"/>
      <c r="E1834" s="6">
        <v>44838</v>
      </c>
      <c r="F1834" s="18">
        <v>5</v>
      </c>
      <c r="G1834" s="5"/>
      <c r="H1834" s="5"/>
      <c r="I1834" s="3" t="s">
        <v>66</v>
      </c>
      <c r="J1834" s="8" t="s">
        <v>2502</v>
      </c>
      <c r="K1834" s="3" t="s">
        <v>2020</v>
      </c>
      <c r="L1834" s="1"/>
      <c r="M1834" s="2" t="s">
        <v>2222</v>
      </c>
      <c r="N1834" s="21">
        <v>44839</v>
      </c>
      <c r="O1834" s="22"/>
      <c r="P1834" s="23"/>
    </row>
    <row r="1835" spans="1:16" ht="27" customHeight="1" x14ac:dyDescent="0.15">
      <c r="A1835" s="24">
        <v>1834</v>
      </c>
      <c r="B1835" s="2" t="s">
        <v>3660</v>
      </c>
      <c r="C1835" s="2" t="s">
        <v>2102</v>
      </c>
      <c r="D1835" s="5"/>
      <c r="E1835" s="6">
        <v>44838</v>
      </c>
      <c r="F1835" s="18">
        <v>5</v>
      </c>
      <c r="G1835" s="5"/>
      <c r="H1835" s="5"/>
      <c r="I1835" s="3" t="s">
        <v>14</v>
      </c>
      <c r="J1835" s="4" t="s">
        <v>2347</v>
      </c>
      <c r="K1835" s="3" t="s">
        <v>2020</v>
      </c>
      <c r="L1835" s="1" t="s">
        <v>3661</v>
      </c>
      <c r="M1835" s="2" t="s">
        <v>2043</v>
      </c>
      <c r="N1835" s="21">
        <v>44839</v>
      </c>
      <c r="O1835" s="22"/>
      <c r="P1835" s="23"/>
    </row>
    <row r="1836" spans="1:16" ht="28" customHeight="1" x14ac:dyDescent="0.15">
      <c r="A1836" s="24">
        <v>1835</v>
      </c>
      <c r="B1836" s="2" t="s">
        <v>1293</v>
      </c>
      <c r="C1836" s="2" t="s">
        <v>233</v>
      </c>
      <c r="D1836" s="5"/>
      <c r="E1836" s="6">
        <v>44837</v>
      </c>
      <c r="F1836" s="18">
        <v>15</v>
      </c>
      <c r="G1836" s="5"/>
      <c r="H1836" s="5"/>
      <c r="I1836" s="3" t="s">
        <v>38</v>
      </c>
      <c r="J1836" s="8" t="s">
        <v>3459</v>
      </c>
      <c r="K1836" s="3" t="s">
        <v>2023</v>
      </c>
      <c r="L1836" s="1" t="s">
        <v>3662</v>
      </c>
      <c r="M1836" s="2" t="s">
        <v>2222</v>
      </c>
      <c r="N1836" s="21">
        <v>44841</v>
      </c>
      <c r="O1836" s="22"/>
      <c r="P1836" s="23"/>
    </row>
    <row r="1837" spans="1:16" ht="27" customHeight="1" x14ac:dyDescent="0.15">
      <c r="A1837" s="24">
        <v>1836</v>
      </c>
      <c r="B1837" s="2" t="s">
        <v>3663</v>
      </c>
      <c r="C1837" s="2" t="s">
        <v>4215</v>
      </c>
      <c r="D1837" s="5"/>
      <c r="E1837" s="6">
        <v>44837</v>
      </c>
      <c r="F1837" s="18"/>
      <c r="G1837" s="5"/>
      <c r="H1837" s="5"/>
      <c r="I1837" s="3" t="s">
        <v>209</v>
      </c>
      <c r="J1837" s="8" t="s">
        <v>2502</v>
      </c>
      <c r="K1837" s="3" t="s">
        <v>2023</v>
      </c>
      <c r="L1837" s="1" t="s">
        <v>2900</v>
      </c>
      <c r="M1837" s="2" t="s">
        <v>2222</v>
      </c>
      <c r="N1837" s="21">
        <v>44842</v>
      </c>
      <c r="O1837" s="22"/>
      <c r="P1837" s="23"/>
    </row>
    <row r="1838" spans="1:16" ht="27" customHeight="1" x14ac:dyDescent="0.15">
      <c r="A1838" s="24">
        <v>1837</v>
      </c>
      <c r="B1838" s="2" t="s">
        <v>3664</v>
      </c>
      <c r="C1838" s="2" t="s">
        <v>982</v>
      </c>
      <c r="D1838" s="7">
        <v>60</v>
      </c>
      <c r="E1838" s="6">
        <v>44836</v>
      </c>
      <c r="F1838" s="18">
        <v>40</v>
      </c>
      <c r="G1838" s="5">
        <f>SUM((Table1[[#This Row],[Laid Off]]*100)/Table1[[#This Row],[in Percent]])</f>
        <v>150</v>
      </c>
      <c r="H1838" s="5">
        <f>SUM(Table1[[#This Row],[Company Size before Layoffs]]-Table1[[#This Row],[Laid Off]])</f>
        <v>90</v>
      </c>
      <c r="I1838" s="3" t="s">
        <v>104</v>
      </c>
      <c r="J1838" s="4" t="s">
        <v>2607</v>
      </c>
      <c r="K1838" s="3" t="s">
        <v>2024</v>
      </c>
      <c r="L1838" s="1"/>
      <c r="M1838" s="2" t="s">
        <v>2018</v>
      </c>
      <c r="N1838" s="21">
        <v>44836</v>
      </c>
      <c r="O1838" s="22"/>
      <c r="P1838" s="23"/>
    </row>
    <row r="1839" spans="1:16" ht="27" customHeight="1" x14ac:dyDescent="0.15">
      <c r="A1839" s="24">
        <v>1838</v>
      </c>
      <c r="B1839" s="2" t="s">
        <v>1294</v>
      </c>
      <c r="C1839" s="2" t="s">
        <v>4215</v>
      </c>
      <c r="D1839" s="7">
        <v>78</v>
      </c>
      <c r="E1839" s="6">
        <v>44834</v>
      </c>
      <c r="F1839" s="18">
        <v>10</v>
      </c>
      <c r="G1839" s="5">
        <f>SUM((Table1[[#This Row],[Laid Off]]*100)/Table1[[#This Row],[in Percent]])</f>
        <v>780</v>
      </c>
      <c r="H1839" s="5">
        <f>SUM(Table1[[#This Row],[Company Size before Layoffs]]-Table1[[#This Row],[Laid Off]])</f>
        <v>702</v>
      </c>
      <c r="I1839" s="3" t="s">
        <v>2082</v>
      </c>
      <c r="J1839" s="4" t="s">
        <v>2241</v>
      </c>
      <c r="K1839" s="3" t="s">
        <v>2024</v>
      </c>
      <c r="L1839" s="1" t="s">
        <v>2451</v>
      </c>
      <c r="M1839" s="2" t="s">
        <v>2222</v>
      </c>
      <c r="N1839" s="21">
        <v>44837</v>
      </c>
      <c r="O1839" s="22"/>
      <c r="P1839" s="23"/>
    </row>
    <row r="1840" spans="1:16" ht="28" customHeight="1" x14ac:dyDescent="0.15">
      <c r="A1840" s="24">
        <v>1839</v>
      </c>
      <c r="B1840" s="2" t="s">
        <v>1295</v>
      </c>
      <c r="C1840" s="2" t="s">
        <v>2168</v>
      </c>
      <c r="D1840" s="5"/>
      <c r="E1840" s="6">
        <v>44834</v>
      </c>
      <c r="F1840" s="18">
        <v>10</v>
      </c>
      <c r="G1840" s="5"/>
      <c r="H1840" s="5"/>
      <c r="I1840" s="3" t="s">
        <v>2082</v>
      </c>
      <c r="J1840" s="4" t="s">
        <v>2347</v>
      </c>
      <c r="K1840" s="3" t="s">
        <v>2025</v>
      </c>
      <c r="L1840" s="1" t="s">
        <v>2755</v>
      </c>
      <c r="M1840" s="2" t="s">
        <v>2070</v>
      </c>
      <c r="N1840" s="21">
        <v>44835</v>
      </c>
      <c r="O1840" s="22"/>
      <c r="P1840" s="23"/>
    </row>
    <row r="1841" spans="1:16" ht="27" customHeight="1" x14ac:dyDescent="0.15">
      <c r="A1841" s="24">
        <v>1840</v>
      </c>
      <c r="B1841" s="2" t="s">
        <v>1296</v>
      </c>
      <c r="C1841" s="2" t="s">
        <v>4215</v>
      </c>
      <c r="D1841" s="5"/>
      <c r="E1841" s="6">
        <v>44834</v>
      </c>
      <c r="F1841" s="18">
        <v>100</v>
      </c>
      <c r="G1841" s="5"/>
      <c r="H1841" s="5">
        <f>SUM(Table1[[#This Row],[Company Size before Layoffs]]-Table1[[#This Row],[Laid Off]])</f>
        <v>0</v>
      </c>
      <c r="I1841" s="3" t="s">
        <v>18</v>
      </c>
      <c r="J1841" s="4" t="s">
        <v>3665</v>
      </c>
      <c r="K1841" s="3" t="s">
        <v>2220</v>
      </c>
      <c r="L1841" s="1"/>
      <c r="M1841" s="2" t="s">
        <v>2222</v>
      </c>
      <c r="N1841" s="21">
        <v>44842</v>
      </c>
      <c r="O1841" s="22"/>
      <c r="P1841" s="23"/>
    </row>
    <row r="1842" spans="1:16" ht="28" customHeight="1" x14ac:dyDescent="0.15">
      <c r="A1842" s="24">
        <v>1841</v>
      </c>
      <c r="B1842" s="2" t="s">
        <v>3666</v>
      </c>
      <c r="C1842" s="2" t="s">
        <v>4215</v>
      </c>
      <c r="D1842" s="5"/>
      <c r="E1842" s="6">
        <v>44834</v>
      </c>
      <c r="F1842" s="18"/>
      <c r="G1842" s="5"/>
      <c r="H1842" s="5"/>
      <c r="I1842" s="3" t="s">
        <v>8</v>
      </c>
      <c r="J1842" s="4" t="s">
        <v>2241</v>
      </c>
      <c r="K1842" s="3" t="s">
        <v>2020</v>
      </c>
      <c r="L1842" s="1" t="s">
        <v>2672</v>
      </c>
      <c r="M1842" s="2" t="s">
        <v>2222</v>
      </c>
      <c r="N1842" s="21">
        <v>44834</v>
      </c>
      <c r="O1842" s="22"/>
      <c r="P1842" s="23"/>
    </row>
    <row r="1843" spans="1:16" ht="25" customHeight="1" x14ac:dyDescent="0.15">
      <c r="A1843" s="24">
        <v>1842</v>
      </c>
      <c r="B1843" s="2" t="s">
        <v>3667</v>
      </c>
      <c r="C1843" s="2" t="s">
        <v>2111</v>
      </c>
      <c r="D1843" s="7">
        <v>125</v>
      </c>
      <c r="E1843" s="6">
        <v>44833</v>
      </c>
      <c r="F1843" s="18"/>
      <c r="G1843" s="5"/>
      <c r="H1843" s="5"/>
      <c r="I1843" s="3" t="s">
        <v>11</v>
      </c>
      <c r="J1843" s="8" t="s">
        <v>2502</v>
      </c>
      <c r="K1843" s="3" t="s">
        <v>2019</v>
      </c>
      <c r="L1843" s="1" t="s">
        <v>3668</v>
      </c>
      <c r="M1843" s="2" t="s">
        <v>2022</v>
      </c>
      <c r="N1843" s="21">
        <v>44838</v>
      </c>
      <c r="O1843" s="22"/>
      <c r="P1843" s="23"/>
    </row>
    <row r="1844" spans="1:16" ht="27" customHeight="1" x14ac:dyDescent="0.15">
      <c r="A1844" s="24">
        <v>1843</v>
      </c>
      <c r="B1844" s="2" t="s">
        <v>512</v>
      </c>
      <c r="C1844" s="2" t="s">
        <v>4215</v>
      </c>
      <c r="D1844" s="7">
        <v>40</v>
      </c>
      <c r="E1844" s="6">
        <v>44833</v>
      </c>
      <c r="F1844" s="18">
        <v>20</v>
      </c>
      <c r="G1844" s="5">
        <f>SUM((Table1[[#This Row],[Laid Off]]*100)/Table1[[#This Row],[in Percent]])</f>
        <v>200</v>
      </c>
      <c r="H1844" s="5">
        <f>SUM(Table1[[#This Row],[Company Size before Layoffs]]-Table1[[#This Row],[Laid Off]])</f>
        <v>160</v>
      </c>
      <c r="I1844" s="3" t="s">
        <v>2084</v>
      </c>
      <c r="J1844" s="8" t="s">
        <v>2502</v>
      </c>
      <c r="K1844" s="3" t="s">
        <v>2020</v>
      </c>
      <c r="L1844" s="1" t="s">
        <v>2862</v>
      </c>
      <c r="M1844" s="2" t="s">
        <v>2222</v>
      </c>
      <c r="N1844" s="21">
        <v>44836</v>
      </c>
      <c r="O1844" s="22"/>
      <c r="P1844" s="23"/>
    </row>
    <row r="1845" spans="1:16" ht="28" customHeight="1" x14ac:dyDescent="0.15">
      <c r="A1845" s="24">
        <v>1844</v>
      </c>
      <c r="B1845" s="2" t="s">
        <v>25</v>
      </c>
      <c r="C1845" s="2" t="s">
        <v>2089</v>
      </c>
      <c r="D1845" s="5"/>
      <c r="E1845" s="6">
        <v>44833</v>
      </c>
      <c r="F1845" s="18">
        <v>10</v>
      </c>
      <c r="G1845" s="5"/>
      <c r="H1845" s="5"/>
      <c r="I1845" s="3" t="s">
        <v>14</v>
      </c>
      <c r="J1845" s="4" t="s">
        <v>2280</v>
      </c>
      <c r="K1845" s="3" t="s">
        <v>2220</v>
      </c>
      <c r="L1845" s="1" t="s">
        <v>2245</v>
      </c>
      <c r="M1845" s="2" t="s">
        <v>2022</v>
      </c>
      <c r="N1845" s="21">
        <v>44835</v>
      </c>
      <c r="O1845" s="22"/>
      <c r="P1845" s="23"/>
    </row>
    <row r="1846" spans="1:16" ht="27" customHeight="1" x14ac:dyDescent="0.15">
      <c r="A1846" s="24">
        <v>1845</v>
      </c>
      <c r="B1846" s="2" t="s">
        <v>3669</v>
      </c>
      <c r="C1846" s="2" t="s">
        <v>2089</v>
      </c>
      <c r="D1846" s="5"/>
      <c r="E1846" s="6">
        <v>44833</v>
      </c>
      <c r="F1846" s="18"/>
      <c r="G1846" s="5"/>
      <c r="H1846" s="5"/>
      <c r="I1846" s="3" t="s">
        <v>92</v>
      </c>
      <c r="J1846" s="4" t="s">
        <v>2248</v>
      </c>
      <c r="K1846" s="3" t="s">
        <v>2020</v>
      </c>
      <c r="L1846" s="1" t="s">
        <v>2532</v>
      </c>
      <c r="M1846" s="2" t="s">
        <v>2022</v>
      </c>
      <c r="N1846" s="21">
        <v>44835</v>
      </c>
      <c r="O1846" s="22"/>
      <c r="P1846" s="23"/>
    </row>
    <row r="1847" spans="1:16" ht="28" customHeight="1" x14ac:dyDescent="0.15">
      <c r="A1847" s="24">
        <v>1846</v>
      </c>
      <c r="B1847" s="2" t="s">
        <v>763</v>
      </c>
      <c r="C1847" s="2" t="s">
        <v>4215</v>
      </c>
      <c r="D1847" s="7">
        <v>671</v>
      </c>
      <c r="E1847" s="6">
        <v>44832</v>
      </c>
      <c r="F1847" s="18">
        <v>9</v>
      </c>
      <c r="G1847" s="5">
        <f>SUM((Table1[[#This Row],[Laid Off]]*100)/Table1[[#This Row],[in Percent]])</f>
        <v>7455.5555555555557</v>
      </c>
      <c r="H1847" s="5">
        <f>SUM(Table1[[#This Row],[Company Size before Layoffs]]-Table1[[#This Row],[Laid Off]])</f>
        <v>6784.5555555555557</v>
      </c>
      <c r="I1847" s="3" t="s">
        <v>69</v>
      </c>
      <c r="J1847" s="4" t="s">
        <v>4219</v>
      </c>
      <c r="K1847" s="3" t="s">
        <v>2019</v>
      </c>
      <c r="L1847" s="1" t="s">
        <v>2464</v>
      </c>
      <c r="M1847" s="2" t="s">
        <v>2222</v>
      </c>
      <c r="N1847" s="21">
        <v>44832</v>
      </c>
      <c r="O1847" s="22"/>
      <c r="P1847" s="23"/>
    </row>
    <row r="1848" spans="1:16" ht="27" customHeight="1" x14ac:dyDescent="0.15">
      <c r="A1848" s="24">
        <v>1847</v>
      </c>
      <c r="B1848" s="2" t="s">
        <v>1297</v>
      </c>
      <c r="C1848" s="2" t="s">
        <v>4215</v>
      </c>
      <c r="D1848" s="5"/>
      <c r="E1848" s="6">
        <v>44832</v>
      </c>
      <c r="F1848" s="18"/>
      <c r="G1848" s="5"/>
      <c r="H1848" s="5"/>
      <c r="I1848" s="3" t="s">
        <v>214</v>
      </c>
      <c r="J1848" s="8" t="s">
        <v>2502</v>
      </c>
      <c r="K1848" s="3" t="s">
        <v>2020</v>
      </c>
      <c r="L1848" s="1" t="s">
        <v>3460</v>
      </c>
      <c r="M1848" s="2" t="s">
        <v>2222</v>
      </c>
      <c r="N1848" s="21">
        <v>44877</v>
      </c>
      <c r="O1848" s="22"/>
      <c r="P1848" s="23"/>
    </row>
    <row r="1849" spans="1:16" ht="27" customHeight="1" x14ac:dyDescent="0.15">
      <c r="A1849" s="24">
        <v>1848</v>
      </c>
      <c r="B1849" s="2" t="s">
        <v>3634</v>
      </c>
      <c r="C1849" s="2" t="s">
        <v>4215</v>
      </c>
      <c r="D1849" s="5"/>
      <c r="E1849" s="6">
        <v>44832</v>
      </c>
      <c r="F1849" s="18">
        <v>10</v>
      </c>
      <c r="G1849" s="5"/>
      <c r="H1849" s="5"/>
      <c r="I1849" s="3" t="s">
        <v>2082</v>
      </c>
      <c r="J1849" s="4" t="s">
        <v>3635</v>
      </c>
      <c r="K1849" s="3" t="s">
        <v>2019</v>
      </c>
      <c r="L1849" s="1" t="s">
        <v>3132</v>
      </c>
      <c r="M1849" s="2" t="s">
        <v>2222</v>
      </c>
      <c r="N1849" s="21">
        <v>44837</v>
      </c>
      <c r="O1849" s="22"/>
      <c r="P1849" s="23"/>
    </row>
    <row r="1850" spans="1:16" ht="27" customHeight="1" x14ac:dyDescent="0.15">
      <c r="A1850" s="24">
        <v>1849</v>
      </c>
      <c r="B1850" s="2" t="s">
        <v>242</v>
      </c>
      <c r="C1850" s="2" t="s">
        <v>4215</v>
      </c>
      <c r="D1850" s="7">
        <v>40</v>
      </c>
      <c r="E1850" s="6">
        <v>44831</v>
      </c>
      <c r="F1850" s="18">
        <v>12</v>
      </c>
      <c r="G1850" s="5">
        <f>SUM((Table1[[#This Row],[Laid Off]]*100)/Table1[[#This Row],[in Percent]])</f>
        <v>333.33333333333331</v>
      </c>
      <c r="H1850" s="5">
        <f>SUM(Table1[[#This Row],[Company Size before Layoffs]]-Table1[[#This Row],[Laid Off]])</f>
        <v>293.33333333333331</v>
      </c>
      <c r="I1850" s="3" t="s">
        <v>28</v>
      </c>
      <c r="J1850" s="4" t="s">
        <v>2246</v>
      </c>
      <c r="K1850" s="3" t="s">
        <v>2026</v>
      </c>
      <c r="L1850" s="1" t="s">
        <v>2523</v>
      </c>
      <c r="M1850" s="2" t="s">
        <v>2222</v>
      </c>
      <c r="N1850" s="21">
        <v>44832</v>
      </c>
      <c r="O1850" s="22"/>
      <c r="P1850" s="23"/>
    </row>
    <row r="1851" spans="1:16" ht="28" customHeight="1" x14ac:dyDescent="0.15">
      <c r="A1851" s="24">
        <v>1850</v>
      </c>
      <c r="B1851" s="2" t="s">
        <v>1021</v>
      </c>
      <c r="C1851" s="2" t="s">
        <v>2169</v>
      </c>
      <c r="D1851" s="5"/>
      <c r="E1851" s="6">
        <v>44831</v>
      </c>
      <c r="F1851" s="18"/>
      <c r="G1851" s="5"/>
      <c r="H1851" s="5"/>
      <c r="I1851" s="3" t="s">
        <v>66</v>
      </c>
      <c r="J1851" s="4" t="s">
        <v>3670</v>
      </c>
      <c r="K1851" s="3" t="s">
        <v>2220</v>
      </c>
      <c r="L1851" s="1" t="s">
        <v>2669</v>
      </c>
      <c r="M1851" s="2" t="s">
        <v>2206</v>
      </c>
      <c r="N1851" s="21">
        <v>44888</v>
      </c>
      <c r="O1851" s="22"/>
      <c r="P1851" s="23"/>
    </row>
    <row r="1852" spans="1:16" ht="27" customHeight="1" x14ac:dyDescent="0.15">
      <c r="A1852" s="24">
        <v>1851</v>
      </c>
      <c r="B1852" s="2" t="s">
        <v>1298</v>
      </c>
      <c r="C1852" s="2" t="s">
        <v>4215</v>
      </c>
      <c r="D1852" s="5"/>
      <c r="E1852" s="6">
        <v>44828</v>
      </c>
      <c r="F1852" s="18"/>
      <c r="G1852" s="5"/>
      <c r="H1852" s="5"/>
      <c r="I1852" s="3" t="s">
        <v>18</v>
      </c>
      <c r="J1852" s="4" t="s">
        <v>2246</v>
      </c>
      <c r="K1852" s="3" t="s">
        <v>2220</v>
      </c>
      <c r="L1852" s="1" t="s">
        <v>3671</v>
      </c>
      <c r="M1852" s="2" t="s">
        <v>2222</v>
      </c>
      <c r="N1852" s="21">
        <v>44830</v>
      </c>
      <c r="O1852" s="22"/>
      <c r="P1852" s="23"/>
    </row>
    <row r="1853" spans="1:16" ht="28" customHeight="1" x14ac:dyDescent="0.15">
      <c r="A1853" s="24">
        <v>1852</v>
      </c>
      <c r="B1853" s="2" t="s">
        <v>1299</v>
      </c>
      <c r="C1853" s="2" t="s">
        <v>438</v>
      </c>
      <c r="D1853" s="7">
        <v>180</v>
      </c>
      <c r="E1853" s="6">
        <v>44827</v>
      </c>
      <c r="F1853" s="18"/>
      <c r="G1853" s="5"/>
      <c r="H1853" s="5"/>
      <c r="I1853" s="3" t="s">
        <v>14</v>
      </c>
      <c r="J1853" s="4" t="s">
        <v>3672</v>
      </c>
      <c r="K1853" s="3" t="s">
        <v>2025</v>
      </c>
      <c r="L1853" s="1" t="s">
        <v>3673</v>
      </c>
      <c r="M1853" s="2" t="s">
        <v>2222</v>
      </c>
      <c r="N1853" s="21">
        <v>44875</v>
      </c>
      <c r="O1853" s="22"/>
      <c r="P1853" s="23"/>
    </row>
    <row r="1854" spans="1:16" ht="27" customHeight="1" x14ac:dyDescent="0.15">
      <c r="A1854" s="24">
        <v>1853</v>
      </c>
      <c r="B1854" s="2" t="s">
        <v>534</v>
      </c>
      <c r="C1854" s="2" t="s">
        <v>2089</v>
      </c>
      <c r="D1854" s="7">
        <v>70</v>
      </c>
      <c r="E1854" s="6">
        <v>44827</v>
      </c>
      <c r="F1854" s="18">
        <v>15</v>
      </c>
      <c r="G1854" s="5">
        <f>SUM((Table1[[#This Row],[Laid Off]]*100)/Table1[[#This Row],[in Percent]])</f>
        <v>466.66666666666669</v>
      </c>
      <c r="H1854" s="5">
        <f>SUM(Table1[[#This Row],[Company Size before Layoffs]]-Table1[[#This Row],[Laid Off]])</f>
        <v>396.66666666666669</v>
      </c>
      <c r="I1854" s="3" t="s">
        <v>14</v>
      </c>
      <c r="J1854" s="4" t="s">
        <v>2472</v>
      </c>
      <c r="K1854" s="3" t="s">
        <v>2026</v>
      </c>
      <c r="L1854" s="1" t="s">
        <v>2459</v>
      </c>
      <c r="M1854" s="2" t="s">
        <v>2022</v>
      </c>
      <c r="N1854" s="21">
        <v>44828</v>
      </c>
      <c r="O1854" s="22"/>
      <c r="P1854" s="23"/>
    </row>
    <row r="1855" spans="1:16" ht="28" customHeight="1" x14ac:dyDescent="0.15">
      <c r="A1855" s="24">
        <v>1854</v>
      </c>
      <c r="B1855" s="2" t="s">
        <v>1300</v>
      </c>
      <c r="C1855" s="2" t="s">
        <v>233</v>
      </c>
      <c r="D1855" s="7">
        <v>26</v>
      </c>
      <c r="E1855" s="6">
        <v>44827</v>
      </c>
      <c r="F1855" s="18">
        <v>4</v>
      </c>
      <c r="G1855" s="5">
        <f>SUM((Table1[[#This Row],[Laid Off]]*100)/Table1[[#This Row],[in Percent]])</f>
        <v>650</v>
      </c>
      <c r="H1855" s="5">
        <f>SUM(Table1[[#This Row],[Company Size before Layoffs]]-Table1[[#This Row],[Laid Off]])</f>
        <v>624</v>
      </c>
      <c r="I1855" s="3" t="s">
        <v>18</v>
      </c>
      <c r="J1855" s="4" t="s">
        <v>2557</v>
      </c>
      <c r="K1855" s="3" t="s">
        <v>2023</v>
      </c>
      <c r="L1855" s="1" t="s">
        <v>3400</v>
      </c>
      <c r="M1855" s="2" t="s">
        <v>2222</v>
      </c>
      <c r="N1855" s="21">
        <v>44828</v>
      </c>
      <c r="O1855" s="22"/>
      <c r="P1855" s="23"/>
    </row>
    <row r="1856" spans="1:16" ht="27" customHeight="1" x14ac:dyDescent="0.15">
      <c r="A1856" s="24">
        <v>1855</v>
      </c>
      <c r="B1856" s="2" t="s">
        <v>3674</v>
      </c>
      <c r="C1856" s="2" t="s">
        <v>2705</v>
      </c>
      <c r="D1856" s="7">
        <v>24</v>
      </c>
      <c r="E1856" s="6">
        <v>44827</v>
      </c>
      <c r="F1856" s="18">
        <v>5</v>
      </c>
      <c r="G1856" s="5">
        <f>SUM((Table1[[#This Row],[Laid Off]]*100)/Table1[[#This Row],[in Percent]])</f>
        <v>480</v>
      </c>
      <c r="H1856" s="5">
        <f>SUM(Table1[[#This Row],[Company Size before Layoffs]]-Table1[[#This Row],[Laid Off]])</f>
        <v>456</v>
      </c>
      <c r="I1856" s="3" t="s">
        <v>109</v>
      </c>
      <c r="J1856" s="4" t="s">
        <v>3675</v>
      </c>
      <c r="K1856" s="3" t="s">
        <v>2020</v>
      </c>
      <c r="L1856" s="1" t="s">
        <v>3676</v>
      </c>
      <c r="M1856" s="2" t="s">
        <v>2035</v>
      </c>
      <c r="N1856" s="21">
        <v>44823</v>
      </c>
      <c r="O1856" s="22"/>
      <c r="P1856" s="23"/>
    </row>
    <row r="1857" spans="1:16" ht="27" customHeight="1" x14ac:dyDescent="0.15">
      <c r="A1857" s="24">
        <v>1856</v>
      </c>
      <c r="B1857" s="2" t="s">
        <v>1301</v>
      </c>
      <c r="C1857" s="2" t="s">
        <v>4215</v>
      </c>
      <c r="D1857" s="5"/>
      <c r="E1857" s="6">
        <v>44827</v>
      </c>
      <c r="F1857" s="18">
        <v>100</v>
      </c>
      <c r="G1857" s="5"/>
      <c r="H1857" s="5">
        <f>SUM(Table1[[#This Row],[Company Size before Layoffs]]-Table1[[#This Row],[Laid Off]])</f>
        <v>0</v>
      </c>
      <c r="I1857" s="3" t="s">
        <v>35</v>
      </c>
      <c r="J1857" s="4" t="s">
        <v>3677</v>
      </c>
      <c r="K1857" s="3" t="s">
        <v>2031</v>
      </c>
      <c r="L1857" s="1" t="s">
        <v>2293</v>
      </c>
      <c r="M1857" s="2" t="s">
        <v>2222</v>
      </c>
      <c r="N1857" s="21">
        <v>44828</v>
      </c>
      <c r="O1857" s="22"/>
      <c r="P1857" s="23"/>
    </row>
    <row r="1858" spans="1:16" ht="27" customHeight="1" x14ac:dyDescent="0.15">
      <c r="A1858" s="24">
        <v>1857</v>
      </c>
      <c r="B1858" s="2" t="s">
        <v>3678</v>
      </c>
      <c r="C1858" s="2" t="s">
        <v>2095</v>
      </c>
      <c r="D1858" s="7">
        <v>110</v>
      </c>
      <c r="E1858" s="6">
        <v>44826</v>
      </c>
      <c r="F1858" s="18">
        <v>33</v>
      </c>
      <c r="G1858" s="5">
        <f>SUM((Table1[[#This Row],[Laid Off]]*100)/Table1[[#This Row],[in Percent]])</f>
        <v>333.33333333333331</v>
      </c>
      <c r="H1858" s="5">
        <f>SUM(Table1[[#This Row],[Company Size before Layoffs]]-Table1[[#This Row],[Laid Off]])</f>
        <v>223.33333333333331</v>
      </c>
      <c r="I1858" s="3" t="s">
        <v>104</v>
      </c>
      <c r="J1858" s="4" t="s">
        <v>2687</v>
      </c>
      <c r="K1858" s="3" t="s">
        <v>2081</v>
      </c>
      <c r="L1858" s="1" t="s">
        <v>2509</v>
      </c>
      <c r="M1858" s="2" t="s">
        <v>2222</v>
      </c>
      <c r="N1858" s="21">
        <v>44848</v>
      </c>
      <c r="O1858" s="22"/>
      <c r="P1858" s="23"/>
    </row>
    <row r="1859" spans="1:16" ht="28" customHeight="1" x14ac:dyDescent="0.15">
      <c r="A1859" s="24">
        <v>1858</v>
      </c>
      <c r="B1859" s="2" t="s">
        <v>1302</v>
      </c>
      <c r="C1859" s="2" t="s">
        <v>59</v>
      </c>
      <c r="D1859" s="7">
        <v>100</v>
      </c>
      <c r="E1859" s="6">
        <v>44826</v>
      </c>
      <c r="F1859" s="18"/>
      <c r="G1859" s="5"/>
      <c r="H1859" s="5"/>
      <c r="I1859" s="3" t="s">
        <v>14</v>
      </c>
      <c r="J1859" s="4" t="s">
        <v>2309</v>
      </c>
      <c r="K1859" s="3" t="s">
        <v>2220</v>
      </c>
      <c r="L1859" s="1" t="s">
        <v>3411</v>
      </c>
      <c r="M1859" s="2" t="s">
        <v>2033</v>
      </c>
      <c r="N1859" s="21">
        <v>44826</v>
      </c>
      <c r="O1859" s="22"/>
      <c r="P1859" s="23"/>
    </row>
    <row r="1860" spans="1:16" ht="27" customHeight="1" x14ac:dyDescent="0.15">
      <c r="A1860" s="24">
        <v>1859</v>
      </c>
      <c r="B1860" s="2" t="s">
        <v>1303</v>
      </c>
      <c r="C1860" s="2" t="s">
        <v>86</v>
      </c>
      <c r="D1860" s="5"/>
      <c r="E1860" s="6">
        <v>44826</v>
      </c>
      <c r="F1860" s="18">
        <v>35</v>
      </c>
      <c r="G1860" s="5"/>
      <c r="H1860" s="5"/>
      <c r="I1860" s="3" t="s">
        <v>11</v>
      </c>
      <c r="J1860" s="4" t="s">
        <v>2278</v>
      </c>
      <c r="K1860" s="3" t="s">
        <v>2020</v>
      </c>
      <c r="L1860" s="1" t="s">
        <v>3423</v>
      </c>
      <c r="M1860" s="2" t="s">
        <v>2206</v>
      </c>
      <c r="N1860" s="21">
        <v>44828</v>
      </c>
      <c r="O1860" s="22"/>
      <c r="P1860" s="23"/>
    </row>
    <row r="1861" spans="1:16" ht="28" customHeight="1" x14ac:dyDescent="0.15">
      <c r="A1861" s="24">
        <v>1860</v>
      </c>
      <c r="B1861" s="2" t="s">
        <v>1304</v>
      </c>
      <c r="C1861" s="2" t="s">
        <v>4215</v>
      </c>
      <c r="D1861" s="7">
        <v>100</v>
      </c>
      <c r="E1861" s="6">
        <v>44825</v>
      </c>
      <c r="F1861" s="18">
        <v>100</v>
      </c>
      <c r="G1861" s="5">
        <f>SUM((Table1[[#This Row],[Laid Off]]*100)/Table1[[#This Row],[in Percent]])</f>
        <v>100</v>
      </c>
      <c r="H1861" s="5">
        <f>SUM(Table1[[#This Row],[Company Size before Layoffs]]-Table1[[#This Row],[Laid Off]])</f>
        <v>0</v>
      </c>
      <c r="I1861" s="3" t="s">
        <v>89</v>
      </c>
      <c r="J1861" s="4" t="s">
        <v>4219</v>
      </c>
      <c r="K1861" s="3" t="s">
        <v>2220</v>
      </c>
      <c r="L1861" s="1" t="s">
        <v>2397</v>
      </c>
      <c r="M1861" s="2" t="s">
        <v>2222</v>
      </c>
      <c r="N1861" s="21">
        <v>44826</v>
      </c>
      <c r="O1861" s="22"/>
      <c r="P1861" s="23"/>
    </row>
    <row r="1862" spans="1:16" ht="25" customHeight="1" x14ac:dyDescent="0.15">
      <c r="A1862" s="24">
        <v>1861</v>
      </c>
      <c r="B1862" s="2" t="s">
        <v>1305</v>
      </c>
      <c r="C1862" s="2" t="s">
        <v>4215</v>
      </c>
      <c r="D1862" s="5"/>
      <c r="E1862" s="6">
        <v>44825</v>
      </c>
      <c r="F1862" s="18"/>
      <c r="G1862" s="5"/>
      <c r="H1862" s="5"/>
      <c r="I1862" s="3" t="s">
        <v>92</v>
      </c>
      <c r="J1862" s="8" t="s">
        <v>2502</v>
      </c>
      <c r="K1862" s="3" t="s">
        <v>2031</v>
      </c>
      <c r="L1862" s="1" t="s">
        <v>2474</v>
      </c>
      <c r="M1862" s="2" t="s">
        <v>2222</v>
      </c>
      <c r="N1862" s="21">
        <v>44838</v>
      </c>
      <c r="O1862" s="22"/>
      <c r="P1862" s="23"/>
    </row>
    <row r="1863" spans="1:16" ht="27" customHeight="1" x14ac:dyDescent="0.15">
      <c r="A1863" s="24">
        <v>1862</v>
      </c>
      <c r="B1863" s="2" t="s">
        <v>1016</v>
      </c>
      <c r="C1863" s="2" t="s">
        <v>2095</v>
      </c>
      <c r="D1863" s="7">
        <v>271</v>
      </c>
      <c r="E1863" s="6">
        <v>44824</v>
      </c>
      <c r="F1863" s="18"/>
      <c r="G1863" s="5"/>
      <c r="H1863" s="5"/>
      <c r="I1863" s="3" t="s">
        <v>28</v>
      </c>
      <c r="J1863" s="4" t="s">
        <v>2230</v>
      </c>
      <c r="K1863" s="3" t="s">
        <v>2019</v>
      </c>
      <c r="L1863" s="1" t="s">
        <v>2661</v>
      </c>
      <c r="M1863" s="2" t="s">
        <v>2222</v>
      </c>
      <c r="N1863" s="21">
        <v>44825</v>
      </c>
      <c r="O1863" s="22"/>
      <c r="P1863" s="23"/>
    </row>
    <row r="1864" spans="1:16" ht="28" customHeight="1" x14ac:dyDescent="0.15">
      <c r="A1864" s="24">
        <v>1863</v>
      </c>
      <c r="B1864" s="2" t="s">
        <v>1306</v>
      </c>
      <c r="C1864" s="2" t="s">
        <v>2</v>
      </c>
      <c r="D1864" s="7">
        <v>109</v>
      </c>
      <c r="E1864" s="6">
        <v>44824</v>
      </c>
      <c r="F1864" s="18"/>
      <c r="G1864" s="5"/>
      <c r="H1864" s="5"/>
      <c r="I1864" s="3" t="s">
        <v>8</v>
      </c>
      <c r="J1864" s="4" t="s">
        <v>3283</v>
      </c>
      <c r="K1864" s="3" t="s">
        <v>2031</v>
      </c>
      <c r="L1864" s="1" t="s">
        <v>2451</v>
      </c>
      <c r="M1864" s="2" t="s">
        <v>2222</v>
      </c>
      <c r="N1864" s="21">
        <v>44825</v>
      </c>
      <c r="O1864" s="22"/>
      <c r="P1864" s="23"/>
    </row>
    <row r="1865" spans="1:16" ht="27" customHeight="1" x14ac:dyDescent="0.15">
      <c r="A1865" s="24">
        <v>1864</v>
      </c>
      <c r="B1865" s="2" t="s">
        <v>834</v>
      </c>
      <c r="C1865" s="2" t="s">
        <v>2098</v>
      </c>
      <c r="D1865" s="7">
        <v>78</v>
      </c>
      <c r="E1865" s="6">
        <v>44824</v>
      </c>
      <c r="F1865" s="18">
        <v>16</v>
      </c>
      <c r="G1865" s="5">
        <f>SUM((Table1[[#This Row],[Laid Off]]*100)/Table1[[#This Row],[in Percent]])</f>
        <v>487.5</v>
      </c>
      <c r="H1865" s="5">
        <f>SUM(Table1[[#This Row],[Company Size before Layoffs]]-Table1[[#This Row],[Laid Off]])</f>
        <v>409.5</v>
      </c>
      <c r="I1865" s="3" t="s">
        <v>214</v>
      </c>
      <c r="J1865" s="4" t="s">
        <v>2248</v>
      </c>
      <c r="K1865" s="3" t="s">
        <v>2023</v>
      </c>
      <c r="L1865" s="1" t="s">
        <v>2958</v>
      </c>
      <c r="M1865" s="2" t="s">
        <v>2035</v>
      </c>
      <c r="N1865" s="21">
        <v>44825</v>
      </c>
      <c r="O1865" s="22"/>
      <c r="P1865" s="23"/>
    </row>
    <row r="1866" spans="1:16" ht="28" customHeight="1" x14ac:dyDescent="0.15">
      <c r="A1866" s="24">
        <v>1865</v>
      </c>
      <c r="B1866" s="9">
        <v>99</v>
      </c>
      <c r="C1866" s="2" t="s">
        <v>2121</v>
      </c>
      <c r="D1866" s="7">
        <v>75</v>
      </c>
      <c r="E1866" s="6">
        <v>44824</v>
      </c>
      <c r="F1866" s="18">
        <v>2</v>
      </c>
      <c r="G1866" s="5">
        <f>SUM((Table1[[#This Row],[Laid Off]]*100)/Table1[[#This Row],[in Percent]])</f>
        <v>3750</v>
      </c>
      <c r="H1866" s="5">
        <f>SUM(Table1[[#This Row],[Company Size before Layoffs]]-Table1[[#This Row],[Laid Off]])</f>
        <v>3675</v>
      </c>
      <c r="I1866" s="3" t="s">
        <v>2082</v>
      </c>
      <c r="J1866" s="4" t="s">
        <v>3297</v>
      </c>
      <c r="K1866" s="3" t="s">
        <v>2024</v>
      </c>
      <c r="L1866" s="1" t="s">
        <v>2873</v>
      </c>
      <c r="M1866" s="2" t="s">
        <v>2044</v>
      </c>
      <c r="N1866" s="21">
        <v>44825</v>
      </c>
      <c r="O1866" s="22"/>
      <c r="P1866" s="23"/>
    </row>
    <row r="1867" spans="1:16" ht="27" customHeight="1" x14ac:dyDescent="0.15">
      <c r="A1867" s="24">
        <v>1866</v>
      </c>
      <c r="B1867" s="2" t="s">
        <v>1307</v>
      </c>
      <c r="C1867" s="2" t="s">
        <v>4215</v>
      </c>
      <c r="D1867" s="5"/>
      <c r="E1867" s="6">
        <v>44824</v>
      </c>
      <c r="F1867" s="18">
        <v>10</v>
      </c>
      <c r="G1867" s="5"/>
      <c r="H1867" s="5"/>
      <c r="I1867" s="3" t="s">
        <v>2082</v>
      </c>
      <c r="J1867" s="4" t="s">
        <v>2627</v>
      </c>
      <c r="K1867" s="3" t="s">
        <v>2019</v>
      </c>
      <c r="L1867" s="1" t="s">
        <v>2699</v>
      </c>
      <c r="M1867" s="2" t="s">
        <v>2222</v>
      </c>
      <c r="N1867" s="21">
        <v>44828</v>
      </c>
      <c r="O1867" s="22"/>
      <c r="P1867" s="23"/>
    </row>
    <row r="1868" spans="1:16" ht="27" customHeight="1" x14ac:dyDescent="0.15">
      <c r="A1868" s="24">
        <v>1867</v>
      </c>
      <c r="B1868" s="2" t="s">
        <v>3301</v>
      </c>
      <c r="C1868" s="2" t="s">
        <v>2896</v>
      </c>
      <c r="D1868" s="5"/>
      <c r="E1868" s="6">
        <v>44824</v>
      </c>
      <c r="F1868" s="18">
        <v>4</v>
      </c>
      <c r="G1868" s="5"/>
      <c r="H1868" s="5"/>
      <c r="I1868" s="3" t="s">
        <v>11</v>
      </c>
      <c r="J1868" s="4" t="s">
        <v>3302</v>
      </c>
      <c r="K1868" s="3" t="s">
        <v>2024</v>
      </c>
      <c r="L1868" s="1" t="s">
        <v>2369</v>
      </c>
      <c r="M1868" s="2" t="s">
        <v>2222</v>
      </c>
      <c r="N1868" s="21">
        <v>44828</v>
      </c>
      <c r="O1868" s="22"/>
      <c r="P1868" s="23"/>
    </row>
    <row r="1869" spans="1:16" ht="27" customHeight="1" x14ac:dyDescent="0.15">
      <c r="A1869" s="24">
        <v>1868</v>
      </c>
      <c r="B1869" s="2" t="s">
        <v>961</v>
      </c>
      <c r="C1869" s="2" t="s">
        <v>0</v>
      </c>
      <c r="D1869" s="7">
        <v>200</v>
      </c>
      <c r="E1869" s="6">
        <v>44823</v>
      </c>
      <c r="F1869" s="18"/>
      <c r="G1869" s="5"/>
      <c r="H1869" s="5"/>
      <c r="I1869" s="3" t="s">
        <v>2082</v>
      </c>
      <c r="J1869" s="4" t="s">
        <v>2297</v>
      </c>
      <c r="K1869" s="3" t="s">
        <v>2064</v>
      </c>
      <c r="L1869" s="1" t="s">
        <v>3348</v>
      </c>
      <c r="M1869" s="2" t="s">
        <v>2018</v>
      </c>
      <c r="N1869" s="21">
        <v>44824</v>
      </c>
      <c r="O1869" s="22"/>
      <c r="P1869" s="23"/>
    </row>
    <row r="1870" spans="1:16" ht="28" customHeight="1" x14ac:dyDescent="0.15">
      <c r="A1870" s="24">
        <v>1869</v>
      </c>
      <c r="B1870" s="2" t="s">
        <v>3679</v>
      </c>
      <c r="C1870" s="2" t="s">
        <v>23</v>
      </c>
      <c r="D1870" s="7">
        <v>29</v>
      </c>
      <c r="E1870" s="6">
        <v>44823</v>
      </c>
      <c r="F1870" s="18">
        <v>43</v>
      </c>
      <c r="G1870" s="5">
        <f>SUM((Table1[[#This Row],[Laid Off]]*100)/Table1[[#This Row],[in Percent]])</f>
        <v>67.441860465116278</v>
      </c>
      <c r="H1870" s="5">
        <f>SUM(Table1[[#This Row],[Company Size before Layoffs]]-Table1[[#This Row],[Laid Off]])</f>
        <v>38.441860465116278</v>
      </c>
      <c r="I1870" s="3" t="s">
        <v>8</v>
      </c>
      <c r="J1870" s="4" t="s">
        <v>2224</v>
      </c>
      <c r="K1870" s="3" t="s">
        <v>2026</v>
      </c>
      <c r="L1870" s="1" t="s">
        <v>2478</v>
      </c>
      <c r="M1870" s="2" t="s">
        <v>2222</v>
      </c>
      <c r="N1870" s="21">
        <v>44825</v>
      </c>
      <c r="O1870" s="22"/>
      <c r="P1870" s="23"/>
    </row>
    <row r="1871" spans="1:16" ht="27" customHeight="1" x14ac:dyDescent="0.15">
      <c r="A1871" s="24">
        <v>1870</v>
      </c>
      <c r="B1871" s="2" t="s">
        <v>2512</v>
      </c>
      <c r="C1871" s="2" t="s">
        <v>2</v>
      </c>
      <c r="D1871" s="5"/>
      <c r="E1871" s="6">
        <v>44823</v>
      </c>
      <c r="F1871" s="18">
        <v>2</v>
      </c>
      <c r="G1871" s="5"/>
      <c r="H1871" s="5"/>
      <c r="I1871" s="3" t="s">
        <v>38</v>
      </c>
      <c r="J1871" s="4" t="s">
        <v>3680</v>
      </c>
      <c r="K1871" s="3" t="s">
        <v>2030</v>
      </c>
      <c r="L1871" s="1" t="s">
        <v>2513</v>
      </c>
      <c r="M1871" s="2" t="s">
        <v>2222</v>
      </c>
      <c r="N1871" s="21">
        <v>44825</v>
      </c>
      <c r="O1871" s="22"/>
      <c r="P1871" s="23"/>
    </row>
    <row r="1872" spans="1:16" ht="28" customHeight="1" x14ac:dyDescent="0.15">
      <c r="A1872" s="24">
        <v>1871</v>
      </c>
      <c r="B1872" s="2" t="s">
        <v>703</v>
      </c>
      <c r="C1872" s="2" t="s">
        <v>2102</v>
      </c>
      <c r="D1872" s="5"/>
      <c r="E1872" s="6">
        <v>44822</v>
      </c>
      <c r="F1872" s="18"/>
      <c r="G1872" s="5"/>
      <c r="H1872" s="5"/>
      <c r="I1872" s="3" t="s">
        <v>18</v>
      </c>
      <c r="J1872" s="4" t="s">
        <v>2347</v>
      </c>
      <c r="K1872" s="3" t="s">
        <v>2220</v>
      </c>
      <c r="L1872" s="1"/>
      <c r="M1872" s="2" t="s">
        <v>2043</v>
      </c>
      <c r="N1872" s="21">
        <v>44823</v>
      </c>
      <c r="O1872" s="22"/>
      <c r="P1872" s="23"/>
    </row>
    <row r="1873" spans="1:16" ht="27" customHeight="1" x14ac:dyDescent="0.15">
      <c r="A1873" s="24">
        <v>1872</v>
      </c>
      <c r="B1873" s="2" t="s">
        <v>1308</v>
      </c>
      <c r="C1873" s="2" t="s">
        <v>0</v>
      </c>
      <c r="D1873" s="7">
        <v>190</v>
      </c>
      <c r="E1873" s="6">
        <v>44820</v>
      </c>
      <c r="F1873" s="18">
        <v>20</v>
      </c>
      <c r="G1873" s="5">
        <f>SUM((Table1[[#This Row],[Laid Off]]*100)/Table1[[#This Row],[in Percent]])</f>
        <v>950</v>
      </c>
      <c r="H1873" s="5">
        <f>SUM(Table1[[#This Row],[Company Size before Layoffs]]-Table1[[#This Row],[Laid Off]])</f>
        <v>760</v>
      </c>
      <c r="I1873" s="3" t="s">
        <v>14</v>
      </c>
      <c r="J1873" s="4" t="s">
        <v>2297</v>
      </c>
      <c r="K1873" s="3" t="s">
        <v>2023</v>
      </c>
      <c r="L1873" s="1" t="s">
        <v>2947</v>
      </c>
      <c r="M1873" s="2" t="s">
        <v>2018</v>
      </c>
      <c r="N1873" s="21">
        <v>44821</v>
      </c>
      <c r="O1873" s="22"/>
      <c r="P1873" s="23"/>
    </row>
    <row r="1874" spans="1:16" ht="28" customHeight="1" x14ac:dyDescent="0.15">
      <c r="A1874" s="24">
        <v>1873</v>
      </c>
      <c r="B1874" s="2" t="s">
        <v>3681</v>
      </c>
      <c r="C1874" s="2" t="s">
        <v>86</v>
      </c>
      <c r="D1874" s="7">
        <v>40</v>
      </c>
      <c r="E1874" s="6">
        <v>44820</v>
      </c>
      <c r="F1874" s="18">
        <v>10</v>
      </c>
      <c r="G1874" s="5">
        <f>SUM((Table1[[#This Row],[Laid Off]]*100)/Table1[[#This Row],[in Percent]])</f>
        <v>400</v>
      </c>
      <c r="H1874" s="5">
        <f>SUM(Table1[[#This Row],[Company Size before Layoffs]]-Table1[[#This Row],[Laid Off]])</f>
        <v>360</v>
      </c>
      <c r="I1874" s="3" t="s">
        <v>14</v>
      </c>
      <c r="J1874" s="4" t="s">
        <v>3682</v>
      </c>
      <c r="K1874" s="3" t="s">
        <v>2025</v>
      </c>
      <c r="L1874" s="1" t="s">
        <v>3683</v>
      </c>
      <c r="M1874" s="2" t="s">
        <v>2222</v>
      </c>
      <c r="N1874" s="21">
        <v>44820</v>
      </c>
      <c r="O1874" s="22"/>
      <c r="P1874" s="23"/>
    </row>
    <row r="1875" spans="1:16" ht="27" customHeight="1" x14ac:dyDescent="0.15">
      <c r="A1875" s="24">
        <v>1874</v>
      </c>
      <c r="B1875" s="2" t="s">
        <v>1309</v>
      </c>
      <c r="C1875" s="2" t="s">
        <v>2095</v>
      </c>
      <c r="D1875" s="7">
        <v>193</v>
      </c>
      <c r="E1875" s="6">
        <v>44819</v>
      </c>
      <c r="F1875" s="18">
        <v>11</v>
      </c>
      <c r="G1875" s="5">
        <f>SUM((Table1[[#This Row],[Laid Off]]*100)/Table1[[#This Row],[in Percent]])</f>
        <v>1754.5454545454545</v>
      </c>
      <c r="H1875" s="5">
        <f>SUM(Table1[[#This Row],[Company Size before Layoffs]]-Table1[[#This Row],[Laid Off]])</f>
        <v>1561.5454545454545</v>
      </c>
      <c r="I1875" s="3" t="s">
        <v>214</v>
      </c>
      <c r="J1875" s="8" t="s">
        <v>2502</v>
      </c>
      <c r="K1875" s="3" t="s">
        <v>2019</v>
      </c>
      <c r="L1875" s="1" t="s">
        <v>2442</v>
      </c>
      <c r="M1875" s="2" t="s">
        <v>2222</v>
      </c>
      <c r="N1875" s="21">
        <v>44820</v>
      </c>
      <c r="O1875" s="22"/>
      <c r="P1875" s="23"/>
    </row>
    <row r="1876" spans="1:16" ht="27" customHeight="1" x14ac:dyDescent="0.15">
      <c r="A1876" s="24">
        <v>1875</v>
      </c>
      <c r="B1876" s="2" t="s">
        <v>1310</v>
      </c>
      <c r="C1876" s="2" t="s">
        <v>59</v>
      </c>
      <c r="D1876" s="7">
        <v>70</v>
      </c>
      <c r="E1876" s="6">
        <v>44819</v>
      </c>
      <c r="F1876" s="18">
        <v>15</v>
      </c>
      <c r="G1876" s="5">
        <f>SUM((Table1[[#This Row],[Laid Off]]*100)/Table1[[#This Row],[in Percent]])</f>
        <v>466.66666666666669</v>
      </c>
      <c r="H1876" s="5">
        <f>SUM(Table1[[#This Row],[Company Size before Layoffs]]-Table1[[#This Row],[Laid Off]])</f>
        <v>396.66666666666669</v>
      </c>
      <c r="I1876" s="3" t="s">
        <v>60</v>
      </c>
      <c r="J1876" s="4" t="s">
        <v>2219</v>
      </c>
      <c r="K1876" s="3" t="s">
        <v>2019</v>
      </c>
      <c r="L1876" s="1" t="s">
        <v>3124</v>
      </c>
      <c r="M1876" s="2" t="s">
        <v>2033</v>
      </c>
      <c r="N1876" s="21">
        <v>44819</v>
      </c>
      <c r="O1876" s="22"/>
      <c r="P1876" s="23"/>
    </row>
    <row r="1877" spans="1:16" ht="27" customHeight="1" x14ac:dyDescent="0.15">
      <c r="A1877" s="24">
        <v>1876</v>
      </c>
      <c r="B1877" s="2" t="s">
        <v>3684</v>
      </c>
      <c r="C1877" s="2" t="s">
        <v>4215</v>
      </c>
      <c r="D1877" s="7">
        <v>35</v>
      </c>
      <c r="E1877" s="6">
        <v>44819</v>
      </c>
      <c r="F1877" s="18">
        <v>20</v>
      </c>
      <c r="G1877" s="5">
        <f>SUM((Table1[[#This Row],[Laid Off]]*100)/Table1[[#This Row],[in Percent]])</f>
        <v>175</v>
      </c>
      <c r="H1877" s="5">
        <f>SUM(Table1[[#This Row],[Company Size before Layoffs]]-Table1[[#This Row],[Laid Off]])</f>
        <v>140</v>
      </c>
      <c r="I1877" s="3" t="s">
        <v>92</v>
      </c>
      <c r="J1877" s="8" t="s">
        <v>2502</v>
      </c>
      <c r="K1877" s="3" t="s">
        <v>2023</v>
      </c>
      <c r="L1877" s="1" t="s">
        <v>2403</v>
      </c>
      <c r="M1877" s="2" t="s">
        <v>2222</v>
      </c>
      <c r="N1877" s="21">
        <v>44825</v>
      </c>
      <c r="O1877" s="22"/>
      <c r="P1877" s="23"/>
    </row>
    <row r="1878" spans="1:16" ht="28" customHeight="1" x14ac:dyDescent="0.15">
      <c r="A1878" s="24">
        <v>1877</v>
      </c>
      <c r="B1878" s="2" t="s">
        <v>2743</v>
      </c>
      <c r="C1878" s="2" t="s">
        <v>4215</v>
      </c>
      <c r="D1878" s="5"/>
      <c r="E1878" s="6">
        <v>44819</v>
      </c>
      <c r="F1878" s="18"/>
      <c r="G1878" s="5"/>
      <c r="H1878" s="5"/>
      <c r="I1878" s="3" t="s">
        <v>8</v>
      </c>
      <c r="J1878" s="4" t="s">
        <v>2228</v>
      </c>
      <c r="K1878" s="3" t="s">
        <v>2026</v>
      </c>
      <c r="L1878" s="1" t="s">
        <v>2303</v>
      </c>
      <c r="M1878" s="2" t="s">
        <v>2222</v>
      </c>
      <c r="N1878" s="21">
        <v>44820</v>
      </c>
      <c r="O1878" s="22"/>
      <c r="P1878" s="23"/>
    </row>
    <row r="1879" spans="1:16" ht="27" customHeight="1" x14ac:dyDescent="0.15">
      <c r="A1879" s="24">
        <v>1878</v>
      </c>
      <c r="B1879" s="2" t="s">
        <v>1311</v>
      </c>
      <c r="C1879" s="2" t="s">
        <v>4215</v>
      </c>
      <c r="D1879" s="5"/>
      <c r="E1879" s="6">
        <v>44819</v>
      </c>
      <c r="F1879" s="18">
        <v>7</v>
      </c>
      <c r="G1879" s="5"/>
      <c r="H1879" s="5"/>
      <c r="I1879" s="3" t="s">
        <v>38</v>
      </c>
      <c r="J1879" s="8" t="s">
        <v>2502</v>
      </c>
      <c r="K1879" s="3" t="s">
        <v>2220</v>
      </c>
      <c r="L1879" s="1" t="s">
        <v>2328</v>
      </c>
      <c r="M1879" s="2" t="s">
        <v>2222</v>
      </c>
      <c r="N1879" s="21">
        <v>44825</v>
      </c>
      <c r="O1879" s="22"/>
      <c r="P1879" s="23"/>
    </row>
    <row r="1880" spans="1:16" ht="28" customHeight="1" x14ac:dyDescent="0.15">
      <c r="A1880" s="24">
        <v>1879</v>
      </c>
      <c r="B1880" s="2" t="s">
        <v>2294</v>
      </c>
      <c r="C1880" s="2" t="s">
        <v>4215</v>
      </c>
      <c r="D1880" s="7">
        <v>800</v>
      </c>
      <c r="E1880" s="6">
        <v>44818</v>
      </c>
      <c r="F1880" s="18">
        <v>11</v>
      </c>
      <c r="G1880" s="5">
        <f>SUM((Table1[[#This Row],[Laid Off]]*100)/Table1[[#This Row],[in Percent]])</f>
        <v>7272.727272727273</v>
      </c>
      <c r="H1880" s="5">
        <f>SUM(Table1[[#This Row],[Company Size before Layoffs]]-Table1[[#This Row],[Laid Off]])</f>
        <v>6472.727272727273</v>
      </c>
      <c r="I1880" s="3" t="s">
        <v>35</v>
      </c>
      <c r="J1880" s="4" t="s">
        <v>2241</v>
      </c>
      <c r="K1880" s="3" t="s">
        <v>2019</v>
      </c>
      <c r="L1880" s="1" t="s">
        <v>2295</v>
      </c>
      <c r="M1880" s="2" t="s">
        <v>2222</v>
      </c>
      <c r="N1880" s="21">
        <v>44818</v>
      </c>
      <c r="O1880" s="22"/>
      <c r="P1880" s="23"/>
    </row>
    <row r="1881" spans="1:16" ht="25" customHeight="1" x14ac:dyDescent="0.15">
      <c r="A1881" s="24">
        <v>1880</v>
      </c>
      <c r="B1881" s="2" t="s">
        <v>1312</v>
      </c>
      <c r="C1881" s="2" t="s">
        <v>2089</v>
      </c>
      <c r="D1881" s="7">
        <v>59</v>
      </c>
      <c r="E1881" s="6">
        <v>44818</v>
      </c>
      <c r="F1881" s="18">
        <v>30</v>
      </c>
      <c r="G1881" s="5">
        <f>SUM((Table1[[#This Row],[Laid Off]]*100)/Table1[[#This Row],[in Percent]])</f>
        <v>196.66666666666666</v>
      </c>
      <c r="H1881" s="5">
        <f>SUM(Table1[[#This Row],[Company Size before Layoffs]]-Table1[[#This Row],[Laid Off]])</f>
        <v>137.66666666666666</v>
      </c>
      <c r="I1881" s="3" t="s">
        <v>38</v>
      </c>
      <c r="J1881" s="4" t="s">
        <v>2248</v>
      </c>
      <c r="K1881" s="3" t="s">
        <v>2026</v>
      </c>
      <c r="L1881" s="1" t="s">
        <v>2483</v>
      </c>
      <c r="M1881" s="2" t="s">
        <v>2022</v>
      </c>
      <c r="N1881" s="21">
        <v>44818</v>
      </c>
      <c r="O1881" s="22"/>
      <c r="P1881" s="23"/>
    </row>
    <row r="1882" spans="1:16" ht="27" customHeight="1" x14ac:dyDescent="0.15">
      <c r="A1882" s="24">
        <v>1881</v>
      </c>
      <c r="B1882" s="2" t="s">
        <v>1117</v>
      </c>
      <c r="C1882" s="2" t="s">
        <v>2089</v>
      </c>
      <c r="D1882" s="7">
        <v>50</v>
      </c>
      <c r="E1882" s="6">
        <v>44818</v>
      </c>
      <c r="F1882" s="18">
        <v>5</v>
      </c>
      <c r="G1882" s="5">
        <f>SUM((Table1[[#This Row],[Laid Off]]*100)/Table1[[#This Row],[in Percent]])</f>
        <v>1000</v>
      </c>
      <c r="H1882" s="5">
        <f>SUM(Table1[[#This Row],[Company Size before Layoffs]]-Table1[[#This Row],[Laid Off]])</f>
        <v>950</v>
      </c>
      <c r="I1882" s="3" t="s">
        <v>35</v>
      </c>
      <c r="J1882" s="4" t="s">
        <v>2280</v>
      </c>
      <c r="K1882" s="3" t="s">
        <v>2020</v>
      </c>
      <c r="L1882" s="1" t="s">
        <v>3513</v>
      </c>
      <c r="M1882" s="2" t="s">
        <v>2022</v>
      </c>
      <c r="N1882" s="21">
        <v>44819</v>
      </c>
      <c r="O1882" s="22"/>
      <c r="P1882" s="23"/>
    </row>
    <row r="1883" spans="1:16" ht="28" customHeight="1" x14ac:dyDescent="0.15">
      <c r="A1883" s="24">
        <v>1882</v>
      </c>
      <c r="B1883" s="2" t="s">
        <v>1313</v>
      </c>
      <c r="C1883" s="2" t="s">
        <v>4215</v>
      </c>
      <c r="D1883" s="7">
        <v>30</v>
      </c>
      <c r="E1883" s="6">
        <v>44818</v>
      </c>
      <c r="F1883" s="18"/>
      <c r="G1883" s="5"/>
      <c r="H1883" s="5"/>
      <c r="I1883" s="3" t="s">
        <v>60</v>
      </c>
      <c r="J1883" s="4" t="s">
        <v>2675</v>
      </c>
      <c r="K1883" s="3" t="s">
        <v>2019</v>
      </c>
      <c r="L1883" s="1" t="s">
        <v>3685</v>
      </c>
      <c r="M1883" s="2" t="s">
        <v>2222</v>
      </c>
      <c r="N1883" s="21">
        <v>44820</v>
      </c>
      <c r="O1883" s="22"/>
      <c r="P1883" s="23"/>
    </row>
    <row r="1884" spans="1:16" ht="27" customHeight="1" x14ac:dyDescent="0.15">
      <c r="A1884" s="24">
        <v>1883</v>
      </c>
      <c r="B1884" s="2" t="s">
        <v>1314</v>
      </c>
      <c r="C1884" s="2" t="s">
        <v>2170</v>
      </c>
      <c r="D1884" s="5"/>
      <c r="E1884" s="6">
        <v>44818</v>
      </c>
      <c r="F1884" s="18">
        <v>14</v>
      </c>
      <c r="G1884" s="5"/>
      <c r="H1884" s="5"/>
      <c r="I1884" s="3" t="s">
        <v>2084</v>
      </c>
      <c r="J1884" s="4" t="s">
        <v>2248</v>
      </c>
      <c r="K1884" s="3" t="s">
        <v>2023</v>
      </c>
      <c r="L1884" s="1" t="s">
        <v>2600</v>
      </c>
      <c r="M1884" s="2" t="s">
        <v>2071</v>
      </c>
      <c r="N1884" s="21">
        <v>44819</v>
      </c>
      <c r="O1884" s="22"/>
      <c r="P1884" s="23"/>
    </row>
    <row r="1885" spans="1:16" ht="28" customHeight="1" x14ac:dyDescent="0.15">
      <c r="A1885" s="24">
        <v>1884</v>
      </c>
      <c r="B1885" s="2" t="s">
        <v>1220</v>
      </c>
      <c r="C1885" s="2" t="s">
        <v>23</v>
      </c>
      <c r="D1885" s="7">
        <v>160</v>
      </c>
      <c r="E1885" s="6">
        <v>44817</v>
      </c>
      <c r="F1885" s="18">
        <v>75</v>
      </c>
      <c r="G1885" s="5">
        <f>SUM((Table1[[#This Row],[Laid Off]]*100)/Table1[[#This Row],[in Percent]])</f>
        <v>213.33333333333334</v>
      </c>
      <c r="H1885" s="5">
        <f>SUM(Table1[[#This Row],[Company Size before Layoffs]]-Table1[[#This Row],[Laid Off]])</f>
        <v>53.333333333333343</v>
      </c>
      <c r="I1885" s="3" t="s">
        <v>8</v>
      </c>
      <c r="J1885" s="4" t="s">
        <v>3191</v>
      </c>
      <c r="K1885" s="3" t="s">
        <v>2019</v>
      </c>
      <c r="L1885" s="1" t="s">
        <v>2763</v>
      </c>
      <c r="M1885" s="2" t="s">
        <v>2222</v>
      </c>
      <c r="N1885" s="21">
        <v>44882</v>
      </c>
      <c r="O1885" s="22"/>
      <c r="P1885" s="23"/>
    </row>
    <row r="1886" spans="1:16" ht="27" customHeight="1" x14ac:dyDescent="0.15">
      <c r="A1886" s="24">
        <v>1885</v>
      </c>
      <c r="B1886" s="2" t="s">
        <v>13</v>
      </c>
      <c r="C1886" s="2" t="s">
        <v>86</v>
      </c>
      <c r="D1886" s="7">
        <v>100</v>
      </c>
      <c r="E1886" s="6">
        <v>44817</v>
      </c>
      <c r="F1886" s="18">
        <v>5</v>
      </c>
      <c r="G1886" s="5">
        <f>SUM((Table1[[#This Row],[Laid Off]]*100)/Table1[[#This Row],[in Percent]])</f>
        <v>2000</v>
      </c>
      <c r="H1886" s="5">
        <f>SUM(Table1[[#This Row],[Company Size before Layoffs]]-Table1[[#This Row],[Laid Off]])</f>
        <v>1900</v>
      </c>
      <c r="I1886" s="3" t="s">
        <v>14</v>
      </c>
      <c r="J1886" s="4" t="s">
        <v>2219</v>
      </c>
      <c r="K1886" s="3" t="s">
        <v>2020</v>
      </c>
      <c r="L1886" s="1" t="s">
        <v>2237</v>
      </c>
      <c r="M1886" s="2" t="s">
        <v>2206</v>
      </c>
      <c r="N1886" s="21">
        <v>44818</v>
      </c>
      <c r="O1886" s="22"/>
      <c r="P1886" s="23"/>
    </row>
    <row r="1887" spans="1:16" ht="27" customHeight="1" x14ac:dyDescent="0.15">
      <c r="A1887" s="24">
        <v>1886</v>
      </c>
      <c r="B1887" s="2" t="s">
        <v>3686</v>
      </c>
      <c r="C1887" s="2" t="s">
        <v>2095</v>
      </c>
      <c r="D1887" s="7">
        <v>100</v>
      </c>
      <c r="E1887" s="6">
        <v>44817</v>
      </c>
      <c r="F1887" s="18">
        <v>6</v>
      </c>
      <c r="G1887" s="5">
        <f>SUM((Table1[[#This Row],[Laid Off]]*100)/Table1[[#This Row],[in Percent]])</f>
        <v>1666.6666666666667</v>
      </c>
      <c r="H1887" s="5">
        <f>SUM(Table1[[#This Row],[Company Size before Layoffs]]-Table1[[#This Row],[Laid Off]])</f>
        <v>1566.6666666666667</v>
      </c>
      <c r="I1887" s="3" t="s">
        <v>38</v>
      </c>
      <c r="J1887" s="4" t="s">
        <v>2228</v>
      </c>
      <c r="K1887" s="3" t="s">
        <v>2019</v>
      </c>
      <c r="L1887" s="1" t="s">
        <v>2763</v>
      </c>
      <c r="M1887" s="2" t="s">
        <v>2222</v>
      </c>
      <c r="N1887" s="21">
        <v>44818</v>
      </c>
      <c r="O1887" s="22"/>
      <c r="P1887" s="23"/>
    </row>
    <row r="1888" spans="1:16" ht="27" customHeight="1" x14ac:dyDescent="0.15">
      <c r="A1888" s="24">
        <v>1887</v>
      </c>
      <c r="B1888" s="2" t="s">
        <v>1315</v>
      </c>
      <c r="C1888" s="2" t="s">
        <v>4215</v>
      </c>
      <c r="D1888" s="7">
        <v>80</v>
      </c>
      <c r="E1888" s="6">
        <v>44817</v>
      </c>
      <c r="F1888" s="18">
        <v>17</v>
      </c>
      <c r="G1888" s="5">
        <f>SUM((Table1[[#This Row],[Laid Off]]*100)/Table1[[#This Row],[in Percent]])</f>
        <v>470.58823529411762</v>
      </c>
      <c r="H1888" s="5">
        <f>SUM(Table1[[#This Row],[Company Size before Layoffs]]-Table1[[#This Row],[Laid Off]])</f>
        <v>390.58823529411762</v>
      </c>
      <c r="I1888" s="3" t="s">
        <v>60</v>
      </c>
      <c r="J1888" s="4" t="s">
        <v>2246</v>
      </c>
      <c r="K1888" s="3" t="s">
        <v>2030</v>
      </c>
      <c r="L1888" s="1" t="s">
        <v>3201</v>
      </c>
      <c r="M1888" s="2" t="s">
        <v>2222</v>
      </c>
      <c r="N1888" s="21">
        <v>44817</v>
      </c>
      <c r="O1888" s="22"/>
      <c r="P1888" s="23"/>
    </row>
    <row r="1889" spans="1:16" ht="28" customHeight="1" x14ac:dyDescent="0.15">
      <c r="A1889" s="24">
        <v>1888</v>
      </c>
      <c r="B1889" s="2" t="s">
        <v>1316</v>
      </c>
      <c r="C1889" s="2" t="s">
        <v>300</v>
      </c>
      <c r="D1889" s="5"/>
      <c r="E1889" s="6">
        <v>44817</v>
      </c>
      <c r="F1889" s="18">
        <v>12</v>
      </c>
      <c r="G1889" s="5"/>
      <c r="H1889" s="5"/>
      <c r="I1889" s="3" t="s">
        <v>38</v>
      </c>
      <c r="J1889" s="4" t="s">
        <v>2224</v>
      </c>
      <c r="K1889" s="3" t="s">
        <v>2220</v>
      </c>
      <c r="L1889" s="1" t="s">
        <v>2782</v>
      </c>
      <c r="M1889" s="2" t="s">
        <v>2222</v>
      </c>
      <c r="N1889" s="21">
        <v>44813</v>
      </c>
      <c r="O1889" s="22"/>
      <c r="P1889" s="23"/>
    </row>
    <row r="1890" spans="1:16" ht="27" customHeight="1" x14ac:dyDescent="0.15">
      <c r="A1890" s="24">
        <v>1889</v>
      </c>
      <c r="B1890" s="2" t="s">
        <v>1317</v>
      </c>
      <c r="C1890" s="2" t="s">
        <v>2171</v>
      </c>
      <c r="D1890" s="5"/>
      <c r="E1890" s="6">
        <v>44817</v>
      </c>
      <c r="F1890" s="18">
        <v>100</v>
      </c>
      <c r="G1890" s="5"/>
      <c r="H1890" s="5">
        <f>SUM(Table1[[#This Row],[Company Size before Layoffs]]-Table1[[#This Row],[Laid Off]])</f>
        <v>0</v>
      </c>
      <c r="I1890" s="3" t="s">
        <v>28</v>
      </c>
      <c r="J1890" s="4" t="s">
        <v>2628</v>
      </c>
      <c r="K1890" s="3" t="s">
        <v>2027</v>
      </c>
      <c r="L1890" s="1" t="s">
        <v>2578</v>
      </c>
      <c r="M1890" s="2" t="s">
        <v>3687</v>
      </c>
      <c r="N1890" s="21">
        <v>44819</v>
      </c>
      <c r="O1890" s="22"/>
      <c r="P1890" s="23"/>
    </row>
    <row r="1891" spans="1:16" ht="28" customHeight="1" x14ac:dyDescent="0.15">
      <c r="A1891" s="24">
        <v>1890</v>
      </c>
      <c r="B1891" s="2" t="s">
        <v>1318</v>
      </c>
      <c r="C1891" s="2" t="s">
        <v>2121</v>
      </c>
      <c r="D1891" s="7">
        <v>60</v>
      </c>
      <c r="E1891" s="6">
        <v>44816</v>
      </c>
      <c r="F1891" s="18"/>
      <c r="G1891" s="5"/>
      <c r="H1891" s="5"/>
      <c r="I1891" s="3" t="s">
        <v>2082</v>
      </c>
      <c r="J1891" s="4" t="s">
        <v>2638</v>
      </c>
      <c r="K1891" s="3" t="s">
        <v>2024</v>
      </c>
      <c r="L1891" s="1" t="s">
        <v>2594</v>
      </c>
      <c r="M1891" s="2" t="s">
        <v>2044</v>
      </c>
      <c r="N1891" s="21">
        <v>44818</v>
      </c>
      <c r="O1891" s="22"/>
      <c r="P1891" s="23"/>
    </row>
    <row r="1892" spans="1:16" ht="27" customHeight="1" x14ac:dyDescent="0.15">
      <c r="A1892" s="24">
        <v>1891</v>
      </c>
      <c r="B1892" s="2" t="s">
        <v>1319</v>
      </c>
      <c r="C1892" s="2" t="s">
        <v>4215</v>
      </c>
      <c r="D1892" s="7">
        <v>25</v>
      </c>
      <c r="E1892" s="6">
        <v>44816</v>
      </c>
      <c r="F1892" s="18"/>
      <c r="G1892" s="5"/>
      <c r="H1892" s="5"/>
      <c r="I1892" s="3" t="s">
        <v>66</v>
      </c>
      <c r="J1892" s="4" t="s">
        <v>3688</v>
      </c>
      <c r="K1892" s="3" t="s">
        <v>2020</v>
      </c>
      <c r="L1892" s="1" t="s">
        <v>2772</v>
      </c>
      <c r="M1892" s="2" t="s">
        <v>2222</v>
      </c>
      <c r="N1892" s="21">
        <v>44826</v>
      </c>
      <c r="O1892" s="22"/>
      <c r="P1892" s="23"/>
    </row>
    <row r="1893" spans="1:16" ht="28" customHeight="1" x14ac:dyDescent="0.15">
      <c r="A1893" s="24">
        <v>1892</v>
      </c>
      <c r="B1893" s="2" t="s">
        <v>1320</v>
      </c>
      <c r="C1893" s="2" t="s">
        <v>2090</v>
      </c>
      <c r="D1893" s="7">
        <v>11</v>
      </c>
      <c r="E1893" s="6">
        <v>44816</v>
      </c>
      <c r="F1893" s="18">
        <v>28</v>
      </c>
      <c r="G1893" s="5">
        <f>SUM((Table1[[#This Row],[Laid Off]]*100)/Table1[[#This Row],[in Percent]])</f>
        <v>39.285714285714285</v>
      </c>
      <c r="H1893" s="5">
        <f>SUM(Table1[[#This Row],[Company Size before Layoffs]]-Table1[[#This Row],[Laid Off]])</f>
        <v>28.285714285714285</v>
      </c>
      <c r="I1893" s="3" t="s">
        <v>92</v>
      </c>
      <c r="J1893" s="4" t="s">
        <v>2228</v>
      </c>
      <c r="K1893" s="3" t="s">
        <v>2027</v>
      </c>
      <c r="L1893" s="1" t="s">
        <v>2648</v>
      </c>
      <c r="M1893" s="2" t="s">
        <v>2029</v>
      </c>
      <c r="N1893" s="21">
        <v>44818</v>
      </c>
      <c r="O1893" s="22"/>
      <c r="P1893" s="23"/>
    </row>
    <row r="1894" spans="1:16" ht="27" customHeight="1" x14ac:dyDescent="0.15">
      <c r="A1894" s="24">
        <v>1893</v>
      </c>
      <c r="B1894" s="2" t="s">
        <v>1321</v>
      </c>
      <c r="C1894" s="2" t="s">
        <v>4215</v>
      </c>
      <c r="D1894" s="5"/>
      <c r="E1894" s="6">
        <v>44816</v>
      </c>
      <c r="F1894" s="18">
        <v>23</v>
      </c>
      <c r="G1894" s="5"/>
      <c r="H1894" s="5"/>
      <c r="I1894" s="3" t="s">
        <v>35</v>
      </c>
      <c r="J1894" s="4" t="s">
        <v>2248</v>
      </c>
      <c r="K1894" s="3" t="s">
        <v>2026</v>
      </c>
      <c r="L1894" s="1" t="s">
        <v>2339</v>
      </c>
      <c r="M1894" s="2" t="s">
        <v>2222</v>
      </c>
      <c r="N1894" s="21">
        <v>44819</v>
      </c>
      <c r="O1894" s="22"/>
      <c r="P1894" s="23"/>
    </row>
    <row r="1895" spans="1:16" ht="27" customHeight="1" x14ac:dyDescent="0.15">
      <c r="A1895" s="24">
        <v>1894</v>
      </c>
      <c r="B1895" s="2" t="s">
        <v>1322</v>
      </c>
      <c r="C1895" s="2" t="s">
        <v>2095</v>
      </c>
      <c r="D1895" s="5"/>
      <c r="E1895" s="6">
        <v>44816</v>
      </c>
      <c r="F1895" s="18">
        <v>24</v>
      </c>
      <c r="G1895" s="5"/>
      <c r="H1895" s="5"/>
      <c r="I1895" s="3" t="s">
        <v>11</v>
      </c>
      <c r="J1895" s="4" t="s">
        <v>2687</v>
      </c>
      <c r="K1895" s="3" t="s">
        <v>2019</v>
      </c>
      <c r="L1895" s="1" t="s">
        <v>3198</v>
      </c>
      <c r="M1895" s="2" t="s">
        <v>2222</v>
      </c>
      <c r="N1895" s="21">
        <v>44817</v>
      </c>
      <c r="O1895" s="22"/>
      <c r="P1895" s="23"/>
    </row>
    <row r="1896" spans="1:16" ht="27" customHeight="1" x14ac:dyDescent="0.15">
      <c r="A1896" s="24">
        <v>1895</v>
      </c>
      <c r="B1896" s="2" t="s">
        <v>1323</v>
      </c>
      <c r="C1896" s="2" t="s">
        <v>4215</v>
      </c>
      <c r="D1896" s="5"/>
      <c r="E1896" s="6">
        <v>44816</v>
      </c>
      <c r="F1896" s="18"/>
      <c r="G1896" s="5"/>
      <c r="H1896" s="5"/>
      <c r="I1896" s="3" t="s">
        <v>66</v>
      </c>
      <c r="J1896" s="4" t="s">
        <v>3689</v>
      </c>
      <c r="K1896" s="3" t="s">
        <v>2026</v>
      </c>
      <c r="L1896" s="1" t="s">
        <v>2802</v>
      </c>
      <c r="M1896" s="2" t="s">
        <v>2222</v>
      </c>
      <c r="N1896" s="21">
        <v>44873</v>
      </c>
      <c r="O1896" s="22"/>
      <c r="P1896" s="23"/>
    </row>
    <row r="1897" spans="1:16" ht="28" customHeight="1" x14ac:dyDescent="0.15">
      <c r="A1897" s="24">
        <v>1896</v>
      </c>
      <c r="B1897" s="2" t="s">
        <v>3690</v>
      </c>
      <c r="C1897" s="2" t="s">
        <v>2172</v>
      </c>
      <c r="D1897" s="7">
        <v>350</v>
      </c>
      <c r="E1897" s="6">
        <v>44813</v>
      </c>
      <c r="F1897" s="18"/>
      <c r="G1897" s="5"/>
      <c r="H1897" s="5"/>
      <c r="I1897" s="3" t="s">
        <v>18</v>
      </c>
      <c r="J1897" s="4" t="s">
        <v>3691</v>
      </c>
      <c r="K1897" s="3" t="s">
        <v>2024</v>
      </c>
      <c r="L1897" s="1" t="s">
        <v>2293</v>
      </c>
      <c r="M1897" s="2" t="s">
        <v>2035</v>
      </c>
      <c r="N1897" s="21">
        <v>44815</v>
      </c>
      <c r="O1897" s="22"/>
      <c r="P1897" s="23"/>
    </row>
    <row r="1898" spans="1:16" ht="27" customHeight="1" x14ac:dyDescent="0.15">
      <c r="A1898" s="24">
        <v>1897</v>
      </c>
      <c r="B1898" s="2" t="s">
        <v>1324</v>
      </c>
      <c r="C1898" s="2" t="s">
        <v>2123</v>
      </c>
      <c r="D1898" s="7">
        <v>58</v>
      </c>
      <c r="E1898" s="6">
        <v>44813</v>
      </c>
      <c r="F1898" s="18"/>
      <c r="G1898" s="5"/>
      <c r="H1898" s="5"/>
      <c r="I1898" s="3" t="s">
        <v>4</v>
      </c>
      <c r="J1898" s="4" t="s">
        <v>3692</v>
      </c>
      <c r="K1898" s="3" t="s">
        <v>2023</v>
      </c>
      <c r="L1898" s="1" t="s">
        <v>2923</v>
      </c>
      <c r="M1898" s="2" t="s">
        <v>2049</v>
      </c>
      <c r="N1898" s="21">
        <v>44841</v>
      </c>
      <c r="O1898" s="22"/>
      <c r="P1898" s="23"/>
    </row>
    <row r="1899" spans="1:16" ht="28" customHeight="1" x14ac:dyDescent="0.15">
      <c r="A1899" s="24">
        <v>1898</v>
      </c>
      <c r="B1899" s="2" t="s">
        <v>1315</v>
      </c>
      <c r="C1899" s="2" t="s">
        <v>4215</v>
      </c>
      <c r="D1899" s="7">
        <v>5</v>
      </c>
      <c r="E1899" s="6">
        <v>44813</v>
      </c>
      <c r="F1899" s="18"/>
      <c r="G1899" s="5"/>
      <c r="H1899" s="5"/>
      <c r="I1899" s="3" t="s">
        <v>60</v>
      </c>
      <c r="J1899" s="4" t="s">
        <v>2241</v>
      </c>
      <c r="K1899" s="3" t="s">
        <v>2030</v>
      </c>
      <c r="L1899" s="1" t="s">
        <v>3201</v>
      </c>
      <c r="M1899" s="2" t="s">
        <v>2222</v>
      </c>
      <c r="N1899" s="21">
        <v>44813</v>
      </c>
      <c r="O1899" s="22"/>
      <c r="P1899" s="23"/>
    </row>
    <row r="1900" spans="1:16" ht="25" customHeight="1" x14ac:dyDescent="0.15">
      <c r="A1900" s="24">
        <v>1899</v>
      </c>
      <c r="B1900" s="2" t="s">
        <v>1325</v>
      </c>
      <c r="C1900" s="2" t="s">
        <v>275</v>
      </c>
      <c r="D1900" s="5"/>
      <c r="E1900" s="6">
        <v>44813</v>
      </c>
      <c r="F1900" s="18">
        <v>10</v>
      </c>
      <c r="G1900" s="5"/>
      <c r="H1900" s="5"/>
      <c r="I1900" s="3" t="s">
        <v>104</v>
      </c>
      <c r="J1900" s="4" t="s">
        <v>3044</v>
      </c>
      <c r="K1900" s="3" t="s">
        <v>2026</v>
      </c>
      <c r="L1900" s="1" t="s">
        <v>3356</v>
      </c>
      <c r="M1900" s="2" t="s">
        <v>275</v>
      </c>
      <c r="N1900" s="21">
        <v>44815</v>
      </c>
      <c r="O1900" s="22"/>
      <c r="P1900" s="23"/>
    </row>
    <row r="1901" spans="1:16" ht="27" customHeight="1" x14ac:dyDescent="0.15">
      <c r="A1901" s="24">
        <v>1900</v>
      </c>
      <c r="B1901" s="2" t="s">
        <v>1326</v>
      </c>
      <c r="C1901" s="2" t="s">
        <v>2164</v>
      </c>
      <c r="D1901" s="5"/>
      <c r="E1901" s="6">
        <v>44813</v>
      </c>
      <c r="F1901" s="18"/>
      <c r="G1901" s="5"/>
      <c r="H1901" s="5"/>
      <c r="I1901" s="3" t="s">
        <v>14</v>
      </c>
      <c r="J1901" s="4" t="s">
        <v>2241</v>
      </c>
      <c r="K1901" s="3" t="s">
        <v>2027</v>
      </c>
      <c r="L1901" s="1" t="s">
        <v>2578</v>
      </c>
      <c r="M1901" s="2" t="s">
        <v>2066</v>
      </c>
      <c r="N1901" s="21">
        <v>44817</v>
      </c>
      <c r="O1901" s="22"/>
      <c r="P1901" s="23"/>
    </row>
    <row r="1902" spans="1:16" ht="28" customHeight="1" x14ac:dyDescent="0.15">
      <c r="A1902" s="24">
        <v>1901</v>
      </c>
      <c r="B1902" s="2" t="s">
        <v>1327</v>
      </c>
      <c r="C1902" s="2" t="s">
        <v>2095</v>
      </c>
      <c r="D1902" s="5"/>
      <c r="E1902" s="6">
        <v>44813</v>
      </c>
      <c r="F1902" s="18">
        <v>100</v>
      </c>
      <c r="G1902" s="5"/>
      <c r="H1902" s="5">
        <f>SUM(Table1[[#This Row],[Company Size before Layoffs]]-Table1[[#This Row],[Laid Off]])</f>
        <v>0</v>
      </c>
      <c r="I1902" s="3" t="s">
        <v>14</v>
      </c>
      <c r="J1902" s="4" t="s">
        <v>2248</v>
      </c>
      <c r="K1902" s="3" t="s">
        <v>2020</v>
      </c>
      <c r="L1902" s="1" t="s">
        <v>2534</v>
      </c>
      <c r="M1902" s="2" t="s">
        <v>2222</v>
      </c>
      <c r="N1902" s="21">
        <v>44815</v>
      </c>
      <c r="O1902" s="22"/>
      <c r="P1902" s="23"/>
    </row>
    <row r="1903" spans="1:16" ht="27" customHeight="1" x14ac:dyDescent="0.15">
      <c r="A1903" s="24">
        <v>1902</v>
      </c>
      <c r="B1903" s="2" t="s">
        <v>1328</v>
      </c>
      <c r="C1903" s="2" t="s">
        <v>10</v>
      </c>
      <c r="D1903" s="5"/>
      <c r="E1903" s="6">
        <v>44813</v>
      </c>
      <c r="F1903" s="18"/>
      <c r="G1903" s="5"/>
      <c r="H1903" s="5"/>
      <c r="I1903" s="3" t="s">
        <v>47</v>
      </c>
      <c r="J1903" s="4" t="s">
        <v>2230</v>
      </c>
      <c r="K1903" s="3" t="s">
        <v>2024</v>
      </c>
      <c r="L1903" s="1" t="s">
        <v>3436</v>
      </c>
      <c r="M1903" s="2" t="s">
        <v>2222</v>
      </c>
      <c r="N1903" s="21">
        <v>44814</v>
      </c>
      <c r="O1903" s="22"/>
      <c r="P1903" s="23"/>
    </row>
    <row r="1904" spans="1:16" ht="28" customHeight="1" x14ac:dyDescent="0.15">
      <c r="A1904" s="24">
        <v>1903</v>
      </c>
      <c r="B1904" s="2" t="s">
        <v>1329</v>
      </c>
      <c r="C1904" s="2" t="s">
        <v>108</v>
      </c>
      <c r="D1904" s="5"/>
      <c r="E1904" s="6">
        <v>44813</v>
      </c>
      <c r="F1904" s="18">
        <v>15</v>
      </c>
      <c r="G1904" s="5"/>
      <c r="H1904" s="5"/>
      <c r="I1904" s="3" t="s">
        <v>11</v>
      </c>
      <c r="J1904" s="4" t="s">
        <v>2280</v>
      </c>
      <c r="K1904" s="3" t="s">
        <v>2220</v>
      </c>
      <c r="L1904" s="1" t="s">
        <v>2916</v>
      </c>
      <c r="M1904" s="2" t="s">
        <v>2222</v>
      </c>
      <c r="N1904" s="21">
        <v>44815</v>
      </c>
      <c r="O1904" s="22"/>
      <c r="P1904" s="23"/>
    </row>
    <row r="1905" spans="1:16" ht="27" customHeight="1" x14ac:dyDescent="0.15">
      <c r="A1905" s="24">
        <v>1904</v>
      </c>
      <c r="B1905" s="2" t="s">
        <v>1330</v>
      </c>
      <c r="C1905" s="2" t="s">
        <v>982</v>
      </c>
      <c r="D1905" s="5"/>
      <c r="E1905" s="6">
        <v>44813</v>
      </c>
      <c r="F1905" s="18">
        <v>100</v>
      </c>
      <c r="G1905" s="5"/>
      <c r="H1905" s="5">
        <f>SUM(Table1[[#This Row],[Company Size before Layoffs]]-Table1[[#This Row],[Laid Off]])</f>
        <v>0</v>
      </c>
      <c r="I1905" s="3" t="s">
        <v>47</v>
      </c>
      <c r="J1905" s="4" t="s">
        <v>3194</v>
      </c>
      <c r="K1905" s="3" t="s">
        <v>2023</v>
      </c>
      <c r="L1905" s="1" t="s">
        <v>2709</v>
      </c>
      <c r="M1905" s="2" t="s">
        <v>2018</v>
      </c>
      <c r="N1905" s="21">
        <v>44814</v>
      </c>
      <c r="O1905" s="22"/>
      <c r="P1905" s="23"/>
    </row>
    <row r="1906" spans="1:16" ht="27" customHeight="1" x14ac:dyDescent="0.15">
      <c r="A1906" s="24">
        <v>1905</v>
      </c>
      <c r="B1906" s="2" t="s">
        <v>1041</v>
      </c>
      <c r="C1906" s="2" t="s">
        <v>2139</v>
      </c>
      <c r="D1906" s="7">
        <v>200</v>
      </c>
      <c r="E1906" s="6">
        <v>44812</v>
      </c>
      <c r="F1906" s="18"/>
      <c r="G1906" s="5"/>
      <c r="H1906" s="5"/>
      <c r="I1906" s="3" t="s">
        <v>47</v>
      </c>
      <c r="J1906" s="4" t="s">
        <v>3020</v>
      </c>
      <c r="K1906" s="3" t="s">
        <v>2020</v>
      </c>
      <c r="L1906" s="1" t="s">
        <v>2796</v>
      </c>
      <c r="M1906" s="2" t="s">
        <v>2058</v>
      </c>
      <c r="N1906" s="21">
        <v>44814</v>
      </c>
      <c r="O1906" s="22"/>
      <c r="P1906" s="23"/>
    </row>
    <row r="1907" spans="1:16" ht="27" customHeight="1" x14ac:dyDescent="0.15">
      <c r="A1907" s="24">
        <v>1906</v>
      </c>
      <c r="B1907" s="2" t="s">
        <v>1331</v>
      </c>
      <c r="C1907" s="2" t="s">
        <v>2173</v>
      </c>
      <c r="D1907" s="7">
        <v>55</v>
      </c>
      <c r="E1907" s="6">
        <v>44812</v>
      </c>
      <c r="F1907" s="18">
        <v>8</v>
      </c>
      <c r="G1907" s="5">
        <f>SUM((Table1[[#This Row],[Laid Off]]*100)/Table1[[#This Row],[in Percent]])</f>
        <v>687.5</v>
      </c>
      <c r="H1907" s="5">
        <f>SUM(Table1[[#This Row],[Company Size before Layoffs]]-Table1[[#This Row],[Laid Off]])</f>
        <v>632.5</v>
      </c>
      <c r="I1907" s="3" t="s">
        <v>11</v>
      </c>
      <c r="J1907" s="4" t="s">
        <v>2219</v>
      </c>
      <c r="K1907" s="3" t="s">
        <v>2220</v>
      </c>
      <c r="L1907" s="1" t="s">
        <v>2275</v>
      </c>
      <c r="M1907" s="2" t="s">
        <v>3693</v>
      </c>
      <c r="N1907" s="21">
        <v>44814</v>
      </c>
      <c r="O1907" s="22"/>
      <c r="P1907" s="23"/>
    </row>
    <row r="1908" spans="1:16" ht="28" customHeight="1" x14ac:dyDescent="0.15">
      <c r="A1908" s="24">
        <v>1907</v>
      </c>
      <c r="B1908" s="2" t="s">
        <v>1332</v>
      </c>
      <c r="C1908" s="2" t="s">
        <v>4215</v>
      </c>
      <c r="D1908" s="7">
        <v>23</v>
      </c>
      <c r="E1908" s="6">
        <v>44812</v>
      </c>
      <c r="F1908" s="18"/>
      <c r="G1908" s="5"/>
      <c r="H1908" s="5"/>
      <c r="I1908" s="3" t="s">
        <v>8</v>
      </c>
      <c r="J1908" s="4" t="s">
        <v>2224</v>
      </c>
      <c r="K1908" s="3" t="s">
        <v>2023</v>
      </c>
      <c r="L1908" s="1" t="s">
        <v>2275</v>
      </c>
      <c r="M1908" s="2" t="s">
        <v>2222</v>
      </c>
      <c r="N1908" s="21">
        <v>44813</v>
      </c>
      <c r="O1908" s="22"/>
      <c r="P1908" s="23"/>
    </row>
    <row r="1909" spans="1:16" ht="27" customHeight="1" x14ac:dyDescent="0.15">
      <c r="A1909" s="24">
        <v>1908</v>
      </c>
      <c r="B1909" s="2" t="s">
        <v>1333</v>
      </c>
      <c r="C1909" s="2" t="s">
        <v>498</v>
      </c>
      <c r="D1909" s="5"/>
      <c r="E1909" s="6">
        <v>44812</v>
      </c>
      <c r="F1909" s="18">
        <v>7</v>
      </c>
      <c r="G1909" s="5"/>
      <c r="H1909" s="5"/>
      <c r="I1909" s="3" t="s">
        <v>66</v>
      </c>
      <c r="J1909" s="4" t="s">
        <v>2224</v>
      </c>
      <c r="K1909" s="3" t="s">
        <v>2019</v>
      </c>
      <c r="L1909" s="1" t="s">
        <v>2377</v>
      </c>
      <c r="M1909" s="2" t="s">
        <v>2222</v>
      </c>
      <c r="N1909" s="21">
        <v>44813</v>
      </c>
      <c r="O1909" s="22"/>
      <c r="P1909" s="23"/>
    </row>
    <row r="1910" spans="1:16" ht="28" customHeight="1" x14ac:dyDescent="0.15">
      <c r="A1910" s="24">
        <v>1909</v>
      </c>
      <c r="B1910" s="2" t="s">
        <v>1334</v>
      </c>
      <c r="C1910" s="2" t="s">
        <v>4215</v>
      </c>
      <c r="D1910" s="5"/>
      <c r="E1910" s="6">
        <v>44812</v>
      </c>
      <c r="F1910" s="18"/>
      <c r="G1910" s="5"/>
      <c r="H1910" s="5"/>
      <c r="I1910" s="3" t="s">
        <v>28</v>
      </c>
      <c r="J1910" s="4" t="s">
        <v>2834</v>
      </c>
      <c r="K1910" s="3" t="s">
        <v>2024</v>
      </c>
      <c r="L1910" s="1"/>
      <c r="M1910" s="2" t="s">
        <v>2222</v>
      </c>
      <c r="N1910" s="21">
        <v>44815</v>
      </c>
      <c r="O1910" s="22"/>
      <c r="P1910" s="23"/>
    </row>
    <row r="1911" spans="1:16" ht="27" customHeight="1" x14ac:dyDescent="0.15">
      <c r="A1911" s="24">
        <v>1910</v>
      </c>
      <c r="B1911" s="2" t="s">
        <v>1335</v>
      </c>
      <c r="C1911" s="2" t="s">
        <v>2161</v>
      </c>
      <c r="D1911" s="7">
        <v>150</v>
      </c>
      <c r="E1911" s="6">
        <v>44811</v>
      </c>
      <c r="F1911" s="18">
        <v>100</v>
      </c>
      <c r="G1911" s="5">
        <f>SUM((Table1[[#This Row],[Laid Off]]*100)/Table1[[#This Row],[in Percent]])</f>
        <v>150</v>
      </c>
      <c r="H1911" s="5">
        <f>SUM(Table1[[#This Row],[Company Size before Layoffs]]-Table1[[#This Row],[Laid Off]])</f>
        <v>0</v>
      </c>
      <c r="I1911" s="3" t="s">
        <v>18</v>
      </c>
      <c r="J1911" s="4" t="s">
        <v>3694</v>
      </c>
      <c r="K1911" s="3" t="s">
        <v>2220</v>
      </c>
      <c r="L1911" s="1" t="s">
        <v>2862</v>
      </c>
      <c r="M1911" s="2" t="s">
        <v>2069</v>
      </c>
      <c r="N1911" s="21">
        <v>44818</v>
      </c>
      <c r="O1911" s="22"/>
      <c r="P1911" s="23"/>
    </row>
    <row r="1912" spans="1:16" ht="28" customHeight="1" x14ac:dyDescent="0.15">
      <c r="A1912" s="24">
        <v>1911</v>
      </c>
      <c r="B1912" s="2" t="s">
        <v>219</v>
      </c>
      <c r="C1912" s="2" t="s">
        <v>103</v>
      </c>
      <c r="D1912" s="7">
        <v>60</v>
      </c>
      <c r="E1912" s="6">
        <v>44811</v>
      </c>
      <c r="F1912" s="18"/>
      <c r="G1912" s="5"/>
      <c r="H1912" s="5"/>
      <c r="I1912" s="3" t="s">
        <v>18</v>
      </c>
      <c r="J1912" s="4" t="s">
        <v>3488</v>
      </c>
      <c r="K1912" s="3" t="s">
        <v>2024</v>
      </c>
      <c r="L1912" s="1" t="s">
        <v>2494</v>
      </c>
      <c r="M1912" s="2" t="s">
        <v>103</v>
      </c>
      <c r="N1912" s="21">
        <v>44809</v>
      </c>
      <c r="O1912" s="22"/>
      <c r="P1912" s="23"/>
    </row>
    <row r="1913" spans="1:16" ht="27" customHeight="1" x14ac:dyDescent="0.15">
      <c r="A1913" s="24">
        <v>1912</v>
      </c>
      <c r="B1913" s="2" t="s">
        <v>2785</v>
      </c>
      <c r="C1913" s="2" t="s">
        <v>2174</v>
      </c>
      <c r="D1913" s="7">
        <v>60</v>
      </c>
      <c r="E1913" s="6">
        <v>44811</v>
      </c>
      <c r="F1913" s="18"/>
      <c r="G1913" s="5"/>
      <c r="H1913" s="5"/>
      <c r="I1913" s="3" t="s">
        <v>2082</v>
      </c>
      <c r="J1913" s="4" t="s">
        <v>2248</v>
      </c>
      <c r="K1913" s="3" t="s">
        <v>2019</v>
      </c>
      <c r="L1913" s="1" t="s">
        <v>3695</v>
      </c>
      <c r="M1913" s="2" t="s">
        <v>2072</v>
      </c>
      <c r="N1913" s="21">
        <v>44813</v>
      </c>
      <c r="O1913" s="22"/>
      <c r="P1913" s="23"/>
    </row>
    <row r="1914" spans="1:16" ht="27" customHeight="1" x14ac:dyDescent="0.15">
      <c r="A1914" s="24">
        <v>1913</v>
      </c>
      <c r="B1914" s="2" t="s">
        <v>1336</v>
      </c>
      <c r="C1914" s="2" t="s">
        <v>0</v>
      </c>
      <c r="D1914" s="7">
        <v>50</v>
      </c>
      <c r="E1914" s="6">
        <v>44811</v>
      </c>
      <c r="F1914" s="18"/>
      <c r="G1914" s="5"/>
      <c r="H1914" s="5"/>
      <c r="I1914" s="3" t="s">
        <v>14</v>
      </c>
      <c r="J1914" s="4" t="s">
        <v>2297</v>
      </c>
      <c r="K1914" s="3" t="s">
        <v>2220</v>
      </c>
      <c r="L1914" s="1" t="s">
        <v>2258</v>
      </c>
      <c r="M1914" s="2" t="s">
        <v>2018</v>
      </c>
      <c r="N1914" s="21">
        <v>44812</v>
      </c>
      <c r="O1914" s="22"/>
      <c r="P1914" s="23"/>
    </row>
    <row r="1915" spans="1:16" ht="27" customHeight="1" x14ac:dyDescent="0.15">
      <c r="A1915" s="24">
        <v>1914</v>
      </c>
      <c r="B1915" s="2" t="s">
        <v>1181</v>
      </c>
      <c r="C1915" s="2" t="s">
        <v>4215</v>
      </c>
      <c r="D1915" s="7">
        <v>49</v>
      </c>
      <c r="E1915" s="6">
        <v>44811</v>
      </c>
      <c r="F1915" s="18">
        <v>5</v>
      </c>
      <c r="G1915" s="5">
        <f>SUM((Table1[[#This Row],[Laid Off]]*100)/Table1[[#This Row],[in Percent]])</f>
        <v>980</v>
      </c>
      <c r="H1915" s="5">
        <f>SUM(Table1[[#This Row],[Company Size before Layoffs]]-Table1[[#This Row],[Laid Off]])</f>
        <v>931</v>
      </c>
      <c r="I1915" s="3" t="s">
        <v>214</v>
      </c>
      <c r="J1915" s="4" t="s">
        <v>2627</v>
      </c>
      <c r="K1915" s="3" t="s">
        <v>2020</v>
      </c>
      <c r="L1915" s="1" t="s">
        <v>3231</v>
      </c>
      <c r="M1915" s="2" t="s">
        <v>2222</v>
      </c>
      <c r="N1915" s="21">
        <v>44812</v>
      </c>
      <c r="O1915" s="22"/>
      <c r="P1915" s="23"/>
    </row>
    <row r="1916" spans="1:16" ht="28" customHeight="1" x14ac:dyDescent="0.15">
      <c r="A1916" s="24">
        <v>1915</v>
      </c>
      <c r="B1916" s="2" t="s">
        <v>478</v>
      </c>
      <c r="C1916" s="2" t="s">
        <v>207</v>
      </c>
      <c r="D1916" s="7">
        <v>45</v>
      </c>
      <c r="E1916" s="6">
        <v>44811</v>
      </c>
      <c r="F1916" s="18">
        <v>5</v>
      </c>
      <c r="G1916" s="5">
        <f>SUM((Table1[[#This Row],[Laid Off]]*100)/Table1[[#This Row],[in Percent]])</f>
        <v>900</v>
      </c>
      <c r="H1916" s="5">
        <f>SUM(Table1[[#This Row],[Company Size before Layoffs]]-Table1[[#This Row],[Laid Off]])</f>
        <v>855</v>
      </c>
      <c r="I1916" s="3" t="s">
        <v>53</v>
      </c>
      <c r="J1916" s="4" t="s">
        <v>2383</v>
      </c>
      <c r="K1916" s="3" t="s">
        <v>2030</v>
      </c>
      <c r="L1916" s="1" t="s">
        <v>2815</v>
      </c>
      <c r="M1916" s="2" t="s">
        <v>2222</v>
      </c>
      <c r="N1916" s="21">
        <v>44814</v>
      </c>
      <c r="O1916" s="22"/>
      <c r="P1916" s="23"/>
    </row>
    <row r="1917" spans="1:16" ht="27" customHeight="1" x14ac:dyDescent="0.15">
      <c r="A1917" s="24">
        <v>1916</v>
      </c>
      <c r="B1917" s="2" t="s">
        <v>1337</v>
      </c>
      <c r="C1917" s="2" t="s">
        <v>4215</v>
      </c>
      <c r="D1917" s="7">
        <v>27</v>
      </c>
      <c r="E1917" s="6">
        <v>44811</v>
      </c>
      <c r="F1917" s="18">
        <v>3</v>
      </c>
      <c r="G1917" s="5">
        <f>SUM((Table1[[#This Row],[Laid Off]]*100)/Table1[[#This Row],[in Percent]])</f>
        <v>900</v>
      </c>
      <c r="H1917" s="5">
        <f>SUM(Table1[[#This Row],[Company Size before Layoffs]]-Table1[[#This Row],[Laid Off]])</f>
        <v>873</v>
      </c>
      <c r="I1917" s="3" t="s">
        <v>69</v>
      </c>
      <c r="J1917" s="8" t="s">
        <v>2502</v>
      </c>
      <c r="K1917" s="3" t="s">
        <v>2017</v>
      </c>
      <c r="L1917" s="1" t="s">
        <v>3027</v>
      </c>
      <c r="M1917" s="2" t="s">
        <v>2222</v>
      </c>
      <c r="N1917" s="21">
        <v>44813</v>
      </c>
      <c r="O1917" s="22"/>
      <c r="P1917" s="23"/>
    </row>
    <row r="1918" spans="1:16" ht="28" customHeight="1" x14ac:dyDescent="0.15">
      <c r="A1918" s="24">
        <v>1917</v>
      </c>
      <c r="B1918" s="2" t="s">
        <v>1338</v>
      </c>
      <c r="C1918" s="2" t="s">
        <v>2090</v>
      </c>
      <c r="D1918" s="5"/>
      <c r="E1918" s="6">
        <v>44811</v>
      </c>
      <c r="F1918" s="18"/>
      <c r="G1918" s="5"/>
      <c r="H1918" s="5"/>
      <c r="I1918" s="3" t="s">
        <v>66</v>
      </c>
      <c r="J1918" s="4" t="s">
        <v>2228</v>
      </c>
      <c r="K1918" s="3" t="s">
        <v>2023</v>
      </c>
      <c r="L1918" s="1" t="s">
        <v>3530</v>
      </c>
      <c r="M1918" s="2" t="s">
        <v>2029</v>
      </c>
      <c r="N1918" s="21">
        <v>44812</v>
      </c>
      <c r="O1918" s="22"/>
      <c r="P1918" s="23"/>
    </row>
    <row r="1919" spans="1:16" ht="25" customHeight="1" x14ac:dyDescent="0.15">
      <c r="A1919" s="24">
        <v>1918</v>
      </c>
      <c r="B1919" s="2" t="s">
        <v>803</v>
      </c>
      <c r="C1919" s="2" t="s">
        <v>2095</v>
      </c>
      <c r="D1919" s="5"/>
      <c r="E1919" s="6">
        <v>44811</v>
      </c>
      <c r="F1919" s="18">
        <v>50</v>
      </c>
      <c r="G1919" s="5"/>
      <c r="H1919" s="5"/>
      <c r="I1919" s="3" t="s">
        <v>8</v>
      </c>
      <c r="J1919" s="4" t="s">
        <v>3062</v>
      </c>
      <c r="K1919" s="3" t="s">
        <v>2023</v>
      </c>
      <c r="L1919" s="1" t="s">
        <v>2301</v>
      </c>
      <c r="M1919" s="2" t="s">
        <v>2222</v>
      </c>
      <c r="N1919" s="21">
        <v>44812</v>
      </c>
      <c r="O1919" s="22"/>
      <c r="P1919" s="23"/>
    </row>
    <row r="1920" spans="1:16" ht="27" customHeight="1" x14ac:dyDescent="0.15">
      <c r="A1920" s="24">
        <v>1919</v>
      </c>
      <c r="B1920" s="2" t="s">
        <v>3696</v>
      </c>
      <c r="C1920" s="2" t="s">
        <v>2090</v>
      </c>
      <c r="D1920" s="5"/>
      <c r="E1920" s="6">
        <v>44811</v>
      </c>
      <c r="F1920" s="18"/>
      <c r="G1920" s="5"/>
      <c r="H1920" s="5"/>
      <c r="I1920" s="3" t="s">
        <v>35</v>
      </c>
      <c r="J1920" s="4" t="s">
        <v>2228</v>
      </c>
      <c r="K1920" s="3" t="s">
        <v>2020</v>
      </c>
      <c r="L1920" s="1" t="s">
        <v>2301</v>
      </c>
      <c r="M1920" s="2" t="s">
        <v>2029</v>
      </c>
      <c r="N1920" s="21">
        <v>44812</v>
      </c>
      <c r="O1920" s="22"/>
      <c r="P1920" s="23"/>
    </row>
    <row r="1921" spans="1:16" ht="28" customHeight="1" x14ac:dyDescent="0.15">
      <c r="A1921" s="24">
        <v>1920</v>
      </c>
      <c r="B1921" s="2" t="s">
        <v>1339</v>
      </c>
      <c r="C1921" s="2" t="s">
        <v>257</v>
      </c>
      <c r="D1921" s="7">
        <v>40</v>
      </c>
      <c r="E1921" s="6">
        <v>44810</v>
      </c>
      <c r="F1921" s="18">
        <v>33</v>
      </c>
      <c r="G1921" s="5">
        <f>SUM((Table1[[#This Row],[Laid Off]]*100)/Table1[[#This Row],[in Percent]])</f>
        <v>121.21212121212122</v>
      </c>
      <c r="H1921" s="5">
        <f>SUM(Table1[[#This Row],[Company Size before Layoffs]]-Table1[[#This Row],[Laid Off]])</f>
        <v>81.212121212121218</v>
      </c>
      <c r="I1921" s="3" t="s">
        <v>8</v>
      </c>
      <c r="J1921" s="4" t="s">
        <v>2776</v>
      </c>
      <c r="K1921" s="3" t="s">
        <v>2026</v>
      </c>
      <c r="L1921" s="1" t="s">
        <v>2442</v>
      </c>
      <c r="M1921" s="2" t="s">
        <v>2222</v>
      </c>
      <c r="N1921" s="21">
        <v>44812</v>
      </c>
      <c r="O1921" s="22"/>
      <c r="P1921" s="23"/>
    </row>
    <row r="1922" spans="1:16" ht="27" customHeight="1" x14ac:dyDescent="0.15">
      <c r="A1922" s="24">
        <v>1921</v>
      </c>
      <c r="B1922" s="2" t="s">
        <v>1340</v>
      </c>
      <c r="C1922" s="2" t="s">
        <v>2090</v>
      </c>
      <c r="D1922" s="7">
        <v>30</v>
      </c>
      <c r="E1922" s="6">
        <v>44810</v>
      </c>
      <c r="F1922" s="18">
        <v>33</v>
      </c>
      <c r="G1922" s="5">
        <f>SUM((Table1[[#This Row],[Laid Off]]*100)/Table1[[#This Row],[in Percent]])</f>
        <v>90.909090909090907</v>
      </c>
      <c r="H1922" s="5">
        <f>SUM(Table1[[#This Row],[Company Size before Layoffs]]-Table1[[#This Row],[Laid Off]])</f>
        <v>60.909090909090907</v>
      </c>
      <c r="I1922" s="3" t="s">
        <v>151</v>
      </c>
      <c r="J1922" s="4" t="s">
        <v>3697</v>
      </c>
      <c r="K1922" s="3" t="s">
        <v>2023</v>
      </c>
      <c r="L1922" s="1" t="s">
        <v>3287</v>
      </c>
      <c r="M1922" s="2" t="s">
        <v>2029</v>
      </c>
      <c r="N1922" s="21">
        <v>44810</v>
      </c>
      <c r="O1922" s="22"/>
      <c r="P1922" s="23"/>
    </row>
    <row r="1923" spans="1:16" ht="28" customHeight="1" x14ac:dyDescent="0.15">
      <c r="A1923" s="24">
        <v>1922</v>
      </c>
      <c r="B1923" s="2" t="s">
        <v>1341</v>
      </c>
      <c r="C1923" s="2" t="s">
        <v>4215</v>
      </c>
      <c r="D1923" s="5"/>
      <c r="E1923" s="6">
        <v>44810</v>
      </c>
      <c r="F1923" s="18">
        <v>14</v>
      </c>
      <c r="G1923" s="5"/>
      <c r="H1923" s="5"/>
      <c r="I1923" s="3" t="s">
        <v>28</v>
      </c>
      <c r="J1923" s="4" t="s">
        <v>2931</v>
      </c>
      <c r="K1923" s="3" t="s">
        <v>2023</v>
      </c>
      <c r="L1923" s="1" t="s">
        <v>2328</v>
      </c>
      <c r="M1923" s="2" t="s">
        <v>2222</v>
      </c>
      <c r="N1923" s="21">
        <v>44810</v>
      </c>
      <c r="O1923" s="22"/>
      <c r="P1923" s="23"/>
    </row>
    <row r="1924" spans="1:16" ht="27" customHeight="1" x14ac:dyDescent="0.15">
      <c r="A1924" s="24">
        <v>1923</v>
      </c>
      <c r="B1924" s="2" t="s">
        <v>1342</v>
      </c>
      <c r="C1924" s="2" t="s">
        <v>4215</v>
      </c>
      <c r="D1924" s="5"/>
      <c r="E1924" s="6">
        <v>44810</v>
      </c>
      <c r="F1924" s="18">
        <v>25</v>
      </c>
      <c r="G1924" s="5"/>
      <c r="H1924" s="5"/>
      <c r="I1924" s="3" t="s">
        <v>60</v>
      </c>
      <c r="J1924" s="4" t="s">
        <v>2248</v>
      </c>
      <c r="K1924" s="3" t="s">
        <v>2220</v>
      </c>
      <c r="L1924" s="1" t="s">
        <v>2952</v>
      </c>
      <c r="M1924" s="2" t="s">
        <v>2222</v>
      </c>
      <c r="N1924" s="21">
        <v>44812</v>
      </c>
      <c r="O1924" s="22"/>
      <c r="P1924" s="23"/>
    </row>
    <row r="1925" spans="1:16" ht="27" customHeight="1" x14ac:dyDescent="0.15">
      <c r="A1925" s="24">
        <v>1924</v>
      </c>
      <c r="B1925" s="2" t="s">
        <v>1343</v>
      </c>
      <c r="C1925" s="2" t="s">
        <v>2100</v>
      </c>
      <c r="D1925" s="7">
        <v>23</v>
      </c>
      <c r="E1925" s="6">
        <v>44806</v>
      </c>
      <c r="F1925" s="18">
        <v>5</v>
      </c>
      <c r="G1925" s="5">
        <f>SUM((Table1[[#This Row],[Laid Off]]*100)/Table1[[#This Row],[in Percent]])</f>
        <v>460</v>
      </c>
      <c r="H1925" s="5">
        <f>SUM(Table1[[#This Row],[Company Size before Layoffs]]-Table1[[#This Row],[Laid Off]])</f>
        <v>437</v>
      </c>
      <c r="I1925" s="3" t="s">
        <v>14</v>
      </c>
      <c r="J1925" s="4" t="s">
        <v>2241</v>
      </c>
      <c r="K1925" s="3" t="s">
        <v>2026</v>
      </c>
      <c r="L1925" s="1" t="s">
        <v>2339</v>
      </c>
      <c r="M1925" s="2" t="s">
        <v>2032</v>
      </c>
      <c r="N1925" s="21">
        <v>44809</v>
      </c>
      <c r="O1925" s="22"/>
      <c r="P1925" s="23"/>
    </row>
    <row r="1926" spans="1:16" ht="27" customHeight="1" x14ac:dyDescent="0.15">
      <c r="A1926" s="24">
        <v>1925</v>
      </c>
      <c r="B1926" s="2" t="s">
        <v>76</v>
      </c>
      <c r="C1926" s="2" t="s">
        <v>2097</v>
      </c>
      <c r="D1926" s="5"/>
      <c r="E1926" s="6">
        <v>44806</v>
      </c>
      <c r="F1926" s="18"/>
      <c r="G1926" s="5"/>
      <c r="H1926" s="5"/>
      <c r="I1926" s="3" t="s">
        <v>11</v>
      </c>
      <c r="J1926" s="4" t="s">
        <v>3698</v>
      </c>
      <c r="K1926" s="3" t="s">
        <v>2026</v>
      </c>
      <c r="L1926" s="1" t="s">
        <v>2321</v>
      </c>
      <c r="M1926" s="2" t="s">
        <v>2032</v>
      </c>
      <c r="N1926" s="21">
        <v>44992</v>
      </c>
      <c r="O1926" s="22"/>
      <c r="P1926" s="23"/>
    </row>
    <row r="1927" spans="1:16" ht="28" customHeight="1" x14ac:dyDescent="0.15">
      <c r="A1927" s="24">
        <v>1926</v>
      </c>
      <c r="B1927" s="2" t="s">
        <v>1344</v>
      </c>
      <c r="C1927" s="2" t="s">
        <v>103</v>
      </c>
      <c r="D1927" s="5"/>
      <c r="E1927" s="6">
        <v>44806</v>
      </c>
      <c r="F1927" s="18"/>
      <c r="G1927" s="5"/>
      <c r="H1927" s="5"/>
      <c r="I1927" s="3" t="s">
        <v>6</v>
      </c>
      <c r="J1927" s="4" t="s">
        <v>2549</v>
      </c>
      <c r="K1927" s="3" t="s">
        <v>2019</v>
      </c>
      <c r="L1927" s="1" t="s">
        <v>3699</v>
      </c>
      <c r="M1927" s="2" t="s">
        <v>103</v>
      </c>
      <c r="N1927" s="21">
        <v>44807</v>
      </c>
      <c r="O1927" s="22"/>
      <c r="P1927" s="23"/>
    </row>
    <row r="1928" spans="1:16" ht="27" customHeight="1" x14ac:dyDescent="0.15">
      <c r="A1928" s="24">
        <v>1927</v>
      </c>
      <c r="B1928" s="2" t="s">
        <v>3700</v>
      </c>
      <c r="C1928" s="2" t="s">
        <v>2121</v>
      </c>
      <c r="D1928" s="7">
        <v>100</v>
      </c>
      <c r="E1928" s="6">
        <v>44805</v>
      </c>
      <c r="F1928" s="18">
        <v>15</v>
      </c>
      <c r="G1928" s="5">
        <f>SUM((Table1[[#This Row],[Laid Off]]*100)/Table1[[#This Row],[in Percent]])</f>
        <v>666.66666666666663</v>
      </c>
      <c r="H1928" s="5">
        <f>SUM(Table1[[#This Row],[Company Size before Layoffs]]-Table1[[#This Row],[Laid Off]])</f>
        <v>566.66666666666663</v>
      </c>
      <c r="I1928" s="3" t="s">
        <v>104</v>
      </c>
      <c r="J1928" s="4" t="s">
        <v>2290</v>
      </c>
      <c r="K1928" s="3" t="s">
        <v>2220</v>
      </c>
      <c r="L1928" s="1" t="s">
        <v>3029</v>
      </c>
      <c r="M1928" s="2" t="s">
        <v>2044</v>
      </c>
      <c r="N1928" s="21">
        <v>44807</v>
      </c>
      <c r="O1928" s="22"/>
      <c r="P1928" s="23"/>
    </row>
    <row r="1929" spans="1:16" ht="28" customHeight="1" x14ac:dyDescent="0.15">
      <c r="A1929" s="24">
        <v>1928</v>
      </c>
      <c r="B1929" s="2" t="s">
        <v>881</v>
      </c>
      <c r="C1929" s="2" t="s">
        <v>4215</v>
      </c>
      <c r="D1929" s="7">
        <v>90</v>
      </c>
      <c r="E1929" s="6">
        <v>44805</v>
      </c>
      <c r="F1929" s="18">
        <v>8</v>
      </c>
      <c r="G1929" s="5">
        <f>SUM((Table1[[#This Row],[Laid Off]]*100)/Table1[[#This Row],[in Percent]])</f>
        <v>1125</v>
      </c>
      <c r="H1929" s="5">
        <f>SUM(Table1[[#This Row],[Company Size before Layoffs]]-Table1[[#This Row],[Laid Off]])</f>
        <v>1035</v>
      </c>
      <c r="I1929" s="3" t="s">
        <v>8</v>
      </c>
      <c r="J1929" s="4" t="s">
        <v>2297</v>
      </c>
      <c r="K1929" s="3" t="s">
        <v>2025</v>
      </c>
      <c r="L1929" s="1" t="s">
        <v>3284</v>
      </c>
      <c r="M1929" s="2" t="s">
        <v>2222</v>
      </c>
      <c r="N1929" s="21">
        <v>44806</v>
      </c>
      <c r="O1929" s="22"/>
      <c r="P1929" s="23"/>
    </row>
    <row r="1930" spans="1:16" ht="27" customHeight="1" x14ac:dyDescent="0.15">
      <c r="A1930" s="24">
        <v>1929</v>
      </c>
      <c r="B1930" s="2" t="s">
        <v>562</v>
      </c>
      <c r="C1930" s="2" t="s">
        <v>2134</v>
      </c>
      <c r="D1930" s="7">
        <v>70</v>
      </c>
      <c r="E1930" s="6">
        <v>44805</v>
      </c>
      <c r="F1930" s="18"/>
      <c r="G1930" s="5"/>
      <c r="H1930" s="5"/>
      <c r="I1930" s="3" t="s">
        <v>11</v>
      </c>
      <c r="J1930" s="4" t="s">
        <v>2246</v>
      </c>
      <c r="K1930" s="3" t="s">
        <v>2019</v>
      </c>
      <c r="L1930" s="1" t="s">
        <v>2376</v>
      </c>
      <c r="M1930" s="2" t="s">
        <v>2035</v>
      </c>
      <c r="N1930" s="21">
        <v>44805</v>
      </c>
      <c r="O1930" s="22"/>
      <c r="P1930" s="23"/>
    </row>
    <row r="1931" spans="1:16" ht="28" customHeight="1" x14ac:dyDescent="0.15">
      <c r="A1931" s="24">
        <v>1930</v>
      </c>
      <c r="B1931" s="2" t="s">
        <v>3701</v>
      </c>
      <c r="C1931" s="2" t="s">
        <v>2089</v>
      </c>
      <c r="D1931" s="7">
        <v>55</v>
      </c>
      <c r="E1931" s="6">
        <v>44805</v>
      </c>
      <c r="F1931" s="18">
        <v>15</v>
      </c>
      <c r="G1931" s="5">
        <f>SUM((Table1[[#This Row],[Laid Off]]*100)/Table1[[#This Row],[in Percent]])</f>
        <v>366.66666666666669</v>
      </c>
      <c r="H1931" s="5">
        <f>SUM(Table1[[#This Row],[Company Size before Layoffs]]-Table1[[#This Row],[Laid Off]])</f>
        <v>311.66666666666669</v>
      </c>
      <c r="I1931" s="3" t="s">
        <v>209</v>
      </c>
      <c r="J1931" s="4" t="s">
        <v>2280</v>
      </c>
      <c r="K1931" s="3" t="s">
        <v>2220</v>
      </c>
      <c r="L1931" s="1" t="s">
        <v>3371</v>
      </c>
      <c r="M1931" s="2" t="s">
        <v>2022</v>
      </c>
      <c r="N1931" s="21">
        <v>44805</v>
      </c>
      <c r="O1931" s="22"/>
      <c r="P1931" s="23"/>
    </row>
    <row r="1932" spans="1:16" ht="27" customHeight="1" x14ac:dyDescent="0.15">
      <c r="A1932" s="24">
        <v>1931</v>
      </c>
      <c r="B1932" s="2" t="s">
        <v>1345</v>
      </c>
      <c r="C1932" s="2" t="s">
        <v>59</v>
      </c>
      <c r="D1932" s="7">
        <v>12</v>
      </c>
      <c r="E1932" s="6">
        <v>44805</v>
      </c>
      <c r="F1932" s="18"/>
      <c r="G1932" s="5"/>
      <c r="H1932" s="5"/>
      <c r="I1932" s="3" t="s">
        <v>14</v>
      </c>
      <c r="J1932" s="4" t="s">
        <v>3702</v>
      </c>
      <c r="K1932" s="3" t="s">
        <v>2026</v>
      </c>
      <c r="L1932" s="1" t="s">
        <v>2403</v>
      </c>
      <c r="M1932" s="2" t="s">
        <v>2033</v>
      </c>
      <c r="N1932" s="21">
        <v>44805</v>
      </c>
      <c r="O1932" s="22"/>
      <c r="P1932" s="23"/>
    </row>
    <row r="1933" spans="1:16" ht="27" customHeight="1" x14ac:dyDescent="0.15">
      <c r="A1933" s="24">
        <v>1932</v>
      </c>
      <c r="B1933" s="2" t="s">
        <v>113</v>
      </c>
      <c r="C1933" s="2" t="s">
        <v>2</v>
      </c>
      <c r="D1933" s="7">
        <v>1280</v>
      </c>
      <c r="E1933" s="6">
        <v>44804</v>
      </c>
      <c r="F1933" s="18">
        <v>20</v>
      </c>
      <c r="G1933" s="5">
        <f>SUM((Table1[[#This Row],[Laid Off]]*100)/Table1[[#This Row],[in Percent]])</f>
        <v>6400</v>
      </c>
      <c r="H1933" s="5">
        <f>SUM(Table1[[#This Row],[Company Size before Layoffs]]-Table1[[#This Row],[Laid Off]])</f>
        <v>5120</v>
      </c>
      <c r="I1933" s="3" t="s">
        <v>6</v>
      </c>
      <c r="J1933" s="4" t="s">
        <v>2424</v>
      </c>
      <c r="K1933" s="3" t="s">
        <v>2019</v>
      </c>
      <c r="L1933" s="1" t="s">
        <v>2355</v>
      </c>
      <c r="M1933" s="2" t="s">
        <v>2222</v>
      </c>
      <c r="N1933" s="21">
        <v>44803</v>
      </c>
      <c r="O1933" s="22"/>
      <c r="P1933" s="23"/>
    </row>
    <row r="1934" spans="1:16" ht="27" customHeight="1" x14ac:dyDescent="0.15">
      <c r="A1934" s="24">
        <v>1933</v>
      </c>
      <c r="B1934" s="2" t="s">
        <v>1346</v>
      </c>
      <c r="C1934" s="2" t="s">
        <v>2</v>
      </c>
      <c r="D1934" s="7">
        <v>140</v>
      </c>
      <c r="E1934" s="6">
        <v>44804</v>
      </c>
      <c r="F1934" s="18">
        <v>16</v>
      </c>
      <c r="G1934" s="5">
        <f>SUM((Table1[[#This Row],[Laid Off]]*100)/Table1[[#This Row],[in Percent]])</f>
        <v>875</v>
      </c>
      <c r="H1934" s="5">
        <f>SUM(Table1[[#This Row],[Company Size before Layoffs]]-Table1[[#This Row],[Laid Off]])</f>
        <v>735</v>
      </c>
      <c r="I1934" s="3" t="s">
        <v>8</v>
      </c>
      <c r="J1934" s="4" t="s">
        <v>2536</v>
      </c>
      <c r="K1934" s="3" t="s">
        <v>2019</v>
      </c>
      <c r="L1934" s="1" t="s">
        <v>3703</v>
      </c>
      <c r="M1934" s="2" t="s">
        <v>2222</v>
      </c>
      <c r="N1934" s="21">
        <v>44805</v>
      </c>
      <c r="O1934" s="22"/>
      <c r="P1934" s="23"/>
    </row>
    <row r="1935" spans="1:16" ht="28" customHeight="1" x14ac:dyDescent="0.15">
      <c r="A1935" s="24">
        <v>1934</v>
      </c>
      <c r="B1935" s="2" t="s">
        <v>1225</v>
      </c>
      <c r="C1935" s="2" t="s">
        <v>2089</v>
      </c>
      <c r="D1935" s="7">
        <v>100</v>
      </c>
      <c r="E1935" s="6">
        <v>44804</v>
      </c>
      <c r="F1935" s="18">
        <v>10</v>
      </c>
      <c r="G1935" s="5">
        <f>SUM((Table1[[#This Row],[Laid Off]]*100)/Table1[[#This Row],[in Percent]])</f>
        <v>1000</v>
      </c>
      <c r="H1935" s="5">
        <f>SUM(Table1[[#This Row],[Company Size before Layoffs]]-Table1[[#This Row],[Laid Off]])</f>
        <v>900</v>
      </c>
      <c r="I1935" s="3" t="s">
        <v>14</v>
      </c>
      <c r="J1935" s="4" t="s">
        <v>2244</v>
      </c>
      <c r="K1935" s="3" t="s">
        <v>2220</v>
      </c>
      <c r="L1935" s="1" t="s">
        <v>2654</v>
      </c>
      <c r="M1935" s="2" t="s">
        <v>2022</v>
      </c>
      <c r="N1935" s="21">
        <v>44805</v>
      </c>
      <c r="O1935" s="22"/>
      <c r="P1935" s="23"/>
    </row>
    <row r="1936" spans="1:16" ht="27" customHeight="1" x14ac:dyDescent="0.15">
      <c r="A1936" s="24">
        <v>1935</v>
      </c>
      <c r="B1936" s="2" t="s">
        <v>136</v>
      </c>
      <c r="C1936" s="2" t="s">
        <v>4215</v>
      </c>
      <c r="D1936" s="7">
        <v>70</v>
      </c>
      <c r="E1936" s="6">
        <v>44804</v>
      </c>
      <c r="F1936" s="18">
        <v>10</v>
      </c>
      <c r="G1936" s="5">
        <f>SUM((Table1[[#This Row],[Laid Off]]*100)/Table1[[#This Row],[in Percent]])</f>
        <v>700</v>
      </c>
      <c r="H1936" s="5">
        <f>SUM(Table1[[#This Row],[Company Size before Layoffs]]-Table1[[#This Row],[Laid Off]])</f>
        <v>630</v>
      </c>
      <c r="I1936" s="3" t="s">
        <v>14</v>
      </c>
      <c r="J1936" s="4" t="s">
        <v>3485</v>
      </c>
      <c r="K1936" s="3" t="s">
        <v>2019</v>
      </c>
      <c r="L1936" s="1" t="s">
        <v>2247</v>
      </c>
      <c r="M1936" s="2" t="s">
        <v>2222</v>
      </c>
      <c r="N1936" s="21">
        <v>44804</v>
      </c>
      <c r="O1936" s="22"/>
      <c r="P1936" s="23"/>
    </row>
    <row r="1937" spans="1:16" ht="28" customHeight="1" x14ac:dyDescent="0.15">
      <c r="A1937" s="24">
        <v>1936</v>
      </c>
      <c r="B1937" s="2" t="s">
        <v>810</v>
      </c>
      <c r="C1937" s="2" t="s">
        <v>4215</v>
      </c>
      <c r="D1937" s="7">
        <v>45</v>
      </c>
      <c r="E1937" s="6">
        <v>44804</v>
      </c>
      <c r="F1937" s="18"/>
      <c r="G1937" s="5"/>
      <c r="H1937" s="5"/>
      <c r="I1937" s="3" t="s">
        <v>69</v>
      </c>
      <c r="J1937" s="8" t="s">
        <v>2502</v>
      </c>
      <c r="K1937" s="3" t="s">
        <v>2030</v>
      </c>
      <c r="L1937" s="1" t="s">
        <v>3219</v>
      </c>
      <c r="M1937" s="2" t="s">
        <v>2222</v>
      </c>
      <c r="N1937" s="21">
        <v>44807</v>
      </c>
      <c r="O1937" s="22"/>
      <c r="P1937" s="23"/>
    </row>
    <row r="1938" spans="1:16" ht="25" customHeight="1" x14ac:dyDescent="0.15">
      <c r="A1938" s="24">
        <v>1937</v>
      </c>
      <c r="B1938" s="2" t="s">
        <v>598</v>
      </c>
      <c r="C1938" s="2" t="s">
        <v>0</v>
      </c>
      <c r="D1938" s="7">
        <v>40</v>
      </c>
      <c r="E1938" s="6">
        <v>44804</v>
      </c>
      <c r="F1938" s="18"/>
      <c r="G1938" s="5"/>
      <c r="H1938" s="5"/>
      <c r="I1938" s="3" t="s">
        <v>6</v>
      </c>
      <c r="J1938" s="4" t="s">
        <v>2297</v>
      </c>
      <c r="K1938" s="3" t="s">
        <v>2026</v>
      </c>
      <c r="L1938" s="1" t="s">
        <v>3010</v>
      </c>
      <c r="M1938" s="2" t="s">
        <v>2018</v>
      </c>
      <c r="N1938" s="21">
        <v>44805</v>
      </c>
      <c r="O1938" s="22"/>
      <c r="P1938" s="23"/>
    </row>
    <row r="1939" spans="1:16" ht="27" customHeight="1" x14ac:dyDescent="0.15">
      <c r="A1939" s="24">
        <v>1938</v>
      </c>
      <c r="B1939" s="2" t="s">
        <v>3397</v>
      </c>
      <c r="C1939" s="2" t="s">
        <v>23</v>
      </c>
      <c r="D1939" s="7">
        <v>30</v>
      </c>
      <c r="E1939" s="6">
        <v>44804</v>
      </c>
      <c r="F1939" s="18">
        <v>20</v>
      </c>
      <c r="G1939" s="5">
        <f>SUM((Table1[[#This Row],[Laid Off]]*100)/Table1[[#This Row],[in Percent]])</f>
        <v>150</v>
      </c>
      <c r="H1939" s="5">
        <f>SUM(Table1[[#This Row],[Company Size before Layoffs]]-Table1[[#This Row],[Laid Off]])</f>
        <v>120</v>
      </c>
      <c r="I1939" s="3" t="s">
        <v>8</v>
      </c>
      <c r="J1939" s="4" t="s">
        <v>3191</v>
      </c>
      <c r="K1939" s="3" t="s">
        <v>2019</v>
      </c>
      <c r="L1939" s="1" t="s">
        <v>2862</v>
      </c>
      <c r="M1939" s="2" t="s">
        <v>2222</v>
      </c>
      <c r="N1939" s="21">
        <v>44946</v>
      </c>
      <c r="O1939" s="22"/>
      <c r="P1939" s="23"/>
    </row>
    <row r="1940" spans="1:16" ht="28" customHeight="1" x14ac:dyDescent="0.15">
      <c r="A1940" s="24">
        <v>1939</v>
      </c>
      <c r="B1940" s="2" t="s">
        <v>1347</v>
      </c>
      <c r="C1940" s="2" t="s">
        <v>4215</v>
      </c>
      <c r="D1940" s="7">
        <v>29</v>
      </c>
      <c r="E1940" s="6">
        <v>44804</v>
      </c>
      <c r="F1940" s="18">
        <v>10</v>
      </c>
      <c r="G1940" s="5">
        <f>SUM((Table1[[#This Row],[Laid Off]]*100)/Table1[[#This Row],[in Percent]])</f>
        <v>290</v>
      </c>
      <c r="H1940" s="5">
        <f>SUM(Table1[[#This Row],[Company Size before Layoffs]]-Table1[[#This Row],[Laid Off]])</f>
        <v>261</v>
      </c>
      <c r="I1940" s="3" t="s">
        <v>28</v>
      </c>
      <c r="J1940" s="4" t="s">
        <v>2248</v>
      </c>
      <c r="K1940" s="3" t="s">
        <v>2020</v>
      </c>
      <c r="L1940" s="1" t="s">
        <v>2771</v>
      </c>
      <c r="M1940" s="2" t="s">
        <v>2222</v>
      </c>
      <c r="N1940" s="21">
        <v>44805</v>
      </c>
      <c r="O1940" s="22"/>
      <c r="P1940" s="23"/>
    </row>
    <row r="1941" spans="1:16" ht="27" customHeight="1" x14ac:dyDescent="0.15">
      <c r="A1941" s="24">
        <v>1940</v>
      </c>
      <c r="B1941" s="2" t="s">
        <v>1348</v>
      </c>
      <c r="C1941" s="2" t="s">
        <v>2089</v>
      </c>
      <c r="D1941" s="7">
        <v>26</v>
      </c>
      <c r="E1941" s="6">
        <v>44804</v>
      </c>
      <c r="F1941" s="18">
        <v>36</v>
      </c>
      <c r="G1941" s="5">
        <f>SUM((Table1[[#This Row],[Laid Off]]*100)/Table1[[#This Row],[in Percent]])</f>
        <v>72.222222222222229</v>
      </c>
      <c r="H1941" s="5">
        <f>SUM(Table1[[#This Row],[Company Size before Layoffs]]-Table1[[#This Row],[Laid Off]])</f>
        <v>46.222222222222229</v>
      </c>
      <c r="I1941" s="3" t="s">
        <v>11</v>
      </c>
      <c r="J1941" s="4" t="s">
        <v>2280</v>
      </c>
      <c r="K1941" s="3" t="s">
        <v>2220</v>
      </c>
      <c r="L1941" s="1"/>
      <c r="M1941" s="2" t="s">
        <v>2022</v>
      </c>
      <c r="N1941" s="21">
        <v>44805</v>
      </c>
      <c r="O1941" s="22"/>
      <c r="P1941" s="23"/>
    </row>
    <row r="1942" spans="1:16" ht="28" customHeight="1" x14ac:dyDescent="0.15">
      <c r="A1942" s="24">
        <v>1941</v>
      </c>
      <c r="B1942" s="2" t="s">
        <v>1349</v>
      </c>
      <c r="C1942" s="2" t="s">
        <v>1350</v>
      </c>
      <c r="D1942" s="5"/>
      <c r="E1942" s="6">
        <v>44804</v>
      </c>
      <c r="F1942" s="18"/>
      <c r="G1942" s="5"/>
      <c r="H1942" s="5"/>
      <c r="I1942" s="3" t="s">
        <v>92</v>
      </c>
      <c r="J1942" s="4" t="s">
        <v>3704</v>
      </c>
      <c r="K1942" s="3" t="s">
        <v>2220</v>
      </c>
      <c r="L1942" s="1" t="s">
        <v>3705</v>
      </c>
      <c r="M1942" s="2" t="s">
        <v>2222</v>
      </c>
      <c r="N1942" s="21">
        <v>44819</v>
      </c>
      <c r="O1942" s="22"/>
      <c r="P1942" s="23"/>
    </row>
    <row r="1943" spans="1:16" ht="27" customHeight="1" x14ac:dyDescent="0.15">
      <c r="A1943" s="24">
        <v>1942</v>
      </c>
      <c r="B1943" s="2" t="s">
        <v>3706</v>
      </c>
      <c r="C1943" s="2" t="s">
        <v>2095</v>
      </c>
      <c r="D1943" s="5"/>
      <c r="E1943" s="6">
        <v>44804</v>
      </c>
      <c r="F1943" s="18">
        <v>100</v>
      </c>
      <c r="G1943" s="5"/>
      <c r="H1943" s="5">
        <f>SUM(Table1[[#This Row],[Company Size before Layoffs]]-Table1[[#This Row],[Laid Off]])</f>
        <v>0</v>
      </c>
      <c r="I1943" s="3" t="s">
        <v>28</v>
      </c>
      <c r="J1943" s="4" t="s">
        <v>2246</v>
      </c>
      <c r="K1943" s="3" t="s">
        <v>2023</v>
      </c>
      <c r="L1943" s="1" t="s">
        <v>3082</v>
      </c>
      <c r="M1943" s="2" t="s">
        <v>2222</v>
      </c>
      <c r="N1943" s="21">
        <v>44804</v>
      </c>
      <c r="O1943" s="22"/>
      <c r="P1943" s="23"/>
    </row>
    <row r="1944" spans="1:16" ht="27" customHeight="1" x14ac:dyDescent="0.15">
      <c r="A1944" s="24">
        <v>1943</v>
      </c>
      <c r="B1944" s="2" t="s">
        <v>3707</v>
      </c>
      <c r="C1944" s="2" t="s">
        <v>2114</v>
      </c>
      <c r="D1944" s="5"/>
      <c r="E1944" s="6">
        <v>44804</v>
      </c>
      <c r="F1944" s="18"/>
      <c r="G1944" s="5"/>
      <c r="H1944" s="5"/>
      <c r="I1944" s="3" t="s">
        <v>35</v>
      </c>
      <c r="J1944" s="4" t="s">
        <v>2261</v>
      </c>
      <c r="K1944" s="3" t="s">
        <v>2220</v>
      </c>
      <c r="L1944" s="1"/>
      <c r="M1944" s="2" t="s">
        <v>2045</v>
      </c>
      <c r="N1944" s="21">
        <v>44916</v>
      </c>
      <c r="O1944" s="22"/>
      <c r="P1944" s="23"/>
    </row>
    <row r="1945" spans="1:16" ht="27" customHeight="1" x14ac:dyDescent="0.15">
      <c r="A1945" s="24">
        <v>1944</v>
      </c>
      <c r="B1945" s="2" t="s">
        <v>779</v>
      </c>
      <c r="C1945" s="2" t="s">
        <v>2095</v>
      </c>
      <c r="D1945" s="7">
        <v>81</v>
      </c>
      <c r="E1945" s="6">
        <v>44803</v>
      </c>
      <c r="F1945" s="18"/>
      <c r="G1945" s="5"/>
      <c r="H1945" s="5"/>
      <c r="I1945" s="3" t="s">
        <v>35</v>
      </c>
      <c r="J1945" s="4" t="s">
        <v>3181</v>
      </c>
      <c r="K1945" s="3" t="s">
        <v>2020</v>
      </c>
      <c r="L1945" s="1" t="s">
        <v>2702</v>
      </c>
      <c r="M1945" s="2" t="s">
        <v>2222</v>
      </c>
      <c r="N1945" s="21">
        <v>44835</v>
      </c>
      <c r="O1945" s="22"/>
      <c r="P1945" s="23"/>
    </row>
    <row r="1946" spans="1:16" ht="28" customHeight="1" x14ac:dyDescent="0.15">
      <c r="A1946" s="24">
        <v>1945</v>
      </c>
      <c r="B1946" s="2" t="s">
        <v>1351</v>
      </c>
      <c r="C1946" s="2" t="s">
        <v>2169</v>
      </c>
      <c r="D1946" s="7">
        <v>38</v>
      </c>
      <c r="E1946" s="6">
        <v>44803</v>
      </c>
      <c r="F1946" s="18">
        <v>10</v>
      </c>
      <c r="G1946" s="5">
        <f>SUM((Table1[[#This Row],[Laid Off]]*100)/Table1[[#This Row],[in Percent]])</f>
        <v>380</v>
      </c>
      <c r="H1946" s="5">
        <f>SUM(Table1[[#This Row],[Company Size before Layoffs]]-Table1[[#This Row],[Laid Off]])</f>
        <v>342</v>
      </c>
      <c r="I1946" s="3" t="s">
        <v>109</v>
      </c>
      <c r="J1946" s="4" t="s">
        <v>3708</v>
      </c>
      <c r="K1946" s="3" t="s">
        <v>2023</v>
      </c>
      <c r="L1946" s="1" t="s">
        <v>2471</v>
      </c>
      <c r="M1946" s="2" t="s">
        <v>2206</v>
      </c>
      <c r="N1946" s="21">
        <v>44805</v>
      </c>
      <c r="O1946" s="22"/>
      <c r="P1946" s="23"/>
    </row>
    <row r="1947" spans="1:16" ht="27" customHeight="1" x14ac:dyDescent="0.15">
      <c r="A1947" s="24">
        <v>1946</v>
      </c>
      <c r="B1947" s="2" t="s">
        <v>864</v>
      </c>
      <c r="C1947" s="2" t="s">
        <v>2095</v>
      </c>
      <c r="D1947" s="7">
        <v>30</v>
      </c>
      <c r="E1947" s="6">
        <v>44803</v>
      </c>
      <c r="F1947" s="18"/>
      <c r="G1947" s="5"/>
      <c r="H1947" s="5"/>
      <c r="I1947" s="3" t="s">
        <v>11</v>
      </c>
      <c r="J1947" s="4" t="s">
        <v>2246</v>
      </c>
      <c r="K1947" s="3" t="s">
        <v>2027</v>
      </c>
      <c r="L1947" s="1" t="s">
        <v>2745</v>
      </c>
      <c r="M1947" s="2" t="s">
        <v>2222</v>
      </c>
      <c r="N1947" s="21">
        <v>44804</v>
      </c>
      <c r="O1947" s="22"/>
      <c r="P1947" s="23"/>
    </row>
    <row r="1948" spans="1:16" ht="28" customHeight="1" x14ac:dyDescent="0.15">
      <c r="A1948" s="24">
        <v>1947</v>
      </c>
      <c r="B1948" s="2" t="s">
        <v>560</v>
      </c>
      <c r="C1948" s="2" t="s">
        <v>0</v>
      </c>
      <c r="D1948" s="7">
        <v>300</v>
      </c>
      <c r="E1948" s="6">
        <v>44802</v>
      </c>
      <c r="F1948" s="18"/>
      <c r="G1948" s="5"/>
      <c r="H1948" s="5"/>
      <c r="I1948" s="3" t="s">
        <v>11</v>
      </c>
      <c r="J1948" s="4" t="s">
        <v>3709</v>
      </c>
      <c r="K1948" s="3" t="s">
        <v>2030</v>
      </c>
      <c r="L1948" s="1" t="s">
        <v>2308</v>
      </c>
      <c r="M1948" s="2" t="s">
        <v>2018</v>
      </c>
      <c r="N1948" s="21">
        <v>44802</v>
      </c>
      <c r="O1948" s="22"/>
      <c r="P1948" s="23"/>
    </row>
    <row r="1949" spans="1:16" ht="27" customHeight="1" x14ac:dyDescent="0.15">
      <c r="A1949" s="24">
        <v>1948</v>
      </c>
      <c r="B1949" s="2" t="s">
        <v>1352</v>
      </c>
      <c r="C1949" s="2" t="s">
        <v>2091</v>
      </c>
      <c r="D1949" s="7">
        <v>95</v>
      </c>
      <c r="E1949" s="6">
        <v>44802</v>
      </c>
      <c r="F1949" s="18">
        <v>30</v>
      </c>
      <c r="G1949" s="5">
        <f>SUM((Table1[[#This Row],[Laid Off]]*100)/Table1[[#This Row],[in Percent]])</f>
        <v>316.66666666666669</v>
      </c>
      <c r="H1949" s="5">
        <f>SUM(Table1[[#This Row],[Company Size before Layoffs]]-Table1[[#This Row],[Laid Off]])</f>
        <v>221.66666666666669</v>
      </c>
      <c r="I1949" s="3" t="s">
        <v>8</v>
      </c>
      <c r="J1949" s="4" t="s">
        <v>2241</v>
      </c>
      <c r="K1949" s="3" t="s">
        <v>2026</v>
      </c>
      <c r="L1949" s="1" t="s">
        <v>3010</v>
      </c>
      <c r="M1949" s="2" t="s">
        <v>2222</v>
      </c>
      <c r="N1949" s="21">
        <v>44804</v>
      </c>
      <c r="O1949" s="22"/>
      <c r="P1949" s="23"/>
    </row>
    <row r="1950" spans="1:16" ht="28" customHeight="1" x14ac:dyDescent="0.15">
      <c r="A1950" s="24">
        <v>1949</v>
      </c>
      <c r="B1950" s="2" t="s">
        <v>1353</v>
      </c>
      <c r="C1950" s="2" t="s">
        <v>4215</v>
      </c>
      <c r="D1950" s="5"/>
      <c r="E1950" s="6">
        <v>44802</v>
      </c>
      <c r="F1950" s="18"/>
      <c r="G1950" s="5"/>
      <c r="H1950" s="5"/>
      <c r="I1950" s="3" t="s">
        <v>104</v>
      </c>
      <c r="J1950" s="4" t="s">
        <v>2684</v>
      </c>
      <c r="K1950" s="3" t="s">
        <v>2023</v>
      </c>
      <c r="L1950" s="1" t="s">
        <v>2250</v>
      </c>
      <c r="M1950" s="2" t="s">
        <v>2222</v>
      </c>
      <c r="N1950" s="21">
        <v>44803</v>
      </c>
      <c r="O1950" s="22"/>
      <c r="P1950" s="23"/>
    </row>
    <row r="1951" spans="1:16" ht="27" customHeight="1" x14ac:dyDescent="0.15">
      <c r="A1951" s="24">
        <v>1950</v>
      </c>
      <c r="B1951" s="2" t="s">
        <v>1354</v>
      </c>
      <c r="C1951" s="2" t="s">
        <v>4215</v>
      </c>
      <c r="D1951" s="5"/>
      <c r="E1951" s="6">
        <v>44802</v>
      </c>
      <c r="F1951" s="18"/>
      <c r="G1951" s="5"/>
      <c r="H1951" s="5"/>
      <c r="I1951" s="3" t="s">
        <v>6</v>
      </c>
      <c r="J1951" s="4" t="s">
        <v>2536</v>
      </c>
      <c r="K1951" s="3" t="s">
        <v>2019</v>
      </c>
      <c r="L1951" s="1" t="s">
        <v>3710</v>
      </c>
      <c r="M1951" s="2" t="s">
        <v>2222</v>
      </c>
      <c r="N1951" s="21">
        <v>44802</v>
      </c>
      <c r="O1951" s="22"/>
      <c r="P1951" s="23"/>
    </row>
    <row r="1952" spans="1:16" ht="27" customHeight="1" x14ac:dyDescent="0.15">
      <c r="A1952" s="24">
        <v>1951</v>
      </c>
      <c r="B1952" s="2" t="s">
        <v>1059</v>
      </c>
      <c r="C1952" s="2" t="s">
        <v>2090</v>
      </c>
      <c r="D1952" s="5"/>
      <c r="E1952" s="6">
        <v>44801</v>
      </c>
      <c r="F1952" s="18"/>
      <c r="G1952" s="5"/>
      <c r="H1952" s="5"/>
      <c r="I1952" s="3" t="s">
        <v>2082</v>
      </c>
      <c r="J1952" s="4" t="s">
        <v>2228</v>
      </c>
      <c r="K1952" s="3" t="s">
        <v>2019</v>
      </c>
      <c r="L1952" s="1" t="s">
        <v>3451</v>
      </c>
      <c r="M1952" s="2" t="s">
        <v>2029</v>
      </c>
      <c r="N1952" s="21">
        <v>44860</v>
      </c>
      <c r="O1952" s="22"/>
      <c r="P1952" s="23"/>
    </row>
    <row r="1953" spans="1:16" ht="27" customHeight="1" x14ac:dyDescent="0.15">
      <c r="A1953" s="24">
        <v>1952</v>
      </c>
      <c r="B1953" s="2" t="s">
        <v>2924</v>
      </c>
      <c r="C1953" s="2" t="s">
        <v>4215</v>
      </c>
      <c r="D1953" s="7">
        <v>80</v>
      </c>
      <c r="E1953" s="6">
        <v>44799</v>
      </c>
      <c r="F1953" s="18"/>
      <c r="G1953" s="5"/>
      <c r="H1953" s="5"/>
      <c r="I1953" s="3" t="s">
        <v>35</v>
      </c>
      <c r="J1953" s="4" t="s">
        <v>2912</v>
      </c>
      <c r="K1953" s="3" t="s">
        <v>2024</v>
      </c>
      <c r="L1953" s="1" t="s">
        <v>2925</v>
      </c>
      <c r="M1953" s="2" t="s">
        <v>2222</v>
      </c>
      <c r="N1953" s="21">
        <v>44799</v>
      </c>
      <c r="O1953" s="22"/>
      <c r="P1953" s="23"/>
    </row>
    <row r="1954" spans="1:16" ht="28" customHeight="1" x14ac:dyDescent="0.15">
      <c r="A1954" s="24">
        <v>1953</v>
      </c>
      <c r="B1954" s="2" t="s">
        <v>818</v>
      </c>
      <c r="C1954" s="2" t="s">
        <v>4215</v>
      </c>
      <c r="D1954" s="7">
        <v>24</v>
      </c>
      <c r="E1954" s="6">
        <v>44799</v>
      </c>
      <c r="F1954" s="18"/>
      <c r="G1954" s="5"/>
      <c r="H1954" s="5"/>
      <c r="I1954" s="3" t="s">
        <v>109</v>
      </c>
      <c r="J1954" s="4" t="s">
        <v>3711</v>
      </c>
      <c r="K1954" s="3" t="s">
        <v>2019</v>
      </c>
      <c r="L1954" s="1" t="s">
        <v>2239</v>
      </c>
      <c r="M1954" s="2" t="s">
        <v>2222</v>
      </c>
      <c r="N1954" s="21">
        <v>44799</v>
      </c>
      <c r="O1954" s="22"/>
      <c r="P1954" s="23"/>
    </row>
    <row r="1955" spans="1:16" ht="27" customHeight="1" x14ac:dyDescent="0.15">
      <c r="A1955" s="24">
        <v>1954</v>
      </c>
      <c r="B1955" s="2" t="s">
        <v>1355</v>
      </c>
      <c r="C1955" s="2" t="s">
        <v>2095</v>
      </c>
      <c r="D1955" s="7">
        <v>20</v>
      </c>
      <c r="E1955" s="6">
        <v>44799</v>
      </c>
      <c r="F1955" s="18">
        <v>7</v>
      </c>
      <c r="G1955" s="5">
        <f>SUM((Table1[[#This Row],[Laid Off]]*100)/Table1[[#This Row],[in Percent]])</f>
        <v>285.71428571428572</v>
      </c>
      <c r="H1955" s="5">
        <f>SUM(Table1[[#This Row],[Company Size before Layoffs]]-Table1[[#This Row],[Laid Off]])</f>
        <v>265.71428571428572</v>
      </c>
      <c r="I1955" s="3" t="s">
        <v>14</v>
      </c>
      <c r="J1955" s="4" t="s">
        <v>2241</v>
      </c>
      <c r="K1955" s="3" t="s">
        <v>2026</v>
      </c>
      <c r="L1955" s="1" t="s">
        <v>3520</v>
      </c>
      <c r="M1955" s="2" t="s">
        <v>2222</v>
      </c>
      <c r="N1955" s="21">
        <v>44799</v>
      </c>
      <c r="O1955" s="22"/>
      <c r="P1955" s="23"/>
    </row>
    <row r="1956" spans="1:16" ht="28" customHeight="1" x14ac:dyDescent="0.15">
      <c r="A1956" s="24">
        <v>1955</v>
      </c>
      <c r="B1956" s="2" t="s">
        <v>253</v>
      </c>
      <c r="C1956" s="2" t="s">
        <v>2095</v>
      </c>
      <c r="D1956" s="5"/>
      <c r="E1956" s="6">
        <v>44799</v>
      </c>
      <c r="F1956" s="18"/>
      <c r="G1956" s="5"/>
      <c r="H1956" s="5"/>
      <c r="I1956" s="3" t="s">
        <v>28</v>
      </c>
      <c r="J1956" s="4" t="s">
        <v>2241</v>
      </c>
      <c r="K1956" s="3" t="s">
        <v>2220</v>
      </c>
      <c r="L1956" s="1" t="s">
        <v>2535</v>
      </c>
      <c r="M1956" s="2" t="s">
        <v>2222</v>
      </c>
      <c r="N1956" s="21">
        <v>44804</v>
      </c>
      <c r="O1956" s="22"/>
      <c r="P1956" s="23"/>
    </row>
    <row r="1957" spans="1:16" ht="25" customHeight="1" x14ac:dyDescent="0.15">
      <c r="A1957" s="24">
        <v>1956</v>
      </c>
      <c r="B1957" s="2" t="s">
        <v>1356</v>
      </c>
      <c r="C1957" s="2" t="s">
        <v>403</v>
      </c>
      <c r="D1957" s="7">
        <v>40</v>
      </c>
      <c r="E1957" s="6">
        <v>44798</v>
      </c>
      <c r="F1957" s="18"/>
      <c r="G1957" s="5"/>
      <c r="H1957" s="5"/>
      <c r="I1957" s="3" t="s">
        <v>18</v>
      </c>
      <c r="J1957" s="4" t="s">
        <v>2224</v>
      </c>
      <c r="K1957" s="3" t="s">
        <v>2024</v>
      </c>
      <c r="L1957" s="1" t="s">
        <v>2279</v>
      </c>
      <c r="M1957" s="2" t="s">
        <v>2222</v>
      </c>
      <c r="N1957" s="21">
        <v>44799</v>
      </c>
      <c r="O1957" s="22"/>
      <c r="P1957" s="23"/>
    </row>
    <row r="1958" spans="1:16" ht="27" customHeight="1" x14ac:dyDescent="0.15">
      <c r="A1958" s="24">
        <v>1957</v>
      </c>
      <c r="B1958" s="2" t="s">
        <v>1357</v>
      </c>
      <c r="C1958" s="2" t="s">
        <v>2121</v>
      </c>
      <c r="D1958" s="7">
        <v>25</v>
      </c>
      <c r="E1958" s="6">
        <v>44798</v>
      </c>
      <c r="F1958" s="18">
        <v>10</v>
      </c>
      <c r="G1958" s="5">
        <f>SUM((Table1[[#This Row],[Laid Off]]*100)/Table1[[#This Row],[in Percent]])</f>
        <v>250</v>
      </c>
      <c r="H1958" s="5">
        <f>SUM(Table1[[#This Row],[Company Size before Layoffs]]-Table1[[#This Row],[Laid Off]])</f>
        <v>225</v>
      </c>
      <c r="I1958" s="3" t="s">
        <v>11</v>
      </c>
      <c r="J1958" s="4" t="s">
        <v>2638</v>
      </c>
      <c r="K1958" s="3" t="s">
        <v>2024</v>
      </c>
      <c r="L1958" s="1"/>
      <c r="M1958" s="2" t="s">
        <v>2044</v>
      </c>
      <c r="N1958" s="21">
        <v>44799</v>
      </c>
      <c r="O1958" s="22"/>
      <c r="P1958" s="23"/>
    </row>
    <row r="1959" spans="1:16" ht="28" customHeight="1" x14ac:dyDescent="0.15">
      <c r="A1959" s="24">
        <v>1958</v>
      </c>
      <c r="B1959" s="2" t="s">
        <v>1358</v>
      </c>
      <c r="C1959" s="2" t="s">
        <v>2</v>
      </c>
      <c r="D1959" s="5"/>
      <c r="E1959" s="6">
        <v>44798</v>
      </c>
      <c r="F1959" s="18">
        <v>10</v>
      </c>
      <c r="G1959" s="5"/>
      <c r="H1959" s="5"/>
      <c r="I1959" s="3" t="s">
        <v>38</v>
      </c>
      <c r="J1959" s="4" t="s">
        <v>3712</v>
      </c>
      <c r="K1959" s="3" t="s">
        <v>2081</v>
      </c>
      <c r="L1959" s="1" t="s">
        <v>3713</v>
      </c>
      <c r="M1959" s="2" t="s">
        <v>2222</v>
      </c>
      <c r="N1959" s="21">
        <v>44798</v>
      </c>
      <c r="O1959" s="22"/>
      <c r="P1959" s="23"/>
    </row>
    <row r="1960" spans="1:16" ht="27" customHeight="1" x14ac:dyDescent="0.15">
      <c r="A1960" s="24">
        <v>1959</v>
      </c>
      <c r="B1960" s="2" t="s">
        <v>1359</v>
      </c>
      <c r="C1960" s="2" t="s">
        <v>233</v>
      </c>
      <c r="D1960" s="5"/>
      <c r="E1960" s="6">
        <v>44798</v>
      </c>
      <c r="F1960" s="18">
        <v>7</v>
      </c>
      <c r="G1960" s="5"/>
      <c r="H1960" s="5"/>
      <c r="I1960" s="3" t="s">
        <v>143</v>
      </c>
      <c r="J1960" s="4" t="s">
        <v>2280</v>
      </c>
      <c r="K1960" s="3" t="s">
        <v>2025</v>
      </c>
      <c r="L1960" s="1" t="s">
        <v>2865</v>
      </c>
      <c r="M1960" s="2" t="s">
        <v>2222</v>
      </c>
      <c r="N1960" s="21">
        <v>44799</v>
      </c>
      <c r="O1960" s="22"/>
      <c r="P1960" s="23"/>
    </row>
    <row r="1961" spans="1:16" ht="28" customHeight="1" x14ac:dyDescent="0.15">
      <c r="A1961" s="24">
        <v>1960</v>
      </c>
      <c r="B1961" s="2" t="s">
        <v>1360</v>
      </c>
      <c r="C1961" s="2" t="s">
        <v>4215</v>
      </c>
      <c r="D1961" s="7">
        <v>140</v>
      </c>
      <c r="E1961" s="6">
        <v>44797</v>
      </c>
      <c r="F1961" s="18">
        <v>100</v>
      </c>
      <c r="G1961" s="5">
        <f>SUM((Table1[[#This Row],[Laid Off]]*100)/Table1[[#This Row],[in Percent]])</f>
        <v>140</v>
      </c>
      <c r="H1961" s="5">
        <f>SUM(Table1[[#This Row],[Company Size before Layoffs]]-Table1[[#This Row],[Laid Off]])</f>
        <v>0</v>
      </c>
      <c r="I1961" s="3" t="s">
        <v>28</v>
      </c>
      <c r="J1961" s="4" t="s">
        <v>2228</v>
      </c>
      <c r="K1961" s="3" t="s">
        <v>2026</v>
      </c>
      <c r="L1961" s="1" t="s">
        <v>3082</v>
      </c>
      <c r="M1961" s="2" t="s">
        <v>2222</v>
      </c>
      <c r="N1961" s="21">
        <v>44798</v>
      </c>
      <c r="O1961" s="22"/>
      <c r="P1961" s="23"/>
    </row>
    <row r="1962" spans="1:16" ht="27" customHeight="1" x14ac:dyDescent="0.15">
      <c r="A1962" s="24">
        <v>1961</v>
      </c>
      <c r="B1962" s="2" t="s">
        <v>652</v>
      </c>
      <c r="C1962" s="2" t="s">
        <v>2091</v>
      </c>
      <c r="D1962" s="7">
        <v>15</v>
      </c>
      <c r="E1962" s="6">
        <v>44797</v>
      </c>
      <c r="F1962" s="18">
        <v>20</v>
      </c>
      <c r="G1962" s="5">
        <f>SUM((Table1[[#This Row],[Laid Off]]*100)/Table1[[#This Row],[in Percent]])</f>
        <v>75</v>
      </c>
      <c r="H1962" s="5">
        <f>SUM(Table1[[#This Row],[Company Size before Layoffs]]-Table1[[#This Row],[Laid Off]])</f>
        <v>60</v>
      </c>
      <c r="I1962" s="3" t="s">
        <v>14</v>
      </c>
      <c r="J1962" s="4" t="s">
        <v>2799</v>
      </c>
      <c r="K1962" s="3" t="s">
        <v>2027</v>
      </c>
      <c r="L1962" s="1" t="s">
        <v>2752</v>
      </c>
      <c r="M1962" s="2" t="s">
        <v>2222</v>
      </c>
      <c r="N1962" s="21">
        <v>44798</v>
      </c>
      <c r="O1962" s="22"/>
      <c r="P1962" s="23"/>
    </row>
    <row r="1963" spans="1:16" ht="27" customHeight="1" x14ac:dyDescent="0.15">
      <c r="A1963" s="24">
        <v>1962</v>
      </c>
      <c r="B1963" s="2" t="s">
        <v>1361</v>
      </c>
      <c r="C1963" s="2" t="s">
        <v>4215</v>
      </c>
      <c r="D1963" s="5"/>
      <c r="E1963" s="6">
        <v>44797</v>
      </c>
      <c r="F1963" s="18"/>
      <c r="G1963" s="5"/>
      <c r="H1963" s="5"/>
      <c r="I1963" s="3" t="s">
        <v>18</v>
      </c>
      <c r="J1963" s="4" t="s">
        <v>4217</v>
      </c>
      <c r="K1963" s="3" t="s">
        <v>2220</v>
      </c>
      <c r="L1963" s="1"/>
      <c r="M1963" s="2" t="s">
        <v>2222</v>
      </c>
      <c r="N1963" s="21">
        <v>44798</v>
      </c>
      <c r="O1963" s="22"/>
      <c r="P1963" s="23"/>
    </row>
    <row r="1964" spans="1:16" ht="27" customHeight="1" x14ac:dyDescent="0.15">
      <c r="A1964" s="24">
        <v>1963</v>
      </c>
      <c r="B1964" s="2" t="s">
        <v>2311</v>
      </c>
      <c r="C1964" s="2" t="s">
        <v>2089</v>
      </c>
      <c r="D1964" s="7">
        <v>180</v>
      </c>
      <c r="E1964" s="6">
        <v>44796</v>
      </c>
      <c r="F1964" s="18">
        <v>16</v>
      </c>
      <c r="G1964" s="5">
        <f>SUM((Table1[[#This Row],[Laid Off]]*100)/Table1[[#This Row],[in Percent]])</f>
        <v>1125</v>
      </c>
      <c r="H1964" s="5">
        <f>SUM(Table1[[#This Row],[Company Size before Layoffs]]-Table1[[#This Row],[Laid Off]])</f>
        <v>945</v>
      </c>
      <c r="I1964" s="3" t="s">
        <v>2082</v>
      </c>
      <c r="J1964" s="4" t="s">
        <v>2241</v>
      </c>
      <c r="K1964" s="3" t="s">
        <v>2020</v>
      </c>
      <c r="L1964" s="1" t="s">
        <v>2312</v>
      </c>
      <c r="M1964" s="2" t="s">
        <v>2022</v>
      </c>
      <c r="N1964" s="21">
        <v>44796</v>
      </c>
      <c r="O1964" s="22"/>
      <c r="P1964" s="23"/>
    </row>
    <row r="1965" spans="1:16" ht="28" customHeight="1" x14ac:dyDescent="0.15">
      <c r="A1965" s="24">
        <v>1964</v>
      </c>
      <c r="B1965" s="2" t="s">
        <v>1362</v>
      </c>
      <c r="C1965" s="2" t="s">
        <v>2095</v>
      </c>
      <c r="D1965" s="7">
        <v>138</v>
      </c>
      <c r="E1965" s="6">
        <v>44796</v>
      </c>
      <c r="F1965" s="18">
        <v>20</v>
      </c>
      <c r="G1965" s="5">
        <f>SUM((Table1[[#This Row],[Laid Off]]*100)/Table1[[#This Row],[in Percent]])</f>
        <v>690</v>
      </c>
      <c r="H1965" s="5">
        <f>SUM(Table1[[#This Row],[Company Size before Layoffs]]-Table1[[#This Row],[Laid Off]])</f>
        <v>552</v>
      </c>
      <c r="I1965" s="3" t="s">
        <v>11</v>
      </c>
      <c r="J1965" s="4" t="s">
        <v>2253</v>
      </c>
      <c r="K1965" s="3" t="s">
        <v>2220</v>
      </c>
      <c r="L1965" s="1" t="s">
        <v>2378</v>
      </c>
      <c r="M1965" s="2" t="s">
        <v>2222</v>
      </c>
      <c r="N1965" s="21">
        <v>44798</v>
      </c>
      <c r="O1965" s="22"/>
      <c r="P1965" s="23"/>
    </row>
    <row r="1966" spans="1:16" ht="27" customHeight="1" x14ac:dyDescent="0.15">
      <c r="A1966" s="24">
        <v>1965</v>
      </c>
      <c r="B1966" s="2" t="s">
        <v>1363</v>
      </c>
      <c r="C1966" s="2" t="s">
        <v>2098</v>
      </c>
      <c r="D1966" s="7">
        <v>50</v>
      </c>
      <c r="E1966" s="6">
        <v>44796</v>
      </c>
      <c r="F1966" s="18">
        <v>8</v>
      </c>
      <c r="G1966" s="5">
        <f>SUM((Table1[[#This Row],[Laid Off]]*100)/Table1[[#This Row],[in Percent]])</f>
        <v>625</v>
      </c>
      <c r="H1966" s="5">
        <f>SUM(Table1[[#This Row],[Company Size before Layoffs]]-Table1[[#This Row],[Laid Off]])</f>
        <v>575</v>
      </c>
      <c r="I1966" s="3" t="s">
        <v>35</v>
      </c>
      <c r="J1966" s="4" t="s">
        <v>2789</v>
      </c>
      <c r="K1966" s="3" t="s">
        <v>2023</v>
      </c>
      <c r="L1966" s="1" t="s">
        <v>2339</v>
      </c>
      <c r="M1966" s="2" t="s">
        <v>2035</v>
      </c>
      <c r="N1966" s="21">
        <v>44797</v>
      </c>
      <c r="O1966" s="22"/>
      <c r="P1966" s="23"/>
    </row>
    <row r="1967" spans="1:16" ht="28" customHeight="1" x14ac:dyDescent="0.15">
      <c r="A1967" s="24">
        <v>1966</v>
      </c>
      <c r="B1967" s="2" t="s">
        <v>1364</v>
      </c>
      <c r="C1967" s="2" t="s">
        <v>4215</v>
      </c>
      <c r="D1967" s="7">
        <v>31</v>
      </c>
      <c r="E1967" s="6">
        <v>44796</v>
      </c>
      <c r="F1967" s="18">
        <v>8</v>
      </c>
      <c r="G1967" s="5">
        <f>SUM((Table1[[#This Row],[Laid Off]]*100)/Table1[[#This Row],[in Percent]])</f>
        <v>387.5</v>
      </c>
      <c r="H1967" s="5">
        <f>SUM(Table1[[#This Row],[Company Size before Layoffs]]-Table1[[#This Row],[Laid Off]])</f>
        <v>356.5</v>
      </c>
      <c r="I1967" s="3" t="s">
        <v>92</v>
      </c>
      <c r="J1967" s="8" t="s">
        <v>2502</v>
      </c>
      <c r="K1967" s="3" t="s">
        <v>2023</v>
      </c>
      <c r="L1967" s="1" t="s">
        <v>2932</v>
      </c>
      <c r="M1967" s="2" t="s">
        <v>2222</v>
      </c>
      <c r="N1967" s="21">
        <v>44802</v>
      </c>
      <c r="O1967" s="22"/>
      <c r="P1967" s="23"/>
    </row>
    <row r="1968" spans="1:16" ht="27" customHeight="1" x14ac:dyDescent="0.15">
      <c r="A1968" s="24">
        <v>1967</v>
      </c>
      <c r="B1968" s="2" t="s">
        <v>1365</v>
      </c>
      <c r="C1968" s="2" t="s">
        <v>4215</v>
      </c>
      <c r="D1968" s="7">
        <v>29</v>
      </c>
      <c r="E1968" s="6">
        <v>44796</v>
      </c>
      <c r="F1968" s="18">
        <v>50</v>
      </c>
      <c r="G1968" s="5">
        <f>SUM((Table1[[#This Row],[Laid Off]]*100)/Table1[[#This Row],[in Percent]])</f>
        <v>58</v>
      </c>
      <c r="H1968" s="5">
        <f>SUM(Table1[[#This Row],[Company Size before Layoffs]]-Table1[[#This Row],[Laid Off]])</f>
        <v>29</v>
      </c>
      <c r="I1968" s="3" t="s">
        <v>92</v>
      </c>
      <c r="J1968" s="8" t="s">
        <v>2897</v>
      </c>
      <c r="K1968" s="3" t="s">
        <v>2031</v>
      </c>
      <c r="L1968" s="1" t="s">
        <v>2284</v>
      </c>
      <c r="M1968" s="2" t="s">
        <v>2222</v>
      </c>
      <c r="N1968" s="21">
        <v>44799</v>
      </c>
      <c r="O1968" s="22"/>
      <c r="P1968" s="23"/>
    </row>
    <row r="1969" spans="1:16" ht="28" customHeight="1" x14ac:dyDescent="0.15">
      <c r="A1969" s="24">
        <v>1968</v>
      </c>
      <c r="B1969" s="2" t="s">
        <v>1366</v>
      </c>
      <c r="C1969" s="2" t="s">
        <v>23</v>
      </c>
      <c r="D1969" s="5"/>
      <c r="E1969" s="6">
        <v>44796</v>
      </c>
      <c r="F1969" s="18">
        <v>26</v>
      </c>
      <c r="G1969" s="5"/>
      <c r="H1969" s="5"/>
      <c r="I1969" s="3" t="s">
        <v>66</v>
      </c>
      <c r="J1969" s="4" t="s">
        <v>2246</v>
      </c>
      <c r="K1969" s="3" t="s">
        <v>2037</v>
      </c>
      <c r="L1969" s="1" t="s">
        <v>2877</v>
      </c>
      <c r="M1969" s="2" t="s">
        <v>2222</v>
      </c>
      <c r="N1969" s="21">
        <v>44796</v>
      </c>
      <c r="O1969" s="22"/>
      <c r="P1969" s="23"/>
    </row>
    <row r="1970" spans="1:16" ht="27" customHeight="1" x14ac:dyDescent="0.15">
      <c r="A1970" s="24">
        <v>1969</v>
      </c>
      <c r="B1970" s="2" t="s">
        <v>1367</v>
      </c>
      <c r="C1970" s="2" t="s">
        <v>332</v>
      </c>
      <c r="D1970" s="5"/>
      <c r="E1970" s="6">
        <v>44796</v>
      </c>
      <c r="F1970" s="18"/>
      <c r="G1970" s="5"/>
      <c r="H1970" s="5"/>
      <c r="I1970" s="3" t="s">
        <v>11</v>
      </c>
      <c r="J1970" s="4" t="s">
        <v>3714</v>
      </c>
      <c r="K1970" s="3" t="s">
        <v>2019</v>
      </c>
      <c r="L1970" s="1"/>
      <c r="M1970" s="2" t="s">
        <v>2049</v>
      </c>
      <c r="N1970" s="21">
        <v>44798</v>
      </c>
      <c r="O1970" s="22"/>
      <c r="P1970" s="23"/>
    </row>
    <row r="1971" spans="1:16" ht="27" customHeight="1" x14ac:dyDescent="0.15">
      <c r="A1971" s="24">
        <v>1970</v>
      </c>
      <c r="B1971" s="2" t="s">
        <v>1368</v>
      </c>
      <c r="C1971" s="2" t="s">
        <v>2095</v>
      </c>
      <c r="D1971" s="5"/>
      <c r="E1971" s="6">
        <v>44796</v>
      </c>
      <c r="F1971" s="18"/>
      <c r="G1971" s="5"/>
      <c r="H1971" s="5"/>
      <c r="I1971" s="3" t="s">
        <v>47</v>
      </c>
      <c r="J1971" s="8" t="s">
        <v>2502</v>
      </c>
      <c r="K1971" s="3" t="s">
        <v>2220</v>
      </c>
      <c r="L1971" s="1" t="s">
        <v>3423</v>
      </c>
      <c r="M1971" s="2" t="s">
        <v>2222</v>
      </c>
      <c r="N1971" s="21">
        <v>44804</v>
      </c>
      <c r="O1971" s="22"/>
      <c r="P1971" s="23"/>
    </row>
    <row r="1972" spans="1:16" ht="27" customHeight="1" x14ac:dyDescent="0.15">
      <c r="A1972" s="24">
        <v>1971</v>
      </c>
      <c r="B1972" s="2" t="s">
        <v>3715</v>
      </c>
      <c r="C1972" s="2" t="s">
        <v>332</v>
      </c>
      <c r="D1972" s="5"/>
      <c r="E1972" s="6">
        <v>44795</v>
      </c>
      <c r="F1972" s="18">
        <v>17</v>
      </c>
      <c r="G1972" s="5"/>
      <c r="H1972" s="5"/>
      <c r="I1972" s="3" t="s">
        <v>18</v>
      </c>
      <c r="J1972" s="4" t="s">
        <v>2248</v>
      </c>
      <c r="K1972" s="3" t="s">
        <v>2027</v>
      </c>
      <c r="L1972" s="1" t="s">
        <v>3446</v>
      </c>
      <c r="M1972" s="2" t="s">
        <v>2222</v>
      </c>
      <c r="N1972" s="21">
        <v>44796</v>
      </c>
      <c r="O1972" s="22"/>
      <c r="P1972" s="23"/>
    </row>
    <row r="1973" spans="1:16" ht="28" customHeight="1" x14ac:dyDescent="0.15">
      <c r="A1973" s="24">
        <v>1972</v>
      </c>
      <c r="B1973" s="2" t="s">
        <v>3716</v>
      </c>
      <c r="C1973" s="2" t="s">
        <v>0</v>
      </c>
      <c r="D1973" s="5"/>
      <c r="E1973" s="6">
        <v>44795</v>
      </c>
      <c r="F1973" s="18">
        <v>100</v>
      </c>
      <c r="G1973" s="5"/>
      <c r="H1973" s="5">
        <f>SUM(Table1[[#This Row],[Company Size before Layoffs]]-Table1[[#This Row],[Laid Off]])</f>
        <v>0</v>
      </c>
      <c r="I1973" s="3" t="s">
        <v>11</v>
      </c>
      <c r="J1973" s="4" t="s">
        <v>2226</v>
      </c>
      <c r="K1973" s="3" t="s">
        <v>2220</v>
      </c>
      <c r="L1973" s="1" t="s">
        <v>2686</v>
      </c>
      <c r="M1973" s="2" t="s">
        <v>2018</v>
      </c>
      <c r="N1973" s="21">
        <v>44797</v>
      </c>
      <c r="O1973" s="22"/>
      <c r="P1973" s="23"/>
    </row>
    <row r="1974" spans="1:16" ht="27" customHeight="1" x14ac:dyDescent="0.15">
      <c r="A1974" s="24">
        <v>1973</v>
      </c>
      <c r="B1974" s="2" t="s">
        <v>1369</v>
      </c>
      <c r="C1974" s="2" t="s">
        <v>2090</v>
      </c>
      <c r="D1974" s="7">
        <v>100</v>
      </c>
      <c r="E1974" s="6">
        <v>44794</v>
      </c>
      <c r="F1974" s="18">
        <v>14</v>
      </c>
      <c r="G1974" s="5">
        <f>SUM((Table1[[#This Row],[Laid Off]]*100)/Table1[[#This Row],[in Percent]])</f>
        <v>714.28571428571433</v>
      </c>
      <c r="H1974" s="5">
        <f>SUM(Table1[[#This Row],[Company Size before Layoffs]]-Table1[[#This Row],[Laid Off]])</f>
        <v>614.28571428571433</v>
      </c>
      <c r="I1974" s="3" t="s">
        <v>109</v>
      </c>
      <c r="J1974" s="4" t="s">
        <v>2228</v>
      </c>
      <c r="K1974" s="3" t="s">
        <v>2031</v>
      </c>
      <c r="L1974" s="1" t="s">
        <v>2397</v>
      </c>
      <c r="M1974" s="2" t="s">
        <v>2029</v>
      </c>
      <c r="N1974" s="21">
        <v>44795</v>
      </c>
      <c r="O1974" s="22"/>
      <c r="P1974" s="23"/>
    </row>
    <row r="1975" spans="1:16" ht="28" customHeight="1" x14ac:dyDescent="0.15">
      <c r="A1975" s="24">
        <v>1974</v>
      </c>
      <c r="B1975" s="2" t="s">
        <v>3717</v>
      </c>
      <c r="C1975" s="2" t="s">
        <v>23</v>
      </c>
      <c r="D1975" s="7">
        <v>55</v>
      </c>
      <c r="E1975" s="6">
        <v>44794</v>
      </c>
      <c r="F1975" s="18">
        <v>10</v>
      </c>
      <c r="G1975" s="5">
        <f>SUM((Table1[[#This Row],[Laid Off]]*100)/Table1[[#This Row],[in Percent]])</f>
        <v>550</v>
      </c>
      <c r="H1975" s="5">
        <f>SUM(Table1[[#This Row],[Company Size before Layoffs]]-Table1[[#This Row],[Laid Off]])</f>
        <v>495</v>
      </c>
      <c r="I1975" s="3" t="s">
        <v>109</v>
      </c>
      <c r="J1975" s="4" t="s">
        <v>3399</v>
      </c>
      <c r="K1975" s="3" t="s">
        <v>2024</v>
      </c>
      <c r="L1975" s="1" t="s">
        <v>2895</v>
      </c>
      <c r="M1975" s="2" t="s">
        <v>2222</v>
      </c>
      <c r="N1975" s="21">
        <v>44795</v>
      </c>
      <c r="O1975" s="22"/>
      <c r="P1975" s="23"/>
    </row>
    <row r="1976" spans="1:16" ht="25" customHeight="1" x14ac:dyDescent="0.15">
      <c r="A1976" s="24">
        <v>1975</v>
      </c>
      <c r="B1976" s="2" t="s">
        <v>1370</v>
      </c>
      <c r="C1976" s="2" t="s">
        <v>10</v>
      </c>
      <c r="D1976" s="7">
        <v>13</v>
      </c>
      <c r="E1976" s="6">
        <v>44793</v>
      </c>
      <c r="F1976" s="18">
        <v>3</v>
      </c>
      <c r="G1976" s="5">
        <f>SUM((Table1[[#This Row],[Laid Off]]*100)/Table1[[#This Row],[in Percent]])</f>
        <v>433.33333333333331</v>
      </c>
      <c r="H1976" s="5">
        <f>SUM(Table1[[#This Row],[Company Size before Layoffs]]-Table1[[#This Row],[Laid Off]])</f>
        <v>420.33333333333331</v>
      </c>
      <c r="I1976" s="3" t="s">
        <v>38</v>
      </c>
      <c r="J1976" s="4" t="s">
        <v>2230</v>
      </c>
      <c r="K1976" s="3" t="s">
        <v>2020</v>
      </c>
      <c r="L1976" s="1" t="s">
        <v>2546</v>
      </c>
      <c r="M1976" s="2" t="s">
        <v>2222</v>
      </c>
      <c r="N1976" s="21">
        <v>44795</v>
      </c>
      <c r="O1976" s="22"/>
      <c r="P1976" s="23"/>
    </row>
    <row r="1977" spans="1:16" ht="27" customHeight="1" x14ac:dyDescent="0.15">
      <c r="A1977" s="24">
        <v>1976</v>
      </c>
      <c r="B1977" s="2" t="s">
        <v>3294</v>
      </c>
      <c r="C1977" s="2" t="s">
        <v>23</v>
      </c>
      <c r="D1977" s="7">
        <v>870</v>
      </c>
      <c r="E1977" s="6">
        <v>44792</v>
      </c>
      <c r="F1977" s="18">
        <v>5</v>
      </c>
      <c r="G1977" s="5">
        <f>SUM((Table1[[#This Row],[Laid Off]]*100)/Table1[[#This Row],[in Percent]])</f>
        <v>17400</v>
      </c>
      <c r="H1977" s="5">
        <f>SUM(Table1[[#This Row],[Company Size before Layoffs]]-Table1[[#This Row],[Laid Off]])</f>
        <v>16530</v>
      </c>
      <c r="I1977" s="3" t="s">
        <v>11</v>
      </c>
      <c r="J1977" s="4" t="s">
        <v>2882</v>
      </c>
      <c r="K1977" s="3" t="s">
        <v>2019</v>
      </c>
      <c r="L1977" s="1" t="s">
        <v>2227</v>
      </c>
      <c r="M1977" s="2" t="s">
        <v>2222</v>
      </c>
      <c r="N1977" s="21">
        <v>44792</v>
      </c>
      <c r="O1977" s="22"/>
      <c r="P1977" s="23"/>
    </row>
    <row r="1978" spans="1:16" ht="28" customHeight="1" x14ac:dyDescent="0.15">
      <c r="A1978" s="24">
        <v>1977</v>
      </c>
      <c r="B1978" s="2" t="s">
        <v>440</v>
      </c>
      <c r="C1978" s="2" t="s">
        <v>4215</v>
      </c>
      <c r="D1978" s="7">
        <v>50</v>
      </c>
      <c r="E1978" s="6">
        <v>44792</v>
      </c>
      <c r="F1978" s="18"/>
      <c r="G1978" s="5"/>
      <c r="H1978" s="5"/>
      <c r="I1978" s="3" t="s">
        <v>14</v>
      </c>
      <c r="J1978" s="4" t="s">
        <v>2241</v>
      </c>
      <c r="K1978" s="3" t="s">
        <v>2017</v>
      </c>
      <c r="L1978" s="1" t="s">
        <v>2998</v>
      </c>
      <c r="M1978" s="2" t="s">
        <v>2222</v>
      </c>
      <c r="N1978" s="21">
        <v>44792</v>
      </c>
      <c r="O1978" s="22"/>
      <c r="P1978" s="23"/>
    </row>
    <row r="1979" spans="1:16" ht="27" customHeight="1" x14ac:dyDescent="0.15">
      <c r="A1979" s="24">
        <v>1978</v>
      </c>
      <c r="B1979" s="2" t="s">
        <v>1371</v>
      </c>
      <c r="C1979" s="2" t="s">
        <v>103</v>
      </c>
      <c r="D1979" s="7">
        <v>40</v>
      </c>
      <c r="E1979" s="6">
        <v>44792</v>
      </c>
      <c r="F1979" s="18">
        <v>80</v>
      </c>
      <c r="G1979" s="5">
        <f>SUM((Table1[[#This Row],[Laid Off]]*100)/Table1[[#This Row],[in Percent]])</f>
        <v>50</v>
      </c>
      <c r="H1979" s="5">
        <f>SUM(Table1[[#This Row],[Company Size before Layoffs]]-Table1[[#This Row],[Laid Off]])</f>
        <v>10</v>
      </c>
      <c r="I1979" s="3" t="s">
        <v>104</v>
      </c>
      <c r="J1979" s="4" t="s">
        <v>2466</v>
      </c>
      <c r="K1979" s="3" t="s">
        <v>2220</v>
      </c>
      <c r="L1979" s="1"/>
      <c r="M1979" s="2" t="s">
        <v>103</v>
      </c>
      <c r="N1979" s="21">
        <v>44793</v>
      </c>
      <c r="O1979" s="22"/>
      <c r="P1979" s="23"/>
    </row>
    <row r="1980" spans="1:16" ht="28" customHeight="1" x14ac:dyDescent="0.15">
      <c r="A1980" s="24">
        <v>1979</v>
      </c>
      <c r="B1980" s="2" t="s">
        <v>446</v>
      </c>
      <c r="C1980" s="2" t="s">
        <v>4215</v>
      </c>
      <c r="D1980" s="7">
        <v>110</v>
      </c>
      <c r="E1980" s="6">
        <v>44791</v>
      </c>
      <c r="F1980" s="18">
        <v>5</v>
      </c>
      <c r="G1980" s="5">
        <f>SUM((Table1[[#This Row],[Laid Off]]*100)/Table1[[#This Row],[in Percent]])</f>
        <v>2200</v>
      </c>
      <c r="H1980" s="5">
        <f>SUM(Table1[[#This Row],[Company Size before Layoffs]]-Table1[[#This Row],[Laid Off]])</f>
        <v>2090</v>
      </c>
      <c r="I1980" s="3" t="s">
        <v>2084</v>
      </c>
      <c r="J1980" s="4" t="s">
        <v>2444</v>
      </c>
      <c r="K1980" s="3" t="s">
        <v>2019</v>
      </c>
      <c r="L1980" s="1" t="s">
        <v>2272</v>
      </c>
      <c r="M1980" s="2" t="s">
        <v>2222</v>
      </c>
      <c r="N1980" s="21">
        <v>44791</v>
      </c>
      <c r="O1980" s="22"/>
      <c r="P1980" s="23"/>
    </row>
    <row r="1981" spans="1:16" ht="27" customHeight="1" x14ac:dyDescent="0.15">
      <c r="A1981" s="24">
        <v>1980</v>
      </c>
      <c r="B1981" s="2" t="s">
        <v>3238</v>
      </c>
      <c r="C1981" s="2" t="s">
        <v>41</v>
      </c>
      <c r="D1981" s="7">
        <v>35</v>
      </c>
      <c r="E1981" s="6">
        <v>44791</v>
      </c>
      <c r="F1981" s="18">
        <v>17</v>
      </c>
      <c r="G1981" s="5">
        <f>SUM((Table1[[#This Row],[Laid Off]]*100)/Table1[[#This Row],[in Percent]])</f>
        <v>205.88235294117646</v>
      </c>
      <c r="H1981" s="5">
        <f>SUM(Table1[[#This Row],[Company Size before Layoffs]]-Table1[[#This Row],[Laid Off]])</f>
        <v>170.88235294117646</v>
      </c>
      <c r="I1981" s="3" t="s">
        <v>8</v>
      </c>
      <c r="J1981" s="4" t="s">
        <v>2280</v>
      </c>
      <c r="K1981" s="3" t="s">
        <v>2023</v>
      </c>
      <c r="L1981" s="1" t="s">
        <v>3239</v>
      </c>
      <c r="M1981" s="2" t="s">
        <v>2222</v>
      </c>
      <c r="N1981" s="21">
        <v>44805</v>
      </c>
      <c r="O1981" s="22"/>
      <c r="P1981" s="23"/>
    </row>
    <row r="1982" spans="1:16" ht="27" customHeight="1" x14ac:dyDescent="0.15">
      <c r="A1982" s="24">
        <v>1981</v>
      </c>
      <c r="B1982" s="2" t="s">
        <v>432</v>
      </c>
      <c r="C1982" s="2" t="s">
        <v>2095</v>
      </c>
      <c r="D1982" s="5"/>
      <c r="E1982" s="6">
        <v>44791</v>
      </c>
      <c r="F1982" s="18">
        <v>10</v>
      </c>
      <c r="G1982" s="5"/>
      <c r="H1982" s="5"/>
      <c r="I1982" s="3" t="s">
        <v>14</v>
      </c>
      <c r="J1982" s="4" t="s">
        <v>2241</v>
      </c>
      <c r="K1982" s="3" t="s">
        <v>2020</v>
      </c>
      <c r="L1982" s="1" t="s">
        <v>2756</v>
      </c>
      <c r="M1982" s="2" t="s">
        <v>2222</v>
      </c>
      <c r="N1982" s="21">
        <v>44795</v>
      </c>
      <c r="O1982" s="22"/>
      <c r="P1982" s="23"/>
    </row>
    <row r="1983" spans="1:16" ht="27" customHeight="1" x14ac:dyDescent="0.15">
      <c r="A1983" s="24">
        <v>1982</v>
      </c>
      <c r="B1983" s="2" t="s">
        <v>3718</v>
      </c>
      <c r="C1983" s="2" t="s">
        <v>2095</v>
      </c>
      <c r="D1983" s="5"/>
      <c r="E1983" s="6">
        <v>44791</v>
      </c>
      <c r="F1983" s="18">
        <v>10</v>
      </c>
      <c r="G1983" s="5"/>
      <c r="H1983" s="5"/>
      <c r="I1983" s="3" t="s">
        <v>8</v>
      </c>
      <c r="J1983" s="8" t="s">
        <v>2502</v>
      </c>
      <c r="K1983" s="3" t="s">
        <v>2023</v>
      </c>
      <c r="L1983" s="1" t="s">
        <v>3719</v>
      </c>
      <c r="M1983" s="2" t="s">
        <v>2222</v>
      </c>
      <c r="N1983" s="21">
        <v>44791</v>
      </c>
      <c r="O1983" s="22"/>
      <c r="P1983" s="23"/>
    </row>
    <row r="1984" spans="1:16" ht="28" customHeight="1" x14ac:dyDescent="0.15">
      <c r="A1984" s="24">
        <v>1983</v>
      </c>
      <c r="B1984" s="2" t="s">
        <v>2475</v>
      </c>
      <c r="C1984" s="2" t="s">
        <v>205</v>
      </c>
      <c r="D1984" s="5"/>
      <c r="E1984" s="6">
        <v>44791</v>
      </c>
      <c r="F1984" s="18">
        <v>5</v>
      </c>
      <c r="G1984" s="5"/>
      <c r="H1984" s="5"/>
      <c r="I1984" s="3" t="s">
        <v>38</v>
      </c>
      <c r="J1984" s="4" t="s">
        <v>3720</v>
      </c>
      <c r="K1984" s="3" t="s">
        <v>2020</v>
      </c>
      <c r="L1984" s="1" t="s">
        <v>2476</v>
      </c>
      <c r="M1984" s="2" t="s">
        <v>2035</v>
      </c>
      <c r="N1984" s="21">
        <v>44793</v>
      </c>
      <c r="O1984" s="22"/>
      <c r="P1984" s="23"/>
    </row>
    <row r="1985" spans="1:16" ht="27" customHeight="1" x14ac:dyDescent="0.15">
      <c r="A1985" s="24">
        <v>1984</v>
      </c>
      <c r="B1985" s="2" t="s">
        <v>267</v>
      </c>
      <c r="C1985" s="2" t="s">
        <v>4215</v>
      </c>
      <c r="D1985" s="7">
        <v>125</v>
      </c>
      <c r="E1985" s="6">
        <v>44790</v>
      </c>
      <c r="F1985" s="18">
        <v>14</v>
      </c>
      <c r="G1985" s="5">
        <f>SUM((Table1[[#This Row],[Laid Off]]*100)/Table1[[#This Row],[in Percent]])</f>
        <v>892.85714285714289</v>
      </c>
      <c r="H1985" s="5">
        <f>SUM(Table1[[#This Row],[Company Size before Layoffs]]-Table1[[#This Row],[Laid Off]])</f>
        <v>767.85714285714289</v>
      </c>
      <c r="I1985" s="3" t="s">
        <v>109</v>
      </c>
      <c r="J1985" s="4" t="s">
        <v>2241</v>
      </c>
      <c r="K1985" s="3" t="s">
        <v>2026</v>
      </c>
      <c r="L1985" s="1" t="s">
        <v>2551</v>
      </c>
      <c r="M1985" s="2" t="s">
        <v>2222</v>
      </c>
      <c r="N1985" s="21">
        <v>44790</v>
      </c>
      <c r="O1985" s="22"/>
      <c r="P1985" s="23"/>
    </row>
    <row r="1986" spans="1:16" ht="28" customHeight="1" x14ac:dyDescent="0.15">
      <c r="A1986" s="24">
        <v>1985</v>
      </c>
      <c r="B1986" s="2" t="s">
        <v>1372</v>
      </c>
      <c r="C1986" s="2" t="s">
        <v>2121</v>
      </c>
      <c r="D1986" s="7">
        <v>83</v>
      </c>
      <c r="E1986" s="6">
        <v>44790</v>
      </c>
      <c r="F1986" s="18">
        <v>82</v>
      </c>
      <c r="G1986" s="5">
        <f>SUM((Table1[[#This Row],[Laid Off]]*100)/Table1[[#This Row],[in Percent]])</f>
        <v>101.21951219512195</v>
      </c>
      <c r="H1986" s="5">
        <f>SUM(Table1[[#This Row],[Company Size before Layoffs]]-Table1[[#This Row],[Laid Off]])</f>
        <v>18.219512195121951</v>
      </c>
      <c r="I1986" s="3" t="s">
        <v>35</v>
      </c>
      <c r="J1986" s="4" t="s">
        <v>2638</v>
      </c>
      <c r="K1986" s="3" t="s">
        <v>2031</v>
      </c>
      <c r="L1986" s="1"/>
      <c r="M1986" s="2" t="s">
        <v>2044</v>
      </c>
      <c r="N1986" s="21">
        <v>44799</v>
      </c>
      <c r="O1986" s="22"/>
      <c r="P1986" s="23"/>
    </row>
    <row r="1987" spans="1:16" ht="27" customHeight="1" x14ac:dyDescent="0.15">
      <c r="A1987" s="24">
        <v>1986</v>
      </c>
      <c r="B1987" s="2" t="s">
        <v>1081</v>
      </c>
      <c r="C1987" s="2" t="s">
        <v>962</v>
      </c>
      <c r="D1987" s="7">
        <v>74</v>
      </c>
      <c r="E1987" s="6">
        <v>44790</v>
      </c>
      <c r="F1987" s="18">
        <v>21</v>
      </c>
      <c r="G1987" s="5">
        <f>SUM((Table1[[#This Row],[Laid Off]]*100)/Table1[[#This Row],[in Percent]])</f>
        <v>352.38095238095241</v>
      </c>
      <c r="H1987" s="5">
        <f>SUM(Table1[[#This Row],[Company Size before Layoffs]]-Table1[[#This Row],[Laid Off]])</f>
        <v>278.38095238095241</v>
      </c>
      <c r="I1987" s="3" t="s">
        <v>104</v>
      </c>
      <c r="J1987" s="4" t="s">
        <v>3721</v>
      </c>
      <c r="K1987" s="3" t="s">
        <v>2220</v>
      </c>
      <c r="L1987" s="1"/>
      <c r="M1987" s="2" t="s">
        <v>2049</v>
      </c>
      <c r="N1987" s="21">
        <v>44791</v>
      </c>
      <c r="O1987" s="22"/>
      <c r="P1987" s="23"/>
    </row>
    <row r="1988" spans="1:16" ht="28" customHeight="1" x14ac:dyDescent="0.15">
      <c r="A1988" s="24">
        <v>1987</v>
      </c>
      <c r="B1988" s="2" t="s">
        <v>2579</v>
      </c>
      <c r="C1988" s="2" t="s">
        <v>4215</v>
      </c>
      <c r="D1988" s="7">
        <v>54</v>
      </c>
      <c r="E1988" s="6">
        <v>44790</v>
      </c>
      <c r="F1988" s="18"/>
      <c r="G1988" s="5"/>
      <c r="H1988" s="5"/>
      <c r="I1988" s="3" t="s">
        <v>35</v>
      </c>
      <c r="J1988" s="4" t="s">
        <v>2224</v>
      </c>
      <c r="K1988" s="3" t="s">
        <v>2023</v>
      </c>
      <c r="L1988" s="1" t="s">
        <v>3344</v>
      </c>
      <c r="M1988" s="2" t="s">
        <v>2222</v>
      </c>
      <c r="N1988" s="21">
        <v>44790</v>
      </c>
      <c r="O1988" s="22"/>
      <c r="P1988" s="23"/>
    </row>
    <row r="1989" spans="1:16" ht="27" customHeight="1" x14ac:dyDescent="0.15">
      <c r="A1989" s="24">
        <v>1988</v>
      </c>
      <c r="B1989" s="2" t="s">
        <v>1009</v>
      </c>
      <c r="C1989" s="2" t="s">
        <v>2095</v>
      </c>
      <c r="D1989" s="7">
        <v>52</v>
      </c>
      <c r="E1989" s="6">
        <v>44790</v>
      </c>
      <c r="F1989" s="18">
        <v>20</v>
      </c>
      <c r="G1989" s="5">
        <f>SUM((Table1[[#This Row],[Laid Off]]*100)/Table1[[#This Row],[in Percent]])</f>
        <v>260</v>
      </c>
      <c r="H1989" s="5">
        <f>SUM(Table1[[#This Row],[Company Size before Layoffs]]-Table1[[#This Row],[Laid Off]])</f>
        <v>208</v>
      </c>
      <c r="I1989" s="3" t="s">
        <v>104</v>
      </c>
      <c r="J1989" s="4" t="s">
        <v>2307</v>
      </c>
      <c r="K1989" s="3" t="s">
        <v>2027</v>
      </c>
      <c r="L1989" s="1"/>
      <c r="M1989" s="2" t="s">
        <v>2222</v>
      </c>
      <c r="N1989" s="21">
        <v>44790</v>
      </c>
      <c r="O1989" s="22"/>
      <c r="P1989" s="23"/>
    </row>
    <row r="1990" spans="1:16" ht="27" customHeight="1" x14ac:dyDescent="0.15">
      <c r="A1990" s="24">
        <v>1989</v>
      </c>
      <c r="B1990" s="2" t="s">
        <v>3722</v>
      </c>
      <c r="C1990" s="2" t="s">
        <v>2176</v>
      </c>
      <c r="D1990" s="7">
        <v>50</v>
      </c>
      <c r="E1990" s="6">
        <v>44790</v>
      </c>
      <c r="F1990" s="18"/>
      <c r="G1990" s="5"/>
      <c r="H1990" s="5"/>
      <c r="I1990" s="3" t="s">
        <v>14</v>
      </c>
      <c r="J1990" s="4" t="s">
        <v>3297</v>
      </c>
      <c r="K1990" s="3" t="s">
        <v>2023</v>
      </c>
      <c r="L1990" s="1" t="s">
        <v>3346</v>
      </c>
      <c r="M1990" s="2" t="s">
        <v>2044</v>
      </c>
      <c r="N1990" s="21">
        <v>44791</v>
      </c>
      <c r="O1990" s="22"/>
      <c r="P1990" s="23"/>
    </row>
    <row r="1991" spans="1:16" ht="27" customHeight="1" x14ac:dyDescent="0.15">
      <c r="A1991" s="24">
        <v>1990</v>
      </c>
      <c r="B1991" s="2" t="s">
        <v>1373</v>
      </c>
      <c r="C1991" s="2" t="s">
        <v>1374</v>
      </c>
      <c r="D1991" s="7">
        <v>80</v>
      </c>
      <c r="E1991" s="6">
        <v>44789</v>
      </c>
      <c r="F1991" s="18">
        <v>14</v>
      </c>
      <c r="G1991" s="5">
        <f>SUM((Table1[[#This Row],[Laid Off]]*100)/Table1[[#This Row],[in Percent]])</f>
        <v>571.42857142857144</v>
      </c>
      <c r="H1991" s="5">
        <f>SUM(Table1[[#This Row],[Company Size before Layoffs]]-Table1[[#This Row],[Laid Off]])</f>
        <v>491.42857142857144</v>
      </c>
      <c r="I1991" s="3" t="s">
        <v>8</v>
      </c>
      <c r="J1991" s="4" t="s">
        <v>3723</v>
      </c>
      <c r="K1991" s="3" t="s">
        <v>2020</v>
      </c>
      <c r="L1991" s="1" t="s">
        <v>3368</v>
      </c>
      <c r="M1991" s="2" t="s">
        <v>2035</v>
      </c>
      <c r="N1991" s="21">
        <v>44790</v>
      </c>
      <c r="O1991" s="22"/>
      <c r="P1991" s="23"/>
    </row>
    <row r="1992" spans="1:16" ht="28" customHeight="1" x14ac:dyDescent="0.15">
      <c r="A1992" s="24">
        <v>1991</v>
      </c>
      <c r="B1992" s="2" t="s">
        <v>1375</v>
      </c>
      <c r="C1992" s="2" t="s">
        <v>2090</v>
      </c>
      <c r="D1992" s="7">
        <v>12</v>
      </c>
      <c r="E1992" s="6">
        <v>44789</v>
      </c>
      <c r="F1992" s="18">
        <v>9</v>
      </c>
      <c r="G1992" s="5">
        <f>SUM((Table1[[#This Row],[Laid Off]]*100)/Table1[[#This Row],[in Percent]])</f>
        <v>133.33333333333334</v>
      </c>
      <c r="H1992" s="5">
        <f>SUM(Table1[[#This Row],[Company Size before Layoffs]]-Table1[[#This Row],[Laid Off]])</f>
        <v>121.33333333333334</v>
      </c>
      <c r="I1992" s="3" t="s">
        <v>66</v>
      </c>
      <c r="J1992" s="4" t="s">
        <v>2228</v>
      </c>
      <c r="K1992" s="3" t="s">
        <v>2020</v>
      </c>
      <c r="L1992" s="1" t="s">
        <v>2918</v>
      </c>
      <c r="M1992" s="2" t="s">
        <v>2029</v>
      </c>
      <c r="N1992" s="21">
        <v>44791</v>
      </c>
      <c r="O1992" s="22"/>
      <c r="P1992" s="23"/>
    </row>
    <row r="1993" spans="1:16" ht="27" customHeight="1" x14ac:dyDescent="0.15">
      <c r="A1993" s="24">
        <v>1992</v>
      </c>
      <c r="B1993" s="2" t="s">
        <v>3724</v>
      </c>
      <c r="C1993" s="2" t="s">
        <v>293</v>
      </c>
      <c r="D1993" s="7">
        <v>5</v>
      </c>
      <c r="E1993" s="6">
        <v>44789</v>
      </c>
      <c r="F1993" s="18">
        <v>15</v>
      </c>
      <c r="G1993" s="5">
        <f>SUM((Table1[[#This Row],[Laid Off]]*100)/Table1[[#This Row],[in Percent]])</f>
        <v>33.333333333333336</v>
      </c>
      <c r="H1993" s="5">
        <f>SUM(Table1[[#This Row],[Company Size before Layoffs]]-Table1[[#This Row],[Laid Off]])</f>
        <v>28.333333333333336</v>
      </c>
      <c r="I1993" s="3" t="s">
        <v>92</v>
      </c>
      <c r="J1993" s="8" t="s">
        <v>2502</v>
      </c>
      <c r="K1993" s="3" t="s">
        <v>2027</v>
      </c>
      <c r="L1993" s="1" t="s">
        <v>2544</v>
      </c>
      <c r="M1993" s="2" t="s">
        <v>2222</v>
      </c>
      <c r="N1993" s="21">
        <v>44790</v>
      </c>
      <c r="O1993" s="22"/>
      <c r="P1993" s="23"/>
    </row>
    <row r="1994" spans="1:16" ht="28" customHeight="1" x14ac:dyDescent="0.15">
      <c r="A1994" s="24">
        <v>1993</v>
      </c>
      <c r="B1994" s="2" t="s">
        <v>978</v>
      </c>
      <c r="C1994" s="2" t="s">
        <v>103</v>
      </c>
      <c r="D1994" s="5"/>
      <c r="E1994" s="6">
        <v>44789</v>
      </c>
      <c r="F1994" s="18"/>
      <c r="G1994" s="5"/>
      <c r="H1994" s="5"/>
      <c r="I1994" s="3" t="s">
        <v>104</v>
      </c>
      <c r="J1994" s="4" t="s">
        <v>3725</v>
      </c>
      <c r="K1994" s="3" t="s">
        <v>2220</v>
      </c>
      <c r="L1994" s="1" t="s">
        <v>2740</v>
      </c>
      <c r="M1994" s="2" t="s">
        <v>103</v>
      </c>
      <c r="N1994" s="21">
        <v>44789</v>
      </c>
      <c r="O1994" s="22"/>
      <c r="P1994" s="23"/>
    </row>
    <row r="1995" spans="1:16" ht="25" customHeight="1" x14ac:dyDescent="0.15">
      <c r="A1995" s="24">
        <v>1994</v>
      </c>
      <c r="B1995" s="2" t="s">
        <v>1376</v>
      </c>
      <c r="C1995" s="2" t="s">
        <v>4215</v>
      </c>
      <c r="D1995" s="5"/>
      <c r="E1995" s="6">
        <v>44789</v>
      </c>
      <c r="F1995" s="18">
        <v>100</v>
      </c>
      <c r="G1995" s="5"/>
      <c r="H1995" s="5">
        <f>SUM(Table1[[#This Row],[Company Size before Layoffs]]-Table1[[#This Row],[Laid Off]])</f>
        <v>0</v>
      </c>
      <c r="I1995" s="3" t="s">
        <v>47</v>
      </c>
      <c r="J1995" s="4" t="s">
        <v>3726</v>
      </c>
      <c r="K1995" s="3" t="s">
        <v>2024</v>
      </c>
      <c r="L1995" s="1" t="s">
        <v>2590</v>
      </c>
      <c r="M1995" s="2" t="s">
        <v>2222</v>
      </c>
      <c r="N1995" s="21">
        <v>44790</v>
      </c>
      <c r="O1995" s="22"/>
      <c r="P1995" s="23"/>
    </row>
    <row r="1996" spans="1:16" ht="27" customHeight="1" x14ac:dyDescent="0.15">
      <c r="A1996" s="24">
        <v>1995</v>
      </c>
      <c r="B1996" s="2" t="s">
        <v>1221</v>
      </c>
      <c r="C1996" s="2" t="s">
        <v>4215</v>
      </c>
      <c r="D1996" s="5"/>
      <c r="E1996" s="6">
        <v>44789</v>
      </c>
      <c r="F1996" s="18">
        <v>10</v>
      </c>
      <c r="G1996" s="5"/>
      <c r="H1996" s="5"/>
      <c r="I1996" s="3" t="s">
        <v>28</v>
      </c>
      <c r="J1996" s="8" t="s">
        <v>2502</v>
      </c>
      <c r="K1996" s="3" t="s">
        <v>2020</v>
      </c>
      <c r="L1996" s="1" t="s">
        <v>2819</v>
      </c>
      <c r="M1996" s="2" t="s">
        <v>2222</v>
      </c>
      <c r="N1996" s="21">
        <v>44870</v>
      </c>
      <c r="O1996" s="22"/>
      <c r="P1996" s="23"/>
    </row>
    <row r="1997" spans="1:16" ht="28" customHeight="1" x14ac:dyDescent="0.15">
      <c r="A1997" s="24">
        <v>1996</v>
      </c>
      <c r="B1997" s="2" t="s">
        <v>3727</v>
      </c>
      <c r="C1997" s="2" t="s">
        <v>2095</v>
      </c>
      <c r="D1997" s="5"/>
      <c r="E1997" s="6">
        <v>44789</v>
      </c>
      <c r="F1997" s="18"/>
      <c r="G1997" s="5"/>
      <c r="H1997" s="5"/>
      <c r="I1997" s="3" t="s">
        <v>35</v>
      </c>
      <c r="J1997" s="4" t="s">
        <v>3728</v>
      </c>
      <c r="K1997" s="3" t="s">
        <v>2220</v>
      </c>
      <c r="L1997" s="1" t="s">
        <v>3153</v>
      </c>
      <c r="M1997" s="2" t="s">
        <v>2222</v>
      </c>
      <c r="N1997" s="21">
        <v>44790</v>
      </c>
      <c r="O1997" s="22"/>
      <c r="P1997" s="23"/>
    </row>
    <row r="1998" spans="1:16" ht="27" customHeight="1" x14ac:dyDescent="0.15">
      <c r="A1998" s="24">
        <v>1997</v>
      </c>
      <c r="B1998" s="2" t="s">
        <v>1177</v>
      </c>
      <c r="C1998" s="2" t="s">
        <v>163</v>
      </c>
      <c r="D1998" s="7">
        <v>250</v>
      </c>
      <c r="E1998" s="6">
        <v>44788</v>
      </c>
      <c r="F1998" s="18">
        <v>13</v>
      </c>
      <c r="G1998" s="5">
        <f>SUM((Table1[[#This Row],[Laid Off]]*100)/Table1[[#This Row],[in Percent]])</f>
        <v>1923.0769230769231</v>
      </c>
      <c r="H1998" s="5">
        <f>SUM(Table1[[#This Row],[Company Size before Layoffs]]-Table1[[#This Row],[Laid Off]])</f>
        <v>1673.0769230769231</v>
      </c>
      <c r="I1998" s="3" t="s">
        <v>8</v>
      </c>
      <c r="J1998" s="4" t="s">
        <v>3729</v>
      </c>
      <c r="K1998" s="3" t="s">
        <v>2019</v>
      </c>
      <c r="L1998" s="1" t="s">
        <v>3574</v>
      </c>
      <c r="M1998" s="2" t="s">
        <v>2222</v>
      </c>
      <c r="N1998" s="21">
        <v>44789</v>
      </c>
      <c r="O1998" s="22"/>
      <c r="P1998" s="23"/>
    </row>
    <row r="1999" spans="1:16" ht="28" customHeight="1" x14ac:dyDescent="0.15">
      <c r="A1999" s="24">
        <v>1998</v>
      </c>
      <c r="B1999" s="2" t="s">
        <v>311</v>
      </c>
      <c r="C1999" s="2" t="s">
        <v>4215</v>
      </c>
      <c r="D1999" s="7">
        <v>220</v>
      </c>
      <c r="E1999" s="6">
        <v>44788</v>
      </c>
      <c r="F1999" s="18">
        <v>12</v>
      </c>
      <c r="G1999" s="5">
        <f>SUM((Table1[[#This Row],[Laid Off]]*100)/Table1[[#This Row],[in Percent]])</f>
        <v>1833.3333333333333</v>
      </c>
      <c r="H1999" s="5">
        <f>SUM(Table1[[#This Row],[Company Size before Layoffs]]-Table1[[#This Row],[Laid Off]])</f>
        <v>1613.3333333333333</v>
      </c>
      <c r="I1999" s="3" t="s">
        <v>14</v>
      </c>
      <c r="J1999" s="4" t="s">
        <v>3059</v>
      </c>
      <c r="K1999" s="3" t="s">
        <v>2019</v>
      </c>
      <c r="L1999" s="1" t="s">
        <v>2610</v>
      </c>
      <c r="M1999" s="2" t="s">
        <v>2222</v>
      </c>
      <c r="N1999" s="21">
        <v>44789</v>
      </c>
      <c r="O1999" s="22"/>
      <c r="P1999" s="23"/>
    </row>
    <row r="2000" spans="1:16" ht="27" customHeight="1" x14ac:dyDescent="0.15">
      <c r="A2000" s="24">
        <v>1999</v>
      </c>
      <c r="B2000" s="2" t="s">
        <v>1377</v>
      </c>
      <c r="C2000" s="2" t="s">
        <v>2095</v>
      </c>
      <c r="D2000" s="7">
        <v>16</v>
      </c>
      <c r="E2000" s="6">
        <v>44788</v>
      </c>
      <c r="F2000" s="18">
        <v>37</v>
      </c>
      <c r="G2000" s="5">
        <f>SUM((Table1[[#This Row],[Laid Off]]*100)/Table1[[#This Row],[in Percent]])</f>
        <v>43.243243243243242</v>
      </c>
      <c r="H2000" s="5">
        <f>SUM(Table1[[#This Row],[Company Size before Layoffs]]-Table1[[#This Row],[Laid Off]])</f>
        <v>27.243243243243242</v>
      </c>
      <c r="I2000" s="3" t="s">
        <v>8</v>
      </c>
      <c r="J2000" s="4" t="s">
        <v>3730</v>
      </c>
      <c r="K2000" s="3" t="s">
        <v>2019</v>
      </c>
      <c r="L2000" s="1" t="s">
        <v>3603</v>
      </c>
      <c r="M2000" s="2" t="s">
        <v>2222</v>
      </c>
      <c r="N2000" s="21">
        <v>44789</v>
      </c>
      <c r="O2000" s="22"/>
      <c r="P2000" s="23"/>
    </row>
    <row r="2001" spans="1:16" ht="27" customHeight="1" x14ac:dyDescent="0.15">
      <c r="A2001" s="24">
        <v>2000</v>
      </c>
      <c r="B2001" s="2" t="s">
        <v>3731</v>
      </c>
      <c r="C2001" s="2" t="s">
        <v>233</v>
      </c>
      <c r="D2001" s="5"/>
      <c r="E2001" s="6">
        <v>44788</v>
      </c>
      <c r="F2001" s="18">
        <v>15</v>
      </c>
      <c r="G2001" s="5"/>
      <c r="H2001" s="5"/>
      <c r="I2001" s="3" t="s">
        <v>11</v>
      </c>
      <c r="J2001" s="4" t="s">
        <v>2435</v>
      </c>
      <c r="K2001" s="3" t="s">
        <v>2019</v>
      </c>
      <c r="L2001" s="1" t="s">
        <v>3732</v>
      </c>
      <c r="M2001" s="2" t="s">
        <v>2222</v>
      </c>
      <c r="N2001" s="21">
        <v>44789</v>
      </c>
      <c r="O2001" s="22"/>
      <c r="P2001" s="23"/>
    </row>
    <row r="2002" spans="1:16" ht="27" customHeight="1" x14ac:dyDescent="0.15">
      <c r="A2002" s="24">
        <v>2001</v>
      </c>
      <c r="B2002" s="2" t="s">
        <v>1378</v>
      </c>
      <c r="C2002" s="2" t="s">
        <v>2090</v>
      </c>
      <c r="D2002" s="7">
        <v>11</v>
      </c>
      <c r="E2002" s="6">
        <v>44787</v>
      </c>
      <c r="F2002" s="18"/>
      <c r="G2002" s="5"/>
      <c r="H2002" s="5"/>
      <c r="I2002" s="3" t="s">
        <v>28</v>
      </c>
      <c r="J2002" s="4" t="s">
        <v>2228</v>
      </c>
      <c r="K2002" s="3" t="s">
        <v>2027</v>
      </c>
      <c r="L2002" s="1" t="s">
        <v>2887</v>
      </c>
      <c r="M2002" s="2" t="s">
        <v>2029</v>
      </c>
      <c r="N2002" s="21">
        <v>44788</v>
      </c>
      <c r="O2002" s="22"/>
      <c r="P2002" s="23"/>
    </row>
    <row r="2003" spans="1:16" ht="28" customHeight="1" x14ac:dyDescent="0.15">
      <c r="A2003" s="24">
        <v>2002</v>
      </c>
      <c r="B2003" s="2" t="s">
        <v>1379</v>
      </c>
      <c r="C2003" s="2" t="s">
        <v>4215</v>
      </c>
      <c r="D2003" s="5"/>
      <c r="E2003" s="6">
        <v>44786</v>
      </c>
      <c r="F2003" s="18"/>
      <c r="G2003" s="5"/>
      <c r="H2003" s="5"/>
      <c r="I2003" s="3" t="s">
        <v>35</v>
      </c>
      <c r="J2003" s="4" t="s">
        <v>2248</v>
      </c>
      <c r="K2003" s="3" t="s">
        <v>2027</v>
      </c>
      <c r="L2003" s="1" t="s">
        <v>2916</v>
      </c>
      <c r="M2003" s="2" t="s">
        <v>2222</v>
      </c>
      <c r="N2003" s="21">
        <v>44790</v>
      </c>
      <c r="O2003" s="22"/>
      <c r="P2003" s="23"/>
    </row>
    <row r="2004" spans="1:16" ht="27" customHeight="1" x14ac:dyDescent="0.15">
      <c r="A2004" s="24">
        <v>2003</v>
      </c>
      <c r="B2004" s="2" t="s">
        <v>398</v>
      </c>
      <c r="C2004" s="2" t="s">
        <v>2095</v>
      </c>
      <c r="D2004" s="7">
        <v>784</v>
      </c>
      <c r="E2004" s="6">
        <v>44785</v>
      </c>
      <c r="F2004" s="18">
        <v>13</v>
      </c>
      <c r="G2004" s="5">
        <f>SUM((Table1[[#This Row],[Laid Off]]*100)/Table1[[#This Row],[in Percent]])</f>
        <v>6030.7692307692305</v>
      </c>
      <c r="H2004" s="5">
        <f>SUM(Table1[[#This Row],[Company Size before Layoffs]]-Table1[[#This Row],[Laid Off]])</f>
        <v>5246.7692307692305</v>
      </c>
      <c r="I2004" s="3" t="s">
        <v>209</v>
      </c>
      <c r="J2004" s="4" t="s">
        <v>2253</v>
      </c>
      <c r="K2004" s="3" t="s">
        <v>2019</v>
      </c>
      <c r="L2004" s="1" t="s">
        <v>2353</v>
      </c>
      <c r="M2004" s="2" t="s">
        <v>2222</v>
      </c>
      <c r="N2004" s="21">
        <v>44785</v>
      </c>
      <c r="O2004" s="22"/>
      <c r="P2004" s="23"/>
    </row>
    <row r="2005" spans="1:16" ht="28" customHeight="1" x14ac:dyDescent="0.15">
      <c r="A2005" s="24">
        <v>2004</v>
      </c>
      <c r="B2005" s="2" t="s">
        <v>1380</v>
      </c>
      <c r="C2005" s="2" t="s">
        <v>41</v>
      </c>
      <c r="D2005" s="5"/>
      <c r="E2005" s="6">
        <v>44785</v>
      </c>
      <c r="F2005" s="18">
        <v>10</v>
      </c>
      <c r="G2005" s="5"/>
      <c r="H2005" s="5"/>
      <c r="I2005" s="3" t="s">
        <v>104</v>
      </c>
      <c r="J2005" s="4" t="s">
        <v>2965</v>
      </c>
      <c r="K2005" s="3" t="s">
        <v>2019</v>
      </c>
      <c r="L2005" s="1" t="s">
        <v>2771</v>
      </c>
      <c r="M2005" s="2" t="s">
        <v>2222</v>
      </c>
      <c r="N2005" s="21">
        <v>44785</v>
      </c>
      <c r="O2005" s="22"/>
      <c r="P2005" s="23"/>
    </row>
    <row r="2006" spans="1:16" ht="27" customHeight="1" x14ac:dyDescent="0.15">
      <c r="A2006" s="24">
        <v>2005</v>
      </c>
      <c r="B2006" s="2" t="s">
        <v>1381</v>
      </c>
      <c r="C2006" s="2" t="s">
        <v>4215</v>
      </c>
      <c r="D2006" s="5"/>
      <c r="E2006" s="6">
        <v>44785</v>
      </c>
      <c r="F2006" s="18"/>
      <c r="G2006" s="5"/>
      <c r="H2006" s="5"/>
      <c r="I2006" s="3" t="s">
        <v>35</v>
      </c>
      <c r="J2006" s="4" t="s">
        <v>2248</v>
      </c>
      <c r="K2006" s="3" t="s">
        <v>2027</v>
      </c>
      <c r="L2006" s="1" t="s">
        <v>2709</v>
      </c>
      <c r="M2006" s="2" t="s">
        <v>2222</v>
      </c>
      <c r="N2006" s="21">
        <v>44790</v>
      </c>
      <c r="O2006" s="22"/>
      <c r="P2006" s="23"/>
    </row>
    <row r="2007" spans="1:16" ht="28" customHeight="1" x14ac:dyDescent="0.15">
      <c r="A2007" s="24">
        <v>2006</v>
      </c>
      <c r="B2007" s="2" t="s">
        <v>3666</v>
      </c>
      <c r="C2007" s="2" t="s">
        <v>4215</v>
      </c>
      <c r="D2007" s="7">
        <v>175</v>
      </c>
      <c r="E2007" s="6">
        <v>44784</v>
      </c>
      <c r="F2007" s="18">
        <v>33</v>
      </c>
      <c r="G2007" s="5">
        <f>SUM((Table1[[#This Row],[Laid Off]]*100)/Table1[[#This Row],[in Percent]])</f>
        <v>530.30303030303025</v>
      </c>
      <c r="H2007" s="5">
        <f>SUM(Table1[[#This Row],[Company Size before Layoffs]]-Table1[[#This Row],[Laid Off]])</f>
        <v>355.30303030303025</v>
      </c>
      <c r="I2007" s="3" t="s">
        <v>8</v>
      </c>
      <c r="J2007" s="4" t="s">
        <v>2241</v>
      </c>
      <c r="K2007" s="3" t="s">
        <v>2020</v>
      </c>
      <c r="L2007" s="1" t="s">
        <v>2672</v>
      </c>
      <c r="M2007" s="2" t="s">
        <v>2222</v>
      </c>
      <c r="N2007" s="21">
        <v>44785</v>
      </c>
      <c r="O2007" s="22"/>
      <c r="P2007" s="23"/>
    </row>
    <row r="2008" spans="1:16" ht="27" customHeight="1" x14ac:dyDescent="0.15">
      <c r="A2008" s="24">
        <v>2007</v>
      </c>
      <c r="B2008" s="2" t="s">
        <v>1382</v>
      </c>
      <c r="C2008" s="2" t="s">
        <v>4215</v>
      </c>
      <c r="D2008" s="7">
        <v>90</v>
      </c>
      <c r="E2008" s="6">
        <v>44784</v>
      </c>
      <c r="F2008" s="18">
        <v>20</v>
      </c>
      <c r="G2008" s="5">
        <f>SUM((Table1[[#This Row],[Laid Off]]*100)/Table1[[#This Row],[in Percent]])</f>
        <v>450</v>
      </c>
      <c r="H2008" s="5">
        <f>SUM(Table1[[#This Row],[Company Size before Layoffs]]-Table1[[#This Row],[Laid Off]])</f>
        <v>360</v>
      </c>
      <c r="I2008" s="3" t="s">
        <v>8</v>
      </c>
      <c r="J2008" s="4" t="s">
        <v>2687</v>
      </c>
      <c r="K2008" s="3" t="s">
        <v>2023</v>
      </c>
      <c r="L2008" s="1" t="s">
        <v>2401</v>
      </c>
      <c r="M2008" s="2" t="s">
        <v>2222</v>
      </c>
      <c r="N2008" s="21">
        <v>44785</v>
      </c>
      <c r="O2008" s="22"/>
      <c r="P2008" s="23"/>
    </row>
    <row r="2009" spans="1:16" ht="27" customHeight="1" x14ac:dyDescent="0.15">
      <c r="A2009" s="24">
        <v>2008</v>
      </c>
      <c r="B2009" s="2" t="s">
        <v>1383</v>
      </c>
      <c r="C2009" s="2" t="s">
        <v>233</v>
      </c>
      <c r="D2009" s="7">
        <v>60</v>
      </c>
      <c r="E2009" s="6">
        <v>44784</v>
      </c>
      <c r="F2009" s="18">
        <v>8</v>
      </c>
      <c r="G2009" s="5">
        <f>SUM((Table1[[#This Row],[Laid Off]]*100)/Table1[[#This Row],[in Percent]])</f>
        <v>750</v>
      </c>
      <c r="H2009" s="5">
        <f>SUM(Table1[[#This Row],[Company Size before Layoffs]]-Table1[[#This Row],[Laid Off]])</f>
        <v>690</v>
      </c>
      <c r="I2009" s="3" t="s">
        <v>143</v>
      </c>
      <c r="J2009" s="4" t="s">
        <v>2241</v>
      </c>
      <c r="K2009" s="3" t="s">
        <v>2020</v>
      </c>
      <c r="L2009" s="1" t="s">
        <v>3733</v>
      </c>
      <c r="M2009" s="2" t="s">
        <v>2222</v>
      </c>
      <c r="N2009" s="21">
        <v>44799</v>
      </c>
      <c r="O2009" s="22"/>
      <c r="P2009" s="23"/>
    </row>
    <row r="2010" spans="1:16" ht="27" customHeight="1" x14ac:dyDescent="0.15">
      <c r="A2010" s="24">
        <v>2009</v>
      </c>
      <c r="B2010" s="2" t="s">
        <v>1384</v>
      </c>
      <c r="C2010" s="2" t="s">
        <v>2116</v>
      </c>
      <c r="D2010" s="7">
        <v>54</v>
      </c>
      <c r="E2010" s="6">
        <v>44784</v>
      </c>
      <c r="F2010" s="18">
        <v>9</v>
      </c>
      <c r="G2010" s="5">
        <f>SUM((Table1[[#This Row],[Laid Off]]*100)/Table1[[#This Row],[in Percent]])</f>
        <v>600</v>
      </c>
      <c r="H2010" s="5">
        <f>SUM(Table1[[#This Row],[Company Size before Layoffs]]-Table1[[#This Row],[Laid Off]])</f>
        <v>546</v>
      </c>
      <c r="I2010" s="3" t="s">
        <v>11</v>
      </c>
      <c r="J2010" s="4" t="s">
        <v>2241</v>
      </c>
      <c r="K2010" s="3" t="s">
        <v>2027</v>
      </c>
      <c r="L2010" s="1" t="s">
        <v>2442</v>
      </c>
      <c r="M2010" s="2" t="s">
        <v>2046</v>
      </c>
      <c r="N2010" s="21">
        <v>44784</v>
      </c>
      <c r="O2010" s="22"/>
      <c r="P2010" s="23"/>
    </row>
    <row r="2011" spans="1:16" ht="28" customHeight="1" x14ac:dyDescent="0.15">
      <c r="A2011" s="24">
        <v>2010</v>
      </c>
      <c r="B2011" s="2" t="s">
        <v>931</v>
      </c>
      <c r="C2011" s="2" t="s">
        <v>2133</v>
      </c>
      <c r="D2011" s="7">
        <v>30</v>
      </c>
      <c r="E2011" s="6">
        <v>44784</v>
      </c>
      <c r="F2011" s="18"/>
      <c r="G2011" s="5"/>
      <c r="H2011" s="5"/>
      <c r="I2011" s="3" t="s">
        <v>8</v>
      </c>
      <c r="J2011" s="4" t="s">
        <v>2638</v>
      </c>
      <c r="K2011" s="3" t="s">
        <v>2023</v>
      </c>
      <c r="L2011" s="1" t="s">
        <v>3038</v>
      </c>
      <c r="M2011" s="2" t="s">
        <v>2055</v>
      </c>
      <c r="N2011" s="21">
        <v>44785</v>
      </c>
      <c r="O2011" s="22"/>
      <c r="P2011" s="23"/>
    </row>
    <row r="2012" spans="1:16" ht="27" customHeight="1" x14ac:dyDescent="0.15">
      <c r="A2012" s="24">
        <v>2011</v>
      </c>
      <c r="B2012" s="2" t="s">
        <v>1385</v>
      </c>
      <c r="C2012" s="2" t="s">
        <v>2123</v>
      </c>
      <c r="D2012" s="7">
        <v>7</v>
      </c>
      <c r="E2012" s="6">
        <v>44784</v>
      </c>
      <c r="F2012" s="18"/>
      <c r="G2012" s="5"/>
      <c r="H2012" s="5"/>
      <c r="I2012" s="3" t="s">
        <v>133</v>
      </c>
      <c r="J2012" s="4" t="s">
        <v>3734</v>
      </c>
      <c r="K2012" s="3" t="s">
        <v>2023</v>
      </c>
      <c r="L2012" s="1" t="s">
        <v>2358</v>
      </c>
      <c r="M2012" s="2" t="s">
        <v>2049</v>
      </c>
      <c r="N2012" s="21">
        <v>44788</v>
      </c>
      <c r="O2012" s="22"/>
      <c r="P2012" s="23"/>
    </row>
    <row r="2013" spans="1:16" ht="28" customHeight="1" x14ac:dyDescent="0.15">
      <c r="A2013" s="24">
        <v>2012</v>
      </c>
      <c r="B2013" s="2" t="s">
        <v>1386</v>
      </c>
      <c r="C2013" s="2" t="s">
        <v>4215</v>
      </c>
      <c r="D2013" s="5"/>
      <c r="E2013" s="6">
        <v>44784</v>
      </c>
      <c r="F2013" s="18">
        <v>2</v>
      </c>
      <c r="G2013" s="5"/>
      <c r="H2013" s="5"/>
      <c r="I2013" s="3" t="s">
        <v>14</v>
      </c>
      <c r="J2013" s="8" t="s">
        <v>2502</v>
      </c>
      <c r="K2013" s="3" t="s">
        <v>2019</v>
      </c>
      <c r="L2013" s="1" t="s">
        <v>2752</v>
      </c>
      <c r="M2013" s="2" t="s">
        <v>2222</v>
      </c>
      <c r="N2013" s="21">
        <v>44785</v>
      </c>
      <c r="O2013" s="22"/>
      <c r="P2013" s="23"/>
    </row>
    <row r="2014" spans="1:16" ht="25" customHeight="1" x14ac:dyDescent="0.15">
      <c r="A2014" s="24">
        <v>2013</v>
      </c>
      <c r="B2014" s="2" t="s">
        <v>2821</v>
      </c>
      <c r="C2014" s="2" t="s">
        <v>2121</v>
      </c>
      <c r="D2014" s="7">
        <v>47</v>
      </c>
      <c r="E2014" s="6">
        <v>44783</v>
      </c>
      <c r="F2014" s="18">
        <v>10</v>
      </c>
      <c r="G2014" s="5">
        <f>SUM((Table1[[#This Row],[Laid Off]]*100)/Table1[[#This Row],[in Percent]])</f>
        <v>470</v>
      </c>
      <c r="H2014" s="5">
        <f>SUM(Table1[[#This Row],[Company Size before Layoffs]]-Table1[[#This Row],[Laid Off]])</f>
        <v>423</v>
      </c>
      <c r="I2014" s="3" t="s">
        <v>47</v>
      </c>
      <c r="J2014" s="4" t="s">
        <v>2638</v>
      </c>
      <c r="K2014" s="3" t="s">
        <v>2026</v>
      </c>
      <c r="L2014" s="1" t="s">
        <v>2331</v>
      </c>
      <c r="M2014" s="2" t="s">
        <v>2044</v>
      </c>
      <c r="N2014" s="21">
        <v>44798</v>
      </c>
      <c r="O2014" s="22"/>
      <c r="P2014" s="23"/>
    </row>
    <row r="2015" spans="1:16" ht="27" customHeight="1" x14ac:dyDescent="0.15">
      <c r="A2015" s="24">
        <v>2014</v>
      </c>
      <c r="B2015" s="2" t="s">
        <v>625</v>
      </c>
      <c r="C2015" s="2" t="s">
        <v>86</v>
      </c>
      <c r="D2015" s="7">
        <v>30</v>
      </c>
      <c r="E2015" s="6">
        <v>44783</v>
      </c>
      <c r="F2015" s="18">
        <v>12</v>
      </c>
      <c r="G2015" s="5">
        <f>SUM((Table1[[#This Row],[Laid Off]]*100)/Table1[[#This Row],[in Percent]])</f>
        <v>250</v>
      </c>
      <c r="H2015" s="5">
        <f>SUM(Table1[[#This Row],[Company Size before Layoffs]]-Table1[[#This Row],[Laid Off]])</f>
        <v>220</v>
      </c>
      <c r="I2015" s="3" t="s">
        <v>38</v>
      </c>
      <c r="J2015" s="4" t="s">
        <v>2280</v>
      </c>
      <c r="K2015" s="3" t="s">
        <v>2023</v>
      </c>
      <c r="L2015" s="1" t="s">
        <v>2639</v>
      </c>
      <c r="M2015" s="2" t="s">
        <v>2206</v>
      </c>
      <c r="N2015" s="21">
        <v>44783</v>
      </c>
      <c r="O2015" s="22"/>
      <c r="P2015" s="23"/>
    </row>
    <row r="2016" spans="1:16" ht="28" customHeight="1" x14ac:dyDescent="0.15">
      <c r="A2016" s="24">
        <v>2015</v>
      </c>
      <c r="B2016" s="2" t="s">
        <v>1161</v>
      </c>
      <c r="C2016" s="2" t="s">
        <v>41</v>
      </c>
      <c r="D2016" s="5"/>
      <c r="E2016" s="6">
        <v>44783</v>
      </c>
      <c r="F2016" s="18">
        <v>20</v>
      </c>
      <c r="G2016" s="5"/>
      <c r="H2016" s="5"/>
      <c r="I2016" s="3" t="s">
        <v>28</v>
      </c>
      <c r="J2016" s="4" t="s">
        <v>3735</v>
      </c>
      <c r="K2016" s="3" t="s">
        <v>2026</v>
      </c>
      <c r="L2016" s="1" t="s">
        <v>2742</v>
      </c>
      <c r="M2016" s="2" t="s">
        <v>2222</v>
      </c>
      <c r="N2016" s="21">
        <v>44783</v>
      </c>
      <c r="O2016" s="22"/>
      <c r="P2016" s="23"/>
    </row>
    <row r="2017" spans="1:16" ht="27" customHeight="1" x14ac:dyDescent="0.15">
      <c r="A2017" s="24">
        <v>2016</v>
      </c>
      <c r="B2017" s="2" t="s">
        <v>1387</v>
      </c>
      <c r="C2017" s="2" t="s">
        <v>86</v>
      </c>
      <c r="D2017" s="5"/>
      <c r="E2017" s="6">
        <v>44783</v>
      </c>
      <c r="F2017" s="18">
        <v>100</v>
      </c>
      <c r="G2017" s="5"/>
      <c r="H2017" s="5">
        <f>SUM(Table1[[#This Row],[Company Size before Layoffs]]-Table1[[#This Row],[Laid Off]])</f>
        <v>0</v>
      </c>
      <c r="I2017" s="3" t="s">
        <v>38</v>
      </c>
      <c r="J2017" s="4" t="s">
        <v>2309</v>
      </c>
      <c r="K2017" s="3" t="s">
        <v>2023</v>
      </c>
      <c r="L2017" s="1" t="s">
        <v>2539</v>
      </c>
      <c r="M2017" s="2" t="s">
        <v>2206</v>
      </c>
      <c r="N2017" s="21">
        <v>44783</v>
      </c>
      <c r="O2017" s="22"/>
      <c r="P2017" s="23"/>
    </row>
    <row r="2018" spans="1:16" ht="28" customHeight="1" x14ac:dyDescent="0.15">
      <c r="A2018" s="24">
        <v>2017</v>
      </c>
      <c r="B2018" s="2" t="s">
        <v>3736</v>
      </c>
      <c r="C2018" s="2" t="s">
        <v>23</v>
      </c>
      <c r="D2018" s="5"/>
      <c r="E2018" s="6">
        <v>44783</v>
      </c>
      <c r="F2018" s="18">
        <v>20</v>
      </c>
      <c r="G2018" s="5"/>
      <c r="H2018" s="5"/>
      <c r="I2018" s="3" t="s">
        <v>8</v>
      </c>
      <c r="J2018" s="4" t="s">
        <v>3191</v>
      </c>
      <c r="K2018" s="3" t="s">
        <v>2020</v>
      </c>
      <c r="L2018" s="1" t="s">
        <v>2515</v>
      </c>
      <c r="M2018" s="2" t="s">
        <v>2222</v>
      </c>
      <c r="N2018" s="21">
        <v>44790</v>
      </c>
      <c r="O2018" s="22"/>
      <c r="P2018" s="23"/>
    </row>
    <row r="2019" spans="1:16" ht="27" customHeight="1" x14ac:dyDescent="0.15">
      <c r="A2019" s="24">
        <v>2018</v>
      </c>
      <c r="B2019" s="2" t="s">
        <v>1388</v>
      </c>
      <c r="C2019" s="2" t="s">
        <v>233</v>
      </c>
      <c r="D2019" s="7">
        <v>800</v>
      </c>
      <c r="E2019" s="6">
        <v>44782</v>
      </c>
      <c r="F2019" s="18">
        <v>20</v>
      </c>
      <c r="G2019" s="5">
        <f>SUM((Table1[[#This Row],[Laid Off]]*100)/Table1[[#This Row],[in Percent]])</f>
        <v>4000</v>
      </c>
      <c r="H2019" s="5">
        <f>SUM(Table1[[#This Row],[Company Size before Layoffs]]-Table1[[#This Row],[Laid Off]])</f>
        <v>3200</v>
      </c>
      <c r="I2019" s="3" t="s">
        <v>8</v>
      </c>
      <c r="J2019" s="4" t="s">
        <v>2557</v>
      </c>
      <c r="K2019" s="3" t="s">
        <v>2019</v>
      </c>
      <c r="L2019" s="1" t="s">
        <v>2478</v>
      </c>
      <c r="M2019" s="2" t="s">
        <v>2222</v>
      </c>
      <c r="N2019" s="21">
        <v>44784</v>
      </c>
      <c r="O2019" s="22"/>
      <c r="P2019" s="23"/>
    </row>
    <row r="2020" spans="1:16" ht="27" customHeight="1" x14ac:dyDescent="0.15">
      <c r="A2020" s="24">
        <v>2019</v>
      </c>
      <c r="B2020" s="2" t="s">
        <v>924</v>
      </c>
      <c r="C2020" s="2" t="s">
        <v>2705</v>
      </c>
      <c r="D2020" s="7">
        <v>400</v>
      </c>
      <c r="E2020" s="6">
        <v>44782</v>
      </c>
      <c r="F2020" s="18">
        <v>30</v>
      </c>
      <c r="G2020" s="5">
        <f>SUM((Table1[[#This Row],[Laid Off]]*100)/Table1[[#This Row],[in Percent]])</f>
        <v>1333.3333333333333</v>
      </c>
      <c r="H2020" s="5">
        <f>SUM(Table1[[#This Row],[Company Size before Layoffs]]-Table1[[#This Row],[Laid Off]])</f>
        <v>933.33333333333326</v>
      </c>
      <c r="I2020" s="3" t="s">
        <v>38</v>
      </c>
      <c r="J2020" s="4" t="s">
        <v>3737</v>
      </c>
      <c r="K2020" s="3" t="s">
        <v>2023</v>
      </c>
      <c r="L2020" s="1" t="s">
        <v>2625</v>
      </c>
      <c r="M2020" s="2" t="s">
        <v>2035</v>
      </c>
      <c r="N2020" s="21">
        <v>44782</v>
      </c>
      <c r="O2020" s="22"/>
      <c r="P2020" s="23"/>
    </row>
    <row r="2021" spans="1:16" ht="27" customHeight="1" x14ac:dyDescent="0.15">
      <c r="A2021" s="24">
        <v>2020</v>
      </c>
      <c r="B2021" s="2" t="s">
        <v>1389</v>
      </c>
      <c r="C2021" s="2" t="s">
        <v>4215</v>
      </c>
      <c r="D2021" s="7">
        <v>270</v>
      </c>
      <c r="E2021" s="6">
        <v>44782</v>
      </c>
      <c r="F2021" s="18">
        <v>4</v>
      </c>
      <c r="G2021" s="5">
        <f>SUM((Table1[[#This Row],[Laid Off]]*100)/Table1[[#This Row],[in Percent]])</f>
        <v>6750</v>
      </c>
      <c r="H2021" s="5">
        <f>SUM(Table1[[#This Row],[Company Size before Layoffs]]-Table1[[#This Row],[Laid Off]])</f>
        <v>6480</v>
      </c>
      <c r="I2021" s="3" t="s">
        <v>2084</v>
      </c>
      <c r="J2021" s="4" t="s">
        <v>2728</v>
      </c>
      <c r="K2021" s="3" t="s">
        <v>2019</v>
      </c>
      <c r="L2021" s="1" t="s">
        <v>2308</v>
      </c>
      <c r="M2021" s="2" t="s">
        <v>2222</v>
      </c>
      <c r="N2021" s="21">
        <v>44782</v>
      </c>
      <c r="O2021" s="22"/>
      <c r="P2021" s="23"/>
    </row>
    <row r="2022" spans="1:16" ht="28" customHeight="1" x14ac:dyDescent="0.15">
      <c r="A2022" s="24">
        <v>2021</v>
      </c>
      <c r="B2022" s="2" t="s">
        <v>1390</v>
      </c>
      <c r="C2022" s="2" t="s">
        <v>23</v>
      </c>
      <c r="D2022" s="7">
        <v>130</v>
      </c>
      <c r="E2022" s="6">
        <v>44782</v>
      </c>
      <c r="F2022" s="18">
        <v>25</v>
      </c>
      <c r="G2022" s="5">
        <f>SUM((Table1[[#This Row],[Laid Off]]*100)/Table1[[#This Row],[in Percent]])</f>
        <v>520</v>
      </c>
      <c r="H2022" s="5">
        <f>SUM(Table1[[#This Row],[Company Size before Layoffs]]-Table1[[#This Row],[Laid Off]])</f>
        <v>390</v>
      </c>
      <c r="I2022" s="3" t="s">
        <v>8</v>
      </c>
      <c r="J2022" s="4" t="s">
        <v>2343</v>
      </c>
      <c r="K2022" s="3" t="s">
        <v>2019</v>
      </c>
      <c r="L2022" s="1" t="s">
        <v>3738</v>
      </c>
      <c r="M2022" s="2" t="s">
        <v>2222</v>
      </c>
      <c r="N2022" s="21">
        <v>44882</v>
      </c>
      <c r="O2022" s="22"/>
      <c r="P2022" s="23"/>
    </row>
    <row r="2023" spans="1:16" ht="27" customHeight="1" x14ac:dyDescent="0.15">
      <c r="A2023" s="24">
        <v>2022</v>
      </c>
      <c r="B2023" s="2" t="s">
        <v>3165</v>
      </c>
      <c r="C2023" s="2" t="s">
        <v>2090</v>
      </c>
      <c r="D2023" s="7">
        <v>100</v>
      </c>
      <c r="E2023" s="6">
        <v>44782</v>
      </c>
      <c r="F2023" s="18"/>
      <c r="G2023" s="5"/>
      <c r="H2023" s="5"/>
      <c r="I2023" s="3" t="s">
        <v>38</v>
      </c>
      <c r="J2023" s="4" t="s">
        <v>2228</v>
      </c>
      <c r="K2023" s="3" t="s">
        <v>2019</v>
      </c>
      <c r="L2023" s="1" t="s">
        <v>3166</v>
      </c>
      <c r="M2023" s="2" t="s">
        <v>2029</v>
      </c>
      <c r="N2023" s="21">
        <v>44782</v>
      </c>
      <c r="O2023" s="22"/>
      <c r="P2023" s="23"/>
    </row>
    <row r="2024" spans="1:16" ht="28" customHeight="1" x14ac:dyDescent="0.15">
      <c r="A2024" s="24">
        <v>2023</v>
      </c>
      <c r="B2024" s="2" t="s">
        <v>1391</v>
      </c>
      <c r="C2024" s="2" t="s">
        <v>2175</v>
      </c>
      <c r="D2024" s="7">
        <v>60</v>
      </c>
      <c r="E2024" s="6">
        <v>44782</v>
      </c>
      <c r="F2024" s="18">
        <v>3</v>
      </c>
      <c r="G2024" s="5">
        <f>SUM((Table1[[#This Row],[Laid Off]]*100)/Table1[[#This Row],[in Percent]])</f>
        <v>2000</v>
      </c>
      <c r="H2024" s="5">
        <f>SUM(Table1[[#This Row],[Company Size before Layoffs]]-Table1[[#This Row],[Laid Off]])</f>
        <v>1940</v>
      </c>
      <c r="I2024" s="3" t="s">
        <v>11</v>
      </c>
      <c r="J2024" s="4" t="s">
        <v>2822</v>
      </c>
      <c r="K2024" s="3" t="s">
        <v>2025</v>
      </c>
      <c r="L2024" s="1" t="s">
        <v>3739</v>
      </c>
      <c r="M2024" s="2" t="s">
        <v>2044</v>
      </c>
      <c r="N2024" s="21">
        <v>44782</v>
      </c>
      <c r="O2024" s="22"/>
      <c r="P2024" s="23"/>
    </row>
    <row r="2025" spans="1:16" ht="27" customHeight="1" x14ac:dyDescent="0.15">
      <c r="A2025" s="24">
        <v>2024</v>
      </c>
      <c r="B2025" s="2" t="s">
        <v>1392</v>
      </c>
      <c r="C2025" s="2" t="s">
        <v>2095</v>
      </c>
      <c r="D2025" s="7">
        <v>60</v>
      </c>
      <c r="E2025" s="6">
        <v>44782</v>
      </c>
      <c r="F2025" s="18"/>
      <c r="G2025" s="5"/>
      <c r="H2025" s="5"/>
      <c r="I2025" s="3" t="s">
        <v>14</v>
      </c>
      <c r="J2025" s="4" t="s">
        <v>2228</v>
      </c>
      <c r="K2025" s="3" t="s">
        <v>2020</v>
      </c>
      <c r="L2025" s="1" t="s">
        <v>2445</v>
      </c>
      <c r="M2025" s="2" t="s">
        <v>2222</v>
      </c>
      <c r="N2025" s="21">
        <v>44782</v>
      </c>
      <c r="O2025" s="22"/>
      <c r="P2025" s="23"/>
    </row>
    <row r="2026" spans="1:16" ht="28" customHeight="1" x14ac:dyDescent="0.15">
      <c r="A2026" s="24">
        <v>2025</v>
      </c>
      <c r="B2026" s="2" t="s">
        <v>496</v>
      </c>
      <c r="C2026" s="2" t="s">
        <v>332</v>
      </c>
      <c r="D2026" s="7">
        <v>50</v>
      </c>
      <c r="E2026" s="6">
        <v>44782</v>
      </c>
      <c r="F2026" s="18">
        <v>17</v>
      </c>
      <c r="G2026" s="5">
        <f>SUM((Table1[[#This Row],[Laid Off]]*100)/Table1[[#This Row],[in Percent]])</f>
        <v>294.11764705882354</v>
      </c>
      <c r="H2026" s="5">
        <f>SUM(Table1[[#This Row],[Company Size before Layoffs]]-Table1[[#This Row],[Laid Off]])</f>
        <v>244.11764705882354</v>
      </c>
      <c r="I2026" s="3" t="s">
        <v>6</v>
      </c>
      <c r="J2026" s="4" t="s">
        <v>3714</v>
      </c>
      <c r="K2026" s="3" t="s">
        <v>2220</v>
      </c>
      <c r="L2026" s="1" t="s">
        <v>2681</v>
      </c>
      <c r="M2026" s="2" t="s">
        <v>2049</v>
      </c>
      <c r="N2026" s="21">
        <v>44782</v>
      </c>
      <c r="O2026" s="22"/>
      <c r="P2026" s="23"/>
    </row>
    <row r="2027" spans="1:16" ht="27" customHeight="1" x14ac:dyDescent="0.15">
      <c r="A2027" s="24">
        <v>2026</v>
      </c>
      <c r="B2027" s="2" t="s">
        <v>1393</v>
      </c>
      <c r="C2027" s="2" t="s">
        <v>4215</v>
      </c>
      <c r="D2027" s="7">
        <v>48</v>
      </c>
      <c r="E2027" s="6">
        <v>44782</v>
      </c>
      <c r="F2027" s="18">
        <v>30</v>
      </c>
      <c r="G2027" s="5">
        <f>SUM((Table1[[#This Row],[Laid Off]]*100)/Table1[[#This Row],[in Percent]])</f>
        <v>160</v>
      </c>
      <c r="H2027" s="5">
        <f>SUM(Table1[[#This Row],[Company Size before Layoffs]]-Table1[[#This Row],[Laid Off]])</f>
        <v>112</v>
      </c>
      <c r="I2027" s="3" t="s">
        <v>11</v>
      </c>
      <c r="J2027" s="8" t="s">
        <v>2502</v>
      </c>
      <c r="K2027" s="3" t="s">
        <v>2023</v>
      </c>
      <c r="L2027" s="1" t="s">
        <v>2932</v>
      </c>
      <c r="M2027" s="2" t="s">
        <v>2222</v>
      </c>
      <c r="N2027" s="21">
        <v>44783</v>
      </c>
      <c r="O2027" s="22"/>
      <c r="P2027" s="23"/>
    </row>
    <row r="2028" spans="1:16" ht="27" customHeight="1" x14ac:dyDescent="0.15">
      <c r="A2028" s="24">
        <v>2027</v>
      </c>
      <c r="B2028" s="2" t="s">
        <v>256</v>
      </c>
      <c r="C2028" s="2" t="s">
        <v>2705</v>
      </c>
      <c r="D2028" s="7">
        <v>40</v>
      </c>
      <c r="E2028" s="6">
        <v>44782</v>
      </c>
      <c r="F2028" s="18"/>
      <c r="G2028" s="5"/>
      <c r="H2028" s="5"/>
      <c r="I2028" s="3" t="s">
        <v>8</v>
      </c>
      <c r="J2028" s="4" t="s">
        <v>3740</v>
      </c>
      <c r="K2028" s="3" t="s">
        <v>2019</v>
      </c>
      <c r="L2028" s="1" t="s">
        <v>3668</v>
      </c>
      <c r="M2028" s="2" t="s">
        <v>2222</v>
      </c>
      <c r="N2028" s="21">
        <v>44783</v>
      </c>
      <c r="O2028" s="22"/>
      <c r="P2028" s="23"/>
    </row>
    <row r="2029" spans="1:16" ht="27" customHeight="1" x14ac:dyDescent="0.15">
      <c r="A2029" s="24">
        <v>2028</v>
      </c>
      <c r="B2029" s="2" t="s">
        <v>1394</v>
      </c>
      <c r="C2029" s="2" t="s">
        <v>2705</v>
      </c>
      <c r="D2029" s="7">
        <v>12</v>
      </c>
      <c r="E2029" s="6">
        <v>44782</v>
      </c>
      <c r="F2029" s="18"/>
      <c r="G2029" s="5"/>
      <c r="H2029" s="5"/>
      <c r="I2029" s="3" t="s">
        <v>69</v>
      </c>
      <c r="J2029" s="4" t="s">
        <v>2248</v>
      </c>
      <c r="K2029" s="3" t="s">
        <v>2026</v>
      </c>
      <c r="L2029" s="1" t="s">
        <v>3116</v>
      </c>
      <c r="M2029" s="2" t="s">
        <v>2035</v>
      </c>
      <c r="N2029" s="21">
        <v>44783</v>
      </c>
      <c r="O2029" s="22"/>
      <c r="P2029" s="23"/>
    </row>
    <row r="2030" spans="1:16" ht="28" customHeight="1" x14ac:dyDescent="0.15">
      <c r="A2030" s="24">
        <v>2029</v>
      </c>
      <c r="B2030" s="2" t="s">
        <v>1395</v>
      </c>
      <c r="C2030" s="2" t="s">
        <v>4215</v>
      </c>
      <c r="D2030" s="5"/>
      <c r="E2030" s="6">
        <v>44782</v>
      </c>
      <c r="F2030" s="18">
        <v>12</v>
      </c>
      <c r="G2030" s="5"/>
      <c r="H2030" s="5"/>
      <c r="I2030" s="3" t="s">
        <v>8</v>
      </c>
      <c r="J2030" s="4" t="s">
        <v>3741</v>
      </c>
      <c r="K2030" s="3" t="s">
        <v>2019</v>
      </c>
      <c r="L2030" s="1" t="s">
        <v>2431</v>
      </c>
      <c r="M2030" s="2" t="s">
        <v>2222</v>
      </c>
      <c r="N2030" s="21">
        <v>44782</v>
      </c>
      <c r="O2030" s="22"/>
      <c r="P2030" s="23"/>
    </row>
    <row r="2031" spans="1:16" ht="27" customHeight="1" x14ac:dyDescent="0.15">
      <c r="A2031" s="24">
        <v>2030</v>
      </c>
      <c r="B2031" s="2" t="s">
        <v>1396</v>
      </c>
      <c r="C2031" s="2" t="s">
        <v>2095</v>
      </c>
      <c r="D2031" s="5"/>
      <c r="E2031" s="6">
        <v>44782</v>
      </c>
      <c r="F2031" s="18">
        <v>15</v>
      </c>
      <c r="G2031" s="5"/>
      <c r="H2031" s="5"/>
      <c r="I2031" s="3" t="s">
        <v>14</v>
      </c>
      <c r="J2031" s="8" t="s">
        <v>2502</v>
      </c>
      <c r="K2031" s="3" t="s">
        <v>2220</v>
      </c>
      <c r="L2031" s="1" t="s">
        <v>3742</v>
      </c>
      <c r="M2031" s="2" t="s">
        <v>2222</v>
      </c>
      <c r="N2031" s="21">
        <v>44784</v>
      </c>
      <c r="O2031" s="22"/>
      <c r="P2031" s="23"/>
    </row>
    <row r="2032" spans="1:16" ht="28" customHeight="1" x14ac:dyDescent="0.15">
      <c r="A2032" s="24">
        <v>2031</v>
      </c>
      <c r="B2032" s="2" t="s">
        <v>1397</v>
      </c>
      <c r="C2032" s="2" t="s">
        <v>4215</v>
      </c>
      <c r="D2032" s="5"/>
      <c r="E2032" s="6">
        <v>44782</v>
      </c>
      <c r="F2032" s="18">
        <v>100</v>
      </c>
      <c r="G2032" s="5"/>
      <c r="H2032" s="5">
        <f>SUM(Table1[[#This Row],[Company Size before Layoffs]]-Table1[[#This Row],[Laid Off]])</f>
        <v>0</v>
      </c>
      <c r="I2032" s="3" t="s">
        <v>18</v>
      </c>
      <c r="J2032" s="4" t="s">
        <v>2241</v>
      </c>
      <c r="K2032" s="3" t="s">
        <v>2031</v>
      </c>
      <c r="L2032" s="1" t="s">
        <v>2354</v>
      </c>
      <c r="M2032" s="2" t="s">
        <v>2222</v>
      </c>
      <c r="N2032" s="21">
        <v>44783</v>
      </c>
      <c r="O2032" s="22"/>
      <c r="P2032" s="23"/>
    </row>
    <row r="2033" spans="1:16" ht="25" customHeight="1" x14ac:dyDescent="0.15">
      <c r="A2033" s="24">
        <v>2032</v>
      </c>
      <c r="B2033" s="2" t="s">
        <v>1017</v>
      </c>
      <c r="C2033" s="2" t="s">
        <v>2095</v>
      </c>
      <c r="D2033" s="5"/>
      <c r="E2033" s="6">
        <v>44782</v>
      </c>
      <c r="F2033" s="18">
        <v>10</v>
      </c>
      <c r="G2033" s="5"/>
      <c r="H2033" s="5"/>
      <c r="I2033" s="3" t="s">
        <v>60</v>
      </c>
      <c r="J2033" s="4" t="s">
        <v>3399</v>
      </c>
      <c r="K2033" s="3" t="s">
        <v>2019</v>
      </c>
      <c r="L2033" s="1" t="s">
        <v>3400</v>
      </c>
      <c r="M2033" s="2" t="s">
        <v>2222</v>
      </c>
      <c r="N2033" s="21">
        <v>44782</v>
      </c>
      <c r="O2033" s="22"/>
      <c r="P2033" s="23"/>
    </row>
    <row r="2034" spans="1:16" ht="27" customHeight="1" x14ac:dyDescent="0.15">
      <c r="A2034" s="24">
        <v>2033</v>
      </c>
      <c r="B2034" s="2" t="s">
        <v>183</v>
      </c>
      <c r="C2034" s="2" t="s">
        <v>4215</v>
      </c>
      <c r="D2034" s="5"/>
      <c r="E2034" s="6">
        <v>44782</v>
      </c>
      <c r="F2034" s="18"/>
      <c r="G2034" s="5"/>
      <c r="H2034" s="5"/>
      <c r="I2034" s="3" t="s">
        <v>2082</v>
      </c>
      <c r="J2034" s="4" t="s">
        <v>3147</v>
      </c>
      <c r="K2034" s="3" t="s">
        <v>2019</v>
      </c>
      <c r="L2034" s="1" t="s">
        <v>2445</v>
      </c>
      <c r="M2034" s="2" t="s">
        <v>2222</v>
      </c>
      <c r="N2034" s="21">
        <v>44782</v>
      </c>
      <c r="O2034" s="22"/>
      <c r="P2034" s="23"/>
    </row>
    <row r="2035" spans="1:16" ht="28" customHeight="1" x14ac:dyDescent="0.15">
      <c r="A2035" s="24">
        <v>2034</v>
      </c>
      <c r="B2035" s="2" t="s">
        <v>1398</v>
      </c>
      <c r="C2035" s="2" t="s">
        <v>2</v>
      </c>
      <c r="D2035" s="5"/>
      <c r="E2035" s="6">
        <v>44782</v>
      </c>
      <c r="F2035" s="18"/>
      <c r="G2035" s="5"/>
      <c r="H2035" s="5"/>
      <c r="I2035" s="3" t="s">
        <v>18</v>
      </c>
      <c r="J2035" s="4" t="s">
        <v>2253</v>
      </c>
      <c r="K2035" s="3" t="s">
        <v>2019</v>
      </c>
      <c r="L2035" s="1" t="s">
        <v>3743</v>
      </c>
      <c r="M2035" s="2" t="s">
        <v>2222</v>
      </c>
      <c r="N2035" s="21">
        <v>44782</v>
      </c>
      <c r="O2035" s="22"/>
      <c r="P2035" s="23"/>
    </row>
    <row r="2036" spans="1:16" ht="27" customHeight="1" x14ac:dyDescent="0.15">
      <c r="A2036" s="24">
        <v>2035</v>
      </c>
      <c r="B2036" s="2" t="s">
        <v>846</v>
      </c>
      <c r="C2036" s="2" t="s">
        <v>233</v>
      </c>
      <c r="D2036" s="7">
        <v>500</v>
      </c>
      <c r="E2036" s="6">
        <v>44781</v>
      </c>
      <c r="F2036" s="18">
        <v>15</v>
      </c>
      <c r="G2036" s="5">
        <f>SUM((Table1[[#This Row],[Laid Off]]*100)/Table1[[#This Row],[in Percent]])</f>
        <v>3333.3333333333335</v>
      </c>
      <c r="H2036" s="5">
        <f>SUM(Table1[[#This Row],[Company Size before Layoffs]]-Table1[[#This Row],[Laid Off]])</f>
        <v>2833.3333333333335</v>
      </c>
      <c r="I2036" s="3" t="s">
        <v>11</v>
      </c>
      <c r="J2036" s="4" t="s">
        <v>2241</v>
      </c>
      <c r="K2036" s="3" t="s">
        <v>2019</v>
      </c>
      <c r="L2036" s="1" t="s">
        <v>2509</v>
      </c>
      <c r="M2036" s="2" t="s">
        <v>2222</v>
      </c>
      <c r="N2036" s="21">
        <v>44781</v>
      </c>
      <c r="O2036" s="22"/>
      <c r="P2036" s="23"/>
    </row>
    <row r="2037" spans="1:16" ht="28" customHeight="1" x14ac:dyDescent="0.15">
      <c r="A2037" s="24">
        <v>2036</v>
      </c>
      <c r="B2037" s="2" t="s">
        <v>807</v>
      </c>
      <c r="C2037" s="2" t="s">
        <v>2121</v>
      </c>
      <c r="D2037" s="7">
        <v>500</v>
      </c>
      <c r="E2037" s="6">
        <v>44781</v>
      </c>
      <c r="F2037" s="18">
        <v>15</v>
      </c>
      <c r="G2037" s="5">
        <f>SUM((Table1[[#This Row],[Laid Off]]*100)/Table1[[#This Row],[in Percent]])</f>
        <v>3333.3333333333335</v>
      </c>
      <c r="H2037" s="5">
        <f>SUM(Table1[[#This Row],[Company Size before Layoffs]]-Table1[[#This Row],[Laid Off]])</f>
        <v>2833.3333333333335</v>
      </c>
      <c r="I2037" s="3" t="s">
        <v>143</v>
      </c>
      <c r="J2037" s="4" t="s">
        <v>2638</v>
      </c>
      <c r="K2037" s="3" t="s">
        <v>2030</v>
      </c>
      <c r="L2037" s="1" t="s">
        <v>3216</v>
      </c>
      <c r="M2037" s="2" t="s">
        <v>2044</v>
      </c>
      <c r="N2037" s="21">
        <v>44782</v>
      </c>
      <c r="O2037" s="22"/>
      <c r="P2037" s="23"/>
    </row>
    <row r="2038" spans="1:16" ht="27" customHeight="1" x14ac:dyDescent="0.15">
      <c r="A2038" s="24">
        <v>2037</v>
      </c>
      <c r="B2038" s="2" t="s">
        <v>2940</v>
      </c>
      <c r="C2038" s="2" t="s">
        <v>2095</v>
      </c>
      <c r="D2038" s="7">
        <v>337</v>
      </c>
      <c r="E2038" s="6">
        <v>44781</v>
      </c>
      <c r="F2038" s="18"/>
      <c r="G2038" s="5"/>
      <c r="H2038" s="5"/>
      <c r="I2038" s="3" t="s">
        <v>2082</v>
      </c>
      <c r="J2038" s="4" t="s">
        <v>3627</v>
      </c>
      <c r="K2038" s="3" t="s">
        <v>2019</v>
      </c>
      <c r="L2038" s="1" t="s">
        <v>2247</v>
      </c>
      <c r="M2038" s="2" t="s">
        <v>2222</v>
      </c>
      <c r="N2038" s="21">
        <v>44782</v>
      </c>
      <c r="O2038" s="22"/>
      <c r="P2038" s="23"/>
    </row>
    <row r="2039" spans="1:16" ht="27" customHeight="1" x14ac:dyDescent="0.15">
      <c r="A2039" s="24">
        <v>2038</v>
      </c>
      <c r="B2039" s="2" t="s">
        <v>3744</v>
      </c>
      <c r="C2039" s="2" t="s">
        <v>2095</v>
      </c>
      <c r="D2039" s="7">
        <v>63</v>
      </c>
      <c r="E2039" s="6">
        <v>44781</v>
      </c>
      <c r="F2039" s="18"/>
      <c r="G2039" s="5"/>
      <c r="H2039" s="5"/>
      <c r="I2039" s="3" t="s">
        <v>6</v>
      </c>
      <c r="J2039" s="4" t="s">
        <v>2280</v>
      </c>
      <c r="K2039" s="3" t="s">
        <v>2019</v>
      </c>
      <c r="L2039" s="1" t="s">
        <v>3745</v>
      </c>
      <c r="M2039" s="2" t="s">
        <v>2222</v>
      </c>
      <c r="N2039" s="21">
        <v>44782</v>
      </c>
      <c r="O2039" s="22"/>
      <c r="P2039" s="23"/>
    </row>
    <row r="2040" spans="1:16" ht="27" customHeight="1" x14ac:dyDescent="0.15">
      <c r="A2040" s="24">
        <v>2039</v>
      </c>
      <c r="B2040" s="2" t="s">
        <v>1399</v>
      </c>
      <c r="C2040" s="2" t="s">
        <v>4215</v>
      </c>
      <c r="D2040" s="7">
        <v>36</v>
      </c>
      <c r="E2040" s="6">
        <v>44781</v>
      </c>
      <c r="F2040" s="18"/>
      <c r="G2040" s="5"/>
      <c r="H2040" s="5"/>
      <c r="I2040" s="3" t="s">
        <v>66</v>
      </c>
      <c r="J2040" s="8" t="s">
        <v>2502</v>
      </c>
      <c r="K2040" s="3" t="s">
        <v>2020</v>
      </c>
      <c r="L2040" s="1" t="s">
        <v>2654</v>
      </c>
      <c r="M2040" s="2" t="s">
        <v>2222</v>
      </c>
      <c r="N2040" s="21">
        <v>44784</v>
      </c>
      <c r="O2040" s="22"/>
      <c r="P2040" s="23"/>
    </row>
    <row r="2041" spans="1:16" ht="28" customHeight="1" x14ac:dyDescent="0.15">
      <c r="A2041" s="24">
        <v>2040</v>
      </c>
      <c r="B2041" s="2" t="s">
        <v>1400</v>
      </c>
      <c r="C2041" s="2" t="s">
        <v>2090</v>
      </c>
      <c r="D2041" s="7">
        <v>20</v>
      </c>
      <c r="E2041" s="6">
        <v>44781</v>
      </c>
      <c r="F2041" s="18">
        <v>5</v>
      </c>
      <c r="G2041" s="5">
        <f>SUM((Table1[[#This Row],[Laid Off]]*100)/Table1[[#This Row],[in Percent]])</f>
        <v>400</v>
      </c>
      <c r="H2041" s="5">
        <f>SUM(Table1[[#This Row],[Company Size before Layoffs]]-Table1[[#This Row],[Laid Off]])</f>
        <v>380</v>
      </c>
      <c r="I2041" s="3" t="s">
        <v>38</v>
      </c>
      <c r="J2041" s="4" t="s">
        <v>3399</v>
      </c>
      <c r="K2041" s="3" t="s">
        <v>2019</v>
      </c>
      <c r="L2041" s="1" t="s">
        <v>2249</v>
      </c>
      <c r="M2041" s="2" t="s">
        <v>2029</v>
      </c>
      <c r="N2041" s="21">
        <v>44781</v>
      </c>
      <c r="O2041" s="22"/>
      <c r="P2041" s="23"/>
    </row>
    <row r="2042" spans="1:16" ht="27" customHeight="1" x14ac:dyDescent="0.15">
      <c r="A2042" s="24">
        <v>2041</v>
      </c>
      <c r="B2042" s="2" t="s">
        <v>1401</v>
      </c>
      <c r="C2042" s="2" t="s">
        <v>2095</v>
      </c>
      <c r="D2042" s="5"/>
      <c r="E2042" s="6">
        <v>44781</v>
      </c>
      <c r="F2042" s="18">
        <v>15</v>
      </c>
      <c r="G2042" s="5"/>
      <c r="H2042" s="5"/>
      <c r="I2042" s="3" t="s">
        <v>18</v>
      </c>
      <c r="J2042" s="4" t="s">
        <v>2352</v>
      </c>
      <c r="K2042" s="3" t="s">
        <v>2020</v>
      </c>
      <c r="L2042" s="1" t="s">
        <v>2275</v>
      </c>
      <c r="M2042" s="2" t="s">
        <v>2222</v>
      </c>
      <c r="N2042" s="21">
        <v>44784</v>
      </c>
      <c r="O2042" s="22"/>
      <c r="P2042" s="23"/>
    </row>
    <row r="2043" spans="1:16" ht="28" customHeight="1" x14ac:dyDescent="0.15">
      <c r="A2043" s="24">
        <v>2042</v>
      </c>
      <c r="B2043" s="2" t="s">
        <v>1366</v>
      </c>
      <c r="C2043" s="2" t="s">
        <v>23</v>
      </c>
      <c r="D2043" s="5"/>
      <c r="E2043" s="6">
        <v>44781</v>
      </c>
      <c r="F2043" s="18"/>
      <c r="G2043" s="5"/>
      <c r="H2043" s="5"/>
      <c r="I2043" s="3" t="s">
        <v>66</v>
      </c>
      <c r="J2043" s="4" t="s">
        <v>2882</v>
      </c>
      <c r="K2043" s="3" t="s">
        <v>2037</v>
      </c>
      <c r="L2043" s="1" t="s">
        <v>2877</v>
      </c>
      <c r="M2043" s="2" t="s">
        <v>2222</v>
      </c>
      <c r="N2043" s="21">
        <v>44784</v>
      </c>
      <c r="O2043" s="22"/>
      <c r="P2043" s="23"/>
    </row>
    <row r="2044" spans="1:16" ht="27" customHeight="1" x14ac:dyDescent="0.15">
      <c r="A2044" s="24">
        <v>2043</v>
      </c>
      <c r="B2044" s="2" t="s">
        <v>781</v>
      </c>
      <c r="C2044" s="2" t="s">
        <v>23</v>
      </c>
      <c r="D2044" s="7">
        <v>140</v>
      </c>
      <c r="E2044" s="6">
        <v>44778</v>
      </c>
      <c r="F2044" s="18">
        <v>10</v>
      </c>
      <c r="G2044" s="5">
        <f>SUM((Table1[[#This Row],[Laid Off]]*100)/Table1[[#This Row],[in Percent]])</f>
        <v>1400</v>
      </c>
      <c r="H2044" s="5">
        <f>SUM(Table1[[#This Row],[Company Size before Layoffs]]-Table1[[#This Row],[Laid Off]])</f>
        <v>1260</v>
      </c>
      <c r="I2044" s="3" t="s">
        <v>6</v>
      </c>
      <c r="J2044" s="4" t="s">
        <v>2230</v>
      </c>
      <c r="K2044" s="3" t="s">
        <v>2024</v>
      </c>
      <c r="L2044" s="1" t="s">
        <v>2508</v>
      </c>
      <c r="M2044" s="2" t="s">
        <v>2222</v>
      </c>
      <c r="N2044" s="21">
        <v>44778</v>
      </c>
      <c r="O2044" s="22"/>
      <c r="P2044" s="23"/>
    </row>
    <row r="2045" spans="1:16" ht="28" customHeight="1" x14ac:dyDescent="0.15">
      <c r="A2045" s="24">
        <v>2044</v>
      </c>
      <c r="B2045" s="2" t="s">
        <v>1402</v>
      </c>
      <c r="C2045" s="2" t="s">
        <v>2098</v>
      </c>
      <c r="D2045" s="7">
        <v>50</v>
      </c>
      <c r="E2045" s="6">
        <v>44778</v>
      </c>
      <c r="F2045" s="18">
        <v>10</v>
      </c>
      <c r="G2045" s="5">
        <f>SUM((Table1[[#This Row],[Laid Off]]*100)/Table1[[#This Row],[in Percent]])</f>
        <v>500</v>
      </c>
      <c r="H2045" s="5">
        <f>SUM(Table1[[#This Row],[Company Size before Layoffs]]-Table1[[#This Row],[Laid Off]])</f>
        <v>450</v>
      </c>
      <c r="I2045" s="3" t="s">
        <v>11</v>
      </c>
      <c r="J2045" s="4" t="s">
        <v>3746</v>
      </c>
      <c r="K2045" s="3" t="s">
        <v>2026</v>
      </c>
      <c r="L2045" s="1" t="s">
        <v>2594</v>
      </c>
      <c r="M2045" s="2" t="s">
        <v>2035</v>
      </c>
      <c r="N2045" s="21">
        <v>44781</v>
      </c>
      <c r="O2045" s="22"/>
      <c r="P2045" s="23"/>
    </row>
    <row r="2046" spans="1:16" ht="27" customHeight="1" x14ac:dyDescent="0.15">
      <c r="A2046" s="24">
        <v>2045</v>
      </c>
      <c r="B2046" s="2" t="s">
        <v>3747</v>
      </c>
      <c r="C2046" s="2" t="s">
        <v>2098</v>
      </c>
      <c r="D2046" s="7">
        <v>31</v>
      </c>
      <c r="E2046" s="6">
        <v>44778</v>
      </c>
      <c r="F2046" s="18">
        <v>17</v>
      </c>
      <c r="G2046" s="5">
        <f>SUM((Table1[[#This Row],[Laid Off]]*100)/Table1[[#This Row],[in Percent]])</f>
        <v>182.35294117647058</v>
      </c>
      <c r="H2046" s="5">
        <f>SUM(Table1[[#This Row],[Company Size before Layoffs]]-Table1[[#This Row],[Laid Off]])</f>
        <v>151.35294117647058</v>
      </c>
      <c r="I2046" s="3" t="s">
        <v>38</v>
      </c>
      <c r="J2046" s="4" t="s">
        <v>3748</v>
      </c>
      <c r="K2046" s="3" t="s">
        <v>2027</v>
      </c>
      <c r="L2046" s="1" t="s">
        <v>2442</v>
      </c>
      <c r="M2046" s="2" t="s">
        <v>2035</v>
      </c>
      <c r="N2046" s="21">
        <v>44778</v>
      </c>
      <c r="O2046" s="22"/>
      <c r="P2046" s="23"/>
    </row>
    <row r="2047" spans="1:16" ht="27" customHeight="1" x14ac:dyDescent="0.15">
      <c r="A2047" s="24">
        <v>2046</v>
      </c>
      <c r="B2047" s="2" t="s">
        <v>141</v>
      </c>
      <c r="C2047" s="2" t="s">
        <v>142</v>
      </c>
      <c r="D2047" s="5"/>
      <c r="E2047" s="6">
        <v>44778</v>
      </c>
      <c r="F2047" s="18"/>
      <c r="G2047" s="5"/>
      <c r="H2047" s="5"/>
      <c r="I2047" s="3" t="s">
        <v>143</v>
      </c>
      <c r="J2047" s="4" t="s">
        <v>2280</v>
      </c>
      <c r="K2047" s="3" t="s">
        <v>2026</v>
      </c>
      <c r="L2047" s="1" t="s">
        <v>2249</v>
      </c>
      <c r="M2047" s="2" t="s">
        <v>2222</v>
      </c>
      <c r="N2047" s="21">
        <v>44796</v>
      </c>
      <c r="O2047" s="22"/>
      <c r="P2047" s="23"/>
    </row>
    <row r="2048" spans="1:16" ht="27" customHeight="1" x14ac:dyDescent="0.15">
      <c r="A2048" s="24">
        <v>2047</v>
      </c>
      <c r="B2048" s="2" t="s">
        <v>2487</v>
      </c>
      <c r="C2048" s="2" t="s">
        <v>4215</v>
      </c>
      <c r="D2048" s="5"/>
      <c r="E2048" s="6">
        <v>44778</v>
      </c>
      <c r="F2048" s="18"/>
      <c r="G2048" s="5"/>
      <c r="H2048" s="5"/>
      <c r="I2048" s="3" t="s">
        <v>214</v>
      </c>
      <c r="J2048" s="4" t="s">
        <v>3749</v>
      </c>
      <c r="K2048" s="3" t="s">
        <v>2020</v>
      </c>
      <c r="L2048" s="1" t="s">
        <v>2488</v>
      </c>
      <c r="M2048" s="2" t="s">
        <v>2222</v>
      </c>
      <c r="N2048" s="21">
        <v>44778</v>
      </c>
      <c r="O2048" s="22"/>
      <c r="P2048" s="23"/>
    </row>
    <row r="2049" spans="1:16" ht="28" customHeight="1" x14ac:dyDescent="0.15">
      <c r="A2049" s="24">
        <v>2048</v>
      </c>
      <c r="B2049" s="2" t="s">
        <v>1073</v>
      </c>
      <c r="C2049" s="2" t="s">
        <v>4215</v>
      </c>
      <c r="D2049" s="7">
        <v>250</v>
      </c>
      <c r="E2049" s="6">
        <v>44777</v>
      </c>
      <c r="F2049" s="18">
        <v>13</v>
      </c>
      <c r="G2049" s="5">
        <f>SUM((Table1[[#This Row],[Laid Off]]*100)/Table1[[#This Row],[in Percent]])</f>
        <v>1923.0769230769231</v>
      </c>
      <c r="H2049" s="5">
        <f>SUM(Table1[[#This Row],[Company Size before Layoffs]]-Table1[[#This Row],[Laid Off]])</f>
        <v>1673.0769230769231</v>
      </c>
      <c r="I2049" s="3" t="s">
        <v>14</v>
      </c>
      <c r="J2049" s="4" t="s">
        <v>2834</v>
      </c>
      <c r="K2049" s="3" t="s">
        <v>2019</v>
      </c>
      <c r="L2049" s="1" t="s">
        <v>3471</v>
      </c>
      <c r="M2049" s="2" t="s">
        <v>2222</v>
      </c>
      <c r="N2049" s="21">
        <v>44778</v>
      </c>
      <c r="O2049" s="22"/>
      <c r="P2049" s="23"/>
    </row>
    <row r="2050" spans="1:16" ht="27" customHeight="1" x14ac:dyDescent="0.15">
      <c r="A2050" s="24">
        <v>2049</v>
      </c>
      <c r="B2050" s="2" t="s">
        <v>1403</v>
      </c>
      <c r="C2050" s="2" t="s">
        <v>2705</v>
      </c>
      <c r="D2050" s="7">
        <v>216</v>
      </c>
      <c r="E2050" s="6">
        <v>44777</v>
      </c>
      <c r="F2050" s="18">
        <v>17</v>
      </c>
      <c r="G2050" s="5">
        <f>SUM((Table1[[#This Row],[Laid Off]]*100)/Table1[[#This Row],[in Percent]])</f>
        <v>1270.5882352941176</v>
      </c>
      <c r="H2050" s="5">
        <f>SUM(Table1[[#This Row],[Company Size before Layoffs]]-Table1[[#This Row],[Laid Off]])</f>
        <v>1054.5882352941176</v>
      </c>
      <c r="I2050" s="3" t="s">
        <v>11</v>
      </c>
      <c r="J2050" s="4" t="s">
        <v>3750</v>
      </c>
      <c r="K2050" s="3" t="s">
        <v>2026</v>
      </c>
      <c r="L2050" s="1"/>
      <c r="M2050" s="2" t="s">
        <v>2035</v>
      </c>
      <c r="N2050" s="21">
        <v>44778</v>
      </c>
      <c r="O2050" s="22"/>
      <c r="P2050" s="23"/>
    </row>
    <row r="2051" spans="1:16" ht="28" customHeight="1" x14ac:dyDescent="0.15">
      <c r="A2051" s="24">
        <v>2050</v>
      </c>
      <c r="B2051" s="2" t="s">
        <v>1404</v>
      </c>
      <c r="C2051" s="2" t="s">
        <v>2</v>
      </c>
      <c r="D2051" s="7">
        <v>200</v>
      </c>
      <c r="E2051" s="6">
        <v>44777</v>
      </c>
      <c r="F2051" s="18">
        <v>17</v>
      </c>
      <c r="G2051" s="5">
        <f>SUM((Table1[[#This Row],[Laid Off]]*100)/Table1[[#This Row],[in Percent]])</f>
        <v>1176.4705882352941</v>
      </c>
      <c r="H2051" s="5">
        <f>SUM(Table1[[#This Row],[Company Size before Layoffs]]-Table1[[#This Row],[Laid Off]])</f>
        <v>976.47058823529414</v>
      </c>
      <c r="I2051" s="3" t="s">
        <v>6</v>
      </c>
      <c r="J2051" s="4" t="s">
        <v>3230</v>
      </c>
      <c r="K2051" s="3" t="s">
        <v>2220</v>
      </c>
      <c r="L2051" s="1" t="s">
        <v>3751</v>
      </c>
      <c r="M2051" s="2" t="s">
        <v>2222</v>
      </c>
      <c r="N2051" s="21">
        <v>44778</v>
      </c>
      <c r="O2051" s="22"/>
      <c r="P2051" s="23"/>
    </row>
    <row r="2052" spans="1:16" ht="25" customHeight="1" x14ac:dyDescent="0.15">
      <c r="A2052" s="24">
        <v>2051</v>
      </c>
      <c r="B2052" s="2" t="s">
        <v>3752</v>
      </c>
      <c r="C2052" s="2" t="s">
        <v>4215</v>
      </c>
      <c r="D2052" s="7">
        <v>100</v>
      </c>
      <c r="E2052" s="6">
        <v>44777</v>
      </c>
      <c r="F2052" s="18">
        <v>8</v>
      </c>
      <c r="G2052" s="5">
        <f>SUM((Table1[[#This Row],[Laid Off]]*100)/Table1[[#This Row],[in Percent]])</f>
        <v>1250</v>
      </c>
      <c r="H2052" s="5">
        <f>SUM(Table1[[#This Row],[Company Size before Layoffs]]-Table1[[#This Row],[Laid Off]])</f>
        <v>1150</v>
      </c>
      <c r="I2052" s="3" t="s">
        <v>8</v>
      </c>
      <c r="J2052" s="4" t="s">
        <v>2343</v>
      </c>
      <c r="K2052" s="3" t="s">
        <v>2019</v>
      </c>
      <c r="L2052" s="1" t="s">
        <v>3753</v>
      </c>
      <c r="M2052" s="2" t="s">
        <v>2222</v>
      </c>
      <c r="N2052" s="21">
        <v>44778</v>
      </c>
      <c r="O2052" s="22"/>
      <c r="P2052" s="23"/>
    </row>
    <row r="2053" spans="1:16" ht="27" customHeight="1" x14ac:dyDescent="0.15">
      <c r="A2053" s="24">
        <v>2052</v>
      </c>
      <c r="B2053" s="2" t="s">
        <v>989</v>
      </c>
      <c r="C2053" s="2" t="s">
        <v>982</v>
      </c>
      <c r="D2053" s="7">
        <v>80</v>
      </c>
      <c r="E2053" s="6">
        <v>44777</v>
      </c>
      <c r="F2053" s="18">
        <v>4</v>
      </c>
      <c r="G2053" s="5">
        <f>SUM((Table1[[#This Row],[Laid Off]]*100)/Table1[[#This Row],[in Percent]])</f>
        <v>2000</v>
      </c>
      <c r="H2053" s="5">
        <f>SUM(Table1[[#This Row],[Company Size before Layoffs]]-Table1[[#This Row],[Laid Off]])</f>
        <v>1920</v>
      </c>
      <c r="I2053" s="3" t="s">
        <v>47</v>
      </c>
      <c r="J2053" s="4" t="s">
        <v>2576</v>
      </c>
      <c r="K2053" s="3" t="s">
        <v>2025</v>
      </c>
      <c r="L2053" s="1" t="s">
        <v>3400</v>
      </c>
      <c r="M2053" s="2" t="s">
        <v>2018</v>
      </c>
      <c r="N2053" s="21">
        <v>44777</v>
      </c>
      <c r="O2053" s="22"/>
      <c r="P2053" s="23"/>
    </row>
    <row r="2054" spans="1:16" ht="28" customHeight="1" x14ac:dyDescent="0.15">
      <c r="A2054" s="24">
        <v>2053</v>
      </c>
      <c r="B2054" s="2" t="s">
        <v>2857</v>
      </c>
      <c r="C2054" s="2" t="s">
        <v>4215</v>
      </c>
      <c r="D2054" s="7">
        <v>80</v>
      </c>
      <c r="E2054" s="6">
        <v>44777</v>
      </c>
      <c r="F2054" s="18"/>
      <c r="G2054" s="5"/>
      <c r="H2054" s="5"/>
      <c r="I2054" s="3" t="s">
        <v>214</v>
      </c>
      <c r="J2054" s="8" t="s">
        <v>2502</v>
      </c>
      <c r="K2054" s="3" t="s">
        <v>2024</v>
      </c>
      <c r="L2054" s="1" t="s">
        <v>2780</v>
      </c>
      <c r="M2054" s="2" t="s">
        <v>2222</v>
      </c>
      <c r="N2054" s="21">
        <v>44778</v>
      </c>
      <c r="O2054" s="22"/>
      <c r="P2054" s="23"/>
    </row>
    <row r="2055" spans="1:16" ht="27" customHeight="1" x14ac:dyDescent="0.15">
      <c r="A2055" s="24">
        <v>2054</v>
      </c>
      <c r="B2055" s="2" t="s">
        <v>1405</v>
      </c>
      <c r="C2055" s="2" t="s">
        <v>4215</v>
      </c>
      <c r="D2055" s="7">
        <v>73</v>
      </c>
      <c r="E2055" s="6">
        <v>44777</v>
      </c>
      <c r="F2055" s="18">
        <v>33</v>
      </c>
      <c r="G2055" s="5">
        <f>SUM((Table1[[#This Row],[Laid Off]]*100)/Table1[[#This Row],[in Percent]])</f>
        <v>221.21212121212122</v>
      </c>
      <c r="H2055" s="5">
        <f>SUM(Table1[[#This Row],[Company Size before Layoffs]]-Table1[[#This Row],[Laid Off]])</f>
        <v>148.21212121212122</v>
      </c>
      <c r="I2055" s="3" t="s">
        <v>47</v>
      </c>
      <c r="J2055" s="4" t="s">
        <v>2241</v>
      </c>
      <c r="K2055" s="3" t="s">
        <v>2027</v>
      </c>
      <c r="L2055" s="1" t="s">
        <v>2709</v>
      </c>
      <c r="M2055" s="2" t="s">
        <v>2222</v>
      </c>
      <c r="N2055" s="21">
        <v>44777</v>
      </c>
      <c r="O2055" s="22"/>
      <c r="P2055" s="23"/>
    </row>
    <row r="2056" spans="1:16" ht="28" customHeight="1" x14ac:dyDescent="0.15">
      <c r="A2056" s="24">
        <v>2055</v>
      </c>
      <c r="B2056" s="2" t="s">
        <v>591</v>
      </c>
      <c r="C2056" s="2" t="s">
        <v>1374</v>
      </c>
      <c r="D2056" s="7">
        <v>70</v>
      </c>
      <c r="E2056" s="6">
        <v>44777</v>
      </c>
      <c r="F2056" s="18">
        <v>12</v>
      </c>
      <c r="G2056" s="5">
        <f>SUM((Table1[[#This Row],[Laid Off]]*100)/Table1[[#This Row],[in Percent]])</f>
        <v>583.33333333333337</v>
      </c>
      <c r="H2056" s="5">
        <f>SUM(Table1[[#This Row],[Company Size before Layoffs]]-Table1[[#This Row],[Laid Off]])</f>
        <v>513.33333333333337</v>
      </c>
      <c r="I2056" s="3" t="s">
        <v>2085</v>
      </c>
      <c r="J2056" s="4" t="s">
        <v>2951</v>
      </c>
      <c r="K2056" s="3" t="s">
        <v>2026</v>
      </c>
      <c r="L2056" s="1" t="s">
        <v>2952</v>
      </c>
      <c r="M2056" s="2" t="s">
        <v>2035</v>
      </c>
      <c r="N2056" s="21">
        <v>44790</v>
      </c>
      <c r="O2056" s="22"/>
      <c r="P2056" s="23"/>
    </row>
    <row r="2057" spans="1:16" ht="27" customHeight="1" x14ac:dyDescent="0.15">
      <c r="A2057" s="24">
        <v>2056</v>
      </c>
      <c r="B2057" s="2" t="s">
        <v>943</v>
      </c>
      <c r="C2057" s="2" t="s">
        <v>4215</v>
      </c>
      <c r="D2057" s="7">
        <v>50</v>
      </c>
      <c r="E2057" s="6">
        <v>44777</v>
      </c>
      <c r="F2057" s="18"/>
      <c r="G2057" s="5"/>
      <c r="H2057" s="5"/>
      <c r="I2057" s="3" t="s">
        <v>214</v>
      </c>
      <c r="J2057" s="4" t="s">
        <v>2224</v>
      </c>
      <c r="K2057" s="3" t="s">
        <v>2019</v>
      </c>
      <c r="L2057" s="1" t="s">
        <v>3010</v>
      </c>
      <c r="M2057" s="2" t="s">
        <v>2222</v>
      </c>
      <c r="N2057" s="21">
        <v>44778</v>
      </c>
      <c r="O2057" s="22"/>
      <c r="P2057" s="23"/>
    </row>
    <row r="2058" spans="1:16" ht="27" customHeight="1" x14ac:dyDescent="0.15">
      <c r="A2058" s="24">
        <v>2057</v>
      </c>
      <c r="B2058" s="2" t="s">
        <v>803</v>
      </c>
      <c r="C2058" s="2" t="s">
        <v>2095</v>
      </c>
      <c r="D2058" s="5"/>
      <c r="E2058" s="6">
        <v>44777</v>
      </c>
      <c r="F2058" s="18">
        <v>16</v>
      </c>
      <c r="G2058" s="5"/>
      <c r="H2058" s="5"/>
      <c r="I2058" s="3" t="s">
        <v>8</v>
      </c>
      <c r="J2058" s="4" t="s">
        <v>2248</v>
      </c>
      <c r="K2058" s="3" t="s">
        <v>2023</v>
      </c>
      <c r="L2058" s="1" t="s">
        <v>2301</v>
      </c>
      <c r="M2058" s="2" t="s">
        <v>2222</v>
      </c>
      <c r="N2058" s="21">
        <v>44782</v>
      </c>
      <c r="O2058" s="22"/>
      <c r="P2058" s="23"/>
    </row>
    <row r="2059" spans="1:16" ht="27" customHeight="1" x14ac:dyDescent="0.15">
      <c r="A2059" s="24">
        <v>2058</v>
      </c>
      <c r="B2059" s="2" t="s">
        <v>1406</v>
      </c>
      <c r="C2059" s="2" t="s">
        <v>2121</v>
      </c>
      <c r="D2059" s="5"/>
      <c r="E2059" s="6">
        <v>44777</v>
      </c>
      <c r="F2059" s="18">
        <v>20</v>
      </c>
      <c r="G2059" s="5"/>
      <c r="H2059" s="5"/>
      <c r="I2059" s="3" t="s">
        <v>14</v>
      </c>
      <c r="J2059" s="4" t="s">
        <v>3754</v>
      </c>
      <c r="K2059" s="3" t="s">
        <v>2026</v>
      </c>
      <c r="L2059" s="1" t="s">
        <v>2733</v>
      </c>
      <c r="M2059" s="2" t="s">
        <v>2044</v>
      </c>
      <c r="N2059" s="21">
        <v>44783</v>
      </c>
      <c r="O2059" s="22"/>
      <c r="P2059" s="23"/>
    </row>
    <row r="2060" spans="1:16" ht="28" customHeight="1" x14ac:dyDescent="0.15">
      <c r="A2060" s="24">
        <v>2059</v>
      </c>
      <c r="B2060" s="2" t="s">
        <v>1407</v>
      </c>
      <c r="C2060" s="2" t="s">
        <v>4215</v>
      </c>
      <c r="D2060" s="5"/>
      <c r="E2060" s="6">
        <v>44777</v>
      </c>
      <c r="F2060" s="18"/>
      <c r="G2060" s="5"/>
      <c r="H2060" s="5"/>
      <c r="I2060" s="3" t="s">
        <v>6</v>
      </c>
      <c r="J2060" s="4" t="s">
        <v>4219</v>
      </c>
      <c r="K2060" s="3" t="s">
        <v>2024</v>
      </c>
      <c r="L2060" s="1" t="s">
        <v>2976</v>
      </c>
      <c r="M2060" s="2" t="s">
        <v>2222</v>
      </c>
      <c r="N2060" s="21">
        <v>44778</v>
      </c>
      <c r="O2060" s="22"/>
      <c r="P2060" s="23"/>
    </row>
    <row r="2061" spans="1:16" ht="27" customHeight="1" x14ac:dyDescent="0.15">
      <c r="A2061" s="24">
        <v>2060</v>
      </c>
      <c r="B2061" s="2" t="s">
        <v>3472</v>
      </c>
      <c r="C2061" s="2" t="s">
        <v>2</v>
      </c>
      <c r="D2061" s="5"/>
      <c r="E2061" s="6">
        <v>44777</v>
      </c>
      <c r="F2061" s="18">
        <v>10</v>
      </c>
      <c r="G2061" s="5"/>
      <c r="H2061" s="5"/>
      <c r="I2061" s="3" t="s">
        <v>35</v>
      </c>
      <c r="J2061" s="4" t="s">
        <v>2280</v>
      </c>
      <c r="K2061" s="3" t="s">
        <v>2024</v>
      </c>
      <c r="L2061" s="1"/>
      <c r="M2061" s="2" t="s">
        <v>2222</v>
      </c>
      <c r="N2061" s="21">
        <v>44789</v>
      </c>
      <c r="O2061" s="22"/>
      <c r="P2061" s="23"/>
    </row>
    <row r="2062" spans="1:16" ht="28" customHeight="1" x14ac:dyDescent="0.15">
      <c r="A2062" s="24">
        <v>2061</v>
      </c>
      <c r="B2062" s="2" t="s">
        <v>3755</v>
      </c>
      <c r="C2062" s="2" t="s">
        <v>2102</v>
      </c>
      <c r="D2062" s="5"/>
      <c r="E2062" s="6">
        <v>44777</v>
      </c>
      <c r="F2062" s="18">
        <v>30</v>
      </c>
      <c r="G2062" s="5"/>
      <c r="H2062" s="5"/>
      <c r="I2062" s="3" t="s">
        <v>47</v>
      </c>
      <c r="J2062" s="4" t="s">
        <v>2248</v>
      </c>
      <c r="K2062" s="3" t="s">
        <v>2026</v>
      </c>
      <c r="L2062" s="1" t="s">
        <v>2709</v>
      </c>
      <c r="M2062" s="2" t="s">
        <v>2043</v>
      </c>
      <c r="N2062" s="21">
        <v>44777</v>
      </c>
      <c r="O2062" s="22"/>
      <c r="P2062" s="23"/>
    </row>
    <row r="2063" spans="1:16" ht="27" customHeight="1" x14ac:dyDescent="0.15">
      <c r="A2063" s="24">
        <v>2062</v>
      </c>
      <c r="B2063" s="2" t="s">
        <v>1408</v>
      </c>
      <c r="C2063" s="2" t="s">
        <v>101</v>
      </c>
      <c r="D2063" s="7">
        <v>149</v>
      </c>
      <c r="E2063" s="6">
        <v>44776</v>
      </c>
      <c r="F2063" s="18"/>
      <c r="G2063" s="5"/>
      <c r="H2063" s="5"/>
      <c r="I2063" s="3" t="s">
        <v>8</v>
      </c>
      <c r="J2063" s="4" t="s">
        <v>2224</v>
      </c>
      <c r="K2063" s="3" t="s">
        <v>2023</v>
      </c>
      <c r="L2063" s="1" t="s">
        <v>2873</v>
      </c>
      <c r="M2063" s="2" t="s">
        <v>2222</v>
      </c>
      <c r="N2063" s="21">
        <v>44778</v>
      </c>
      <c r="O2063" s="22"/>
      <c r="P2063" s="23"/>
    </row>
    <row r="2064" spans="1:16" ht="28" customHeight="1" x14ac:dyDescent="0.15">
      <c r="A2064" s="24">
        <v>2063</v>
      </c>
      <c r="B2064" s="2" t="s">
        <v>3756</v>
      </c>
      <c r="C2064" s="2" t="s">
        <v>2705</v>
      </c>
      <c r="D2064" s="7">
        <v>47</v>
      </c>
      <c r="E2064" s="6">
        <v>44776</v>
      </c>
      <c r="F2064" s="18">
        <v>20</v>
      </c>
      <c r="G2064" s="5">
        <f>SUM((Table1[[#This Row],[Laid Off]]*100)/Table1[[#This Row],[in Percent]])</f>
        <v>235</v>
      </c>
      <c r="H2064" s="5">
        <f>SUM(Table1[[#This Row],[Company Size before Layoffs]]-Table1[[#This Row],[Laid Off]])</f>
        <v>188</v>
      </c>
      <c r="I2064" s="3" t="s">
        <v>38</v>
      </c>
      <c r="J2064" s="4" t="s">
        <v>3757</v>
      </c>
      <c r="K2064" s="3" t="s">
        <v>2027</v>
      </c>
      <c r="L2064" s="1" t="s">
        <v>2658</v>
      </c>
      <c r="M2064" s="2" t="s">
        <v>2035</v>
      </c>
      <c r="N2064" s="21">
        <v>44777</v>
      </c>
      <c r="O2064" s="22"/>
      <c r="P2064" s="23"/>
    </row>
    <row r="2065" spans="1:16" ht="27" customHeight="1" x14ac:dyDescent="0.15">
      <c r="A2065" s="24">
        <v>2064</v>
      </c>
      <c r="B2065" s="2" t="s">
        <v>124</v>
      </c>
      <c r="C2065" s="2" t="s">
        <v>2</v>
      </c>
      <c r="D2065" s="7">
        <v>40</v>
      </c>
      <c r="E2065" s="6">
        <v>44776</v>
      </c>
      <c r="F2065" s="18">
        <v>4</v>
      </c>
      <c r="G2065" s="5">
        <f>SUM((Table1[[#This Row],[Laid Off]]*100)/Table1[[#This Row],[in Percent]])</f>
        <v>1000</v>
      </c>
      <c r="H2065" s="5">
        <f>SUM(Table1[[#This Row],[Company Size before Layoffs]]-Table1[[#This Row],[Laid Off]])</f>
        <v>960</v>
      </c>
      <c r="I2065" s="3" t="s">
        <v>18</v>
      </c>
      <c r="J2065" s="4" t="s">
        <v>2219</v>
      </c>
      <c r="K2065" s="3" t="s">
        <v>2019</v>
      </c>
      <c r="L2065" s="1" t="s">
        <v>2376</v>
      </c>
      <c r="M2065" s="2" t="s">
        <v>2222</v>
      </c>
      <c r="N2065" s="21">
        <v>44777</v>
      </c>
      <c r="O2065" s="22"/>
      <c r="P2065" s="23"/>
    </row>
    <row r="2066" spans="1:16" ht="27" customHeight="1" x14ac:dyDescent="0.15">
      <c r="A2066" s="24">
        <v>2065</v>
      </c>
      <c r="B2066" s="2" t="s">
        <v>3758</v>
      </c>
      <c r="C2066" s="2" t="s">
        <v>2119</v>
      </c>
      <c r="D2066" s="7">
        <v>13</v>
      </c>
      <c r="E2066" s="6">
        <v>44776</v>
      </c>
      <c r="F2066" s="18"/>
      <c r="G2066" s="5"/>
      <c r="H2066" s="5"/>
      <c r="I2066" s="3" t="s">
        <v>92</v>
      </c>
      <c r="J2066" s="4" t="s">
        <v>2248</v>
      </c>
      <c r="K2066" s="3" t="s">
        <v>2026</v>
      </c>
      <c r="L2066" s="1" t="s">
        <v>2658</v>
      </c>
      <c r="M2066" s="2" t="s">
        <v>2222</v>
      </c>
      <c r="N2066" s="21">
        <v>44777</v>
      </c>
      <c r="O2066" s="22"/>
      <c r="P2066" s="23"/>
    </row>
    <row r="2067" spans="1:16" ht="27" customHeight="1" x14ac:dyDescent="0.15">
      <c r="A2067" s="24">
        <v>2066</v>
      </c>
      <c r="B2067" s="2" t="s">
        <v>1409</v>
      </c>
      <c r="C2067" s="2" t="s">
        <v>1014</v>
      </c>
      <c r="D2067" s="5"/>
      <c r="E2067" s="6">
        <v>44776</v>
      </c>
      <c r="F2067" s="18"/>
      <c r="G2067" s="5"/>
      <c r="H2067" s="5"/>
      <c r="I2067" s="3" t="s">
        <v>2082</v>
      </c>
      <c r="J2067" s="4" t="s">
        <v>3099</v>
      </c>
      <c r="K2067" s="3" t="s">
        <v>2025</v>
      </c>
      <c r="L2067" s="1" t="s">
        <v>2488</v>
      </c>
      <c r="M2067" s="2" t="s">
        <v>2018</v>
      </c>
      <c r="N2067" s="21">
        <v>44777</v>
      </c>
      <c r="O2067" s="22"/>
      <c r="P2067" s="23"/>
    </row>
    <row r="2068" spans="1:16" ht="28" customHeight="1" x14ac:dyDescent="0.15">
      <c r="A2068" s="24">
        <v>2067</v>
      </c>
      <c r="B2068" s="2" t="s">
        <v>1410</v>
      </c>
      <c r="C2068" s="2" t="s">
        <v>257</v>
      </c>
      <c r="D2068" s="5"/>
      <c r="E2068" s="6">
        <v>44776</v>
      </c>
      <c r="F2068" s="18">
        <v>15</v>
      </c>
      <c r="G2068" s="5"/>
      <c r="H2068" s="5"/>
      <c r="I2068" s="3" t="s">
        <v>2084</v>
      </c>
      <c r="J2068" s="8" t="s">
        <v>2502</v>
      </c>
      <c r="K2068" s="3" t="s">
        <v>2024</v>
      </c>
      <c r="L2068" s="1" t="s">
        <v>3442</v>
      </c>
      <c r="M2068" s="2" t="s">
        <v>2222</v>
      </c>
      <c r="N2068" s="21">
        <v>44781</v>
      </c>
      <c r="O2068" s="22"/>
      <c r="P2068" s="23"/>
    </row>
    <row r="2069" spans="1:16" ht="27" customHeight="1" x14ac:dyDescent="0.15">
      <c r="A2069" s="24">
        <v>2068</v>
      </c>
      <c r="B2069" s="2" t="s">
        <v>529</v>
      </c>
      <c r="C2069" s="2" t="s">
        <v>2089</v>
      </c>
      <c r="D2069" s="5"/>
      <c r="E2069" s="6">
        <v>44776</v>
      </c>
      <c r="F2069" s="18">
        <v>20</v>
      </c>
      <c r="G2069" s="5"/>
      <c r="H2069" s="5"/>
      <c r="I2069" s="3" t="s">
        <v>6</v>
      </c>
      <c r="J2069" s="4" t="s">
        <v>2878</v>
      </c>
      <c r="K2069" s="3" t="s">
        <v>2220</v>
      </c>
      <c r="L2069" s="1" t="s">
        <v>2879</v>
      </c>
      <c r="M2069" s="2" t="s">
        <v>2022</v>
      </c>
      <c r="N2069" s="21">
        <v>44777</v>
      </c>
      <c r="O2069" s="22"/>
      <c r="P2069" s="23"/>
    </row>
    <row r="2070" spans="1:16" ht="28" customHeight="1" x14ac:dyDescent="0.15">
      <c r="A2070" s="24">
        <v>2069</v>
      </c>
      <c r="B2070" s="2" t="s">
        <v>3759</v>
      </c>
      <c r="C2070" s="2" t="s">
        <v>2051</v>
      </c>
      <c r="D2070" s="5"/>
      <c r="E2070" s="6">
        <v>44776</v>
      </c>
      <c r="F2070" s="18">
        <v>15</v>
      </c>
      <c r="G2070" s="5"/>
      <c r="H2070" s="5"/>
      <c r="I2070" s="3" t="s">
        <v>38</v>
      </c>
      <c r="J2070" s="4" t="s">
        <v>3760</v>
      </c>
      <c r="K2070" s="3" t="s">
        <v>2081</v>
      </c>
      <c r="L2070" s="1" t="s">
        <v>2412</v>
      </c>
      <c r="M2070" s="2" t="s">
        <v>2051</v>
      </c>
      <c r="N2070" s="21">
        <v>44777</v>
      </c>
      <c r="O2070" s="22"/>
      <c r="P2070" s="23"/>
    </row>
    <row r="2071" spans="1:16" ht="25" customHeight="1" x14ac:dyDescent="0.15">
      <c r="A2071" s="24">
        <v>2070</v>
      </c>
      <c r="B2071" s="2" t="s">
        <v>224</v>
      </c>
      <c r="C2071" s="2" t="s">
        <v>4215</v>
      </c>
      <c r="D2071" s="7">
        <v>713</v>
      </c>
      <c r="E2071" s="6">
        <v>44775</v>
      </c>
      <c r="F2071" s="18">
        <v>23</v>
      </c>
      <c r="G2071" s="5">
        <f>SUM((Table1[[#This Row],[Laid Off]]*100)/Table1[[#This Row],[in Percent]])</f>
        <v>3100</v>
      </c>
      <c r="H2071" s="5">
        <f>SUM(Table1[[#This Row],[Company Size before Layoffs]]-Table1[[#This Row],[Laid Off]])</f>
        <v>2387</v>
      </c>
      <c r="I2071" s="3" t="s">
        <v>14</v>
      </c>
      <c r="J2071" s="4" t="s">
        <v>2241</v>
      </c>
      <c r="K2071" s="3" t="s">
        <v>2019</v>
      </c>
      <c r="L2071" s="1" t="s">
        <v>2498</v>
      </c>
      <c r="M2071" s="2" t="s">
        <v>2222</v>
      </c>
      <c r="N2071" s="21">
        <v>44775</v>
      </c>
      <c r="O2071" s="22"/>
      <c r="P2071" s="23"/>
    </row>
    <row r="2072" spans="1:16" ht="27" customHeight="1" x14ac:dyDescent="0.15">
      <c r="A2072" s="24">
        <v>2071</v>
      </c>
      <c r="B2072" s="2" t="s">
        <v>416</v>
      </c>
      <c r="C2072" s="2" t="s">
        <v>2095</v>
      </c>
      <c r="D2072" s="7">
        <v>115</v>
      </c>
      <c r="E2072" s="6">
        <v>44775</v>
      </c>
      <c r="F2072" s="18">
        <v>37</v>
      </c>
      <c r="G2072" s="5">
        <f>SUM((Table1[[#This Row],[Laid Off]]*100)/Table1[[#This Row],[in Percent]])</f>
        <v>310.81081081081084</v>
      </c>
      <c r="H2072" s="5">
        <f>SUM(Table1[[#This Row],[Company Size before Layoffs]]-Table1[[#This Row],[Laid Off]])</f>
        <v>195.81081081081084</v>
      </c>
      <c r="I2072" s="3" t="s">
        <v>109</v>
      </c>
      <c r="J2072" s="4" t="s">
        <v>3147</v>
      </c>
      <c r="K2072" s="3" t="s">
        <v>2019</v>
      </c>
      <c r="L2072" s="1" t="s">
        <v>2732</v>
      </c>
      <c r="M2072" s="2" t="s">
        <v>2222</v>
      </c>
      <c r="N2072" s="21">
        <v>44777</v>
      </c>
      <c r="O2072" s="22"/>
      <c r="P2072" s="23"/>
    </row>
    <row r="2073" spans="1:16" ht="28" customHeight="1" x14ac:dyDescent="0.15">
      <c r="A2073" s="24">
        <v>2072</v>
      </c>
      <c r="B2073" s="2" t="s">
        <v>3461</v>
      </c>
      <c r="C2073" s="2" t="s">
        <v>0</v>
      </c>
      <c r="D2073" s="7">
        <v>100</v>
      </c>
      <c r="E2073" s="6">
        <v>44775</v>
      </c>
      <c r="F2073" s="18"/>
      <c r="G2073" s="5"/>
      <c r="H2073" s="5"/>
      <c r="I2073" s="3" t="s">
        <v>47</v>
      </c>
      <c r="J2073" s="4" t="s">
        <v>2297</v>
      </c>
      <c r="K2073" s="3" t="s">
        <v>2025</v>
      </c>
      <c r="L2073" s="1" t="s">
        <v>2871</v>
      </c>
      <c r="M2073" s="2" t="s">
        <v>2018</v>
      </c>
      <c r="N2073" s="21">
        <v>44776</v>
      </c>
      <c r="O2073" s="22"/>
      <c r="P2073" s="23"/>
    </row>
    <row r="2074" spans="1:16" ht="27" customHeight="1" x14ac:dyDescent="0.15">
      <c r="A2074" s="24">
        <v>2073</v>
      </c>
      <c r="B2074" s="2" t="s">
        <v>1411</v>
      </c>
      <c r="C2074" s="2" t="s">
        <v>748</v>
      </c>
      <c r="D2074" s="7">
        <v>90</v>
      </c>
      <c r="E2074" s="6">
        <v>44775</v>
      </c>
      <c r="F2074" s="18"/>
      <c r="G2074" s="5"/>
      <c r="H2074" s="5"/>
      <c r="I2074" s="3" t="s">
        <v>143</v>
      </c>
      <c r="J2074" s="4" t="s">
        <v>2682</v>
      </c>
      <c r="K2074" s="3" t="s">
        <v>2220</v>
      </c>
      <c r="L2074" s="1" t="s">
        <v>2532</v>
      </c>
      <c r="M2074" s="2" t="s">
        <v>2222</v>
      </c>
      <c r="N2074" s="21">
        <v>44777</v>
      </c>
      <c r="O2074" s="22"/>
      <c r="P2074" s="23"/>
    </row>
    <row r="2075" spans="1:16" ht="28" customHeight="1" x14ac:dyDescent="0.15">
      <c r="A2075" s="24">
        <v>2074</v>
      </c>
      <c r="B2075" s="2" t="s">
        <v>1412</v>
      </c>
      <c r="C2075" s="2" t="s">
        <v>4215</v>
      </c>
      <c r="D2075" s="7">
        <v>80</v>
      </c>
      <c r="E2075" s="6">
        <v>44775</v>
      </c>
      <c r="F2075" s="18">
        <v>25</v>
      </c>
      <c r="G2075" s="5">
        <f>SUM((Table1[[#This Row],[Laid Off]]*100)/Table1[[#This Row],[in Percent]])</f>
        <v>320</v>
      </c>
      <c r="H2075" s="5">
        <f>SUM(Table1[[#This Row],[Company Size before Layoffs]]-Table1[[#This Row],[Laid Off]])</f>
        <v>240</v>
      </c>
      <c r="I2075" s="3" t="s">
        <v>53</v>
      </c>
      <c r="J2075" s="4" t="s">
        <v>3761</v>
      </c>
      <c r="K2075" s="3" t="s">
        <v>2023</v>
      </c>
      <c r="L2075" s="1" t="s">
        <v>3436</v>
      </c>
      <c r="M2075" s="2" t="s">
        <v>2222</v>
      </c>
      <c r="N2075" s="21">
        <v>44775</v>
      </c>
      <c r="O2075" s="22"/>
      <c r="P2075" s="23"/>
    </row>
    <row r="2076" spans="1:16" ht="27" customHeight="1" x14ac:dyDescent="0.15">
      <c r="A2076" s="24">
        <v>2075</v>
      </c>
      <c r="B2076" s="2" t="s">
        <v>226</v>
      </c>
      <c r="C2076" s="2" t="s">
        <v>10</v>
      </c>
      <c r="D2076" s="7">
        <v>60</v>
      </c>
      <c r="E2076" s="6">
        <v>44775</v>
      </c>
      <c r="F2076" s="18">
        <v>5</v>
      </c>
      <c r="G2076" s="5">
        <f>SUM((Table1[[#This Row],[Laid Off]]*100)/Table1[[#This Row],[in Percent]])</f>
        <v>1200</v>
      </c>
      <c r="H2076" s="5">
        <f>SUM(Table1[[#This Row],[Company Size before Layoffs]]-Table1[[#This Row],[Laid Off]])</f>
        <v>1140</v>
      </c>
      <c r="I2076" s="3" t="s">
        <v>69</v>
      </c>
      <c r="J2076" s="4" t="s">
        <v>2248</v>
      </c>
      <c r="K2076" s="3" t="s">
        <v>2037</v>
      </c>
      <c r="L2076" s="1" t="s">
        <v>2500</v>
      </c>
      <c r="M2076" s="2" t="s">
        <v>2222</v>
      </c>
      <c r="N2076" s="21">
        <v>44775</v>
      </c>
      <c r="O2076" s="22"/>
      <c r="P2076" s="23"/>
    </row>
    <row r="2077" spans="1:16" ht="27" customHeight="1" x14ac:dyDescent="0.15">
      <c r="A2077" s="24">
        <v>2076</v>
      </c>
      <c r="B2077" s="2" t="s">
        <v>324</v>
      </c>
      <c r="C2077" s="2" t="s">
        <v>2116</v>
      </c>
      <c r="D2077" s="7">
        <v>54</v>
      </c>
      <c r="E2077" s="6">
        <v>44775</v>
      </c>
      <c r="F2077" s="18">
        <v>20</v>
      </c>
      <c r="G2077" s="5">
        <f>SUM((Table1[[#This Row],[Laid Off]]*100)/Table1[[#This Row],[in Percent]])</f>
        <v>270</v>
      </c>
      <c r="H2077" s="5">
        <f>SUM(Table1[[#This Row],[Company Size before Layoffs]]-Table1[[#This Row],[Laid Off]])</f>
        <v>216</v>
      </c>
      <c r="I2077" s="3" t="s">
        <v>143</v>
      </c>
      <c r="J2077" s="4" t="s">
        <v>2241</v>
      </c>
      <c r="K2077" s="3" t="s">
        <v>2026</v>
      </c>
      <c r="L2077" s="1" t="s">
        <v>2358</v>
      </c>
      <c r="M2077" s="2" t="s">
        <v>2046</v>
      </c>
      <c r="N2077" s="21">
        <v>44839</v>
      </c>
      <c r="O2077" s="22"/>
      <c r="P2077" s="23"/>
    </row>
    <row r="2078" spans="1:16" ht="27" customHeight="1" x14ac:dyDescent="0.15">
      <c r="A2078" s="24">
        <v>2077</v>
      </c>
      <c r="B2078" s="2" t="s">
        <v>3762</v>
      </c>
      <c r="C2078" s="2" t="s">
        <v>23</v>
      </c>
      <c r="D2078" s="7">
        <v>40</v>
      </c>
      <c r="E2078" s="6">
        <v>44775</v>
      </c>
      <c r="F2078" s="18"/>
      <c r="G2078" s="5"/>
      <c r="H2078" s="5"/>
      <c r="I2078" s="3" t="s">
        <v>92</v>
      </c>
      <c r="J2078" s="4" t="s">
        <v>2248</v>
      </c>
      <c r="K2078" s="3" t="s">
        <v>2024</v>
      </c>
      <c r="L2078" s="1" t="s">
        <v>2519</v>
      </c>
      <c r="M2078" s="2" t="s">
        <v>2222</v>
      </c>
      <c r="N2078" s="21">
        <v>44781</v>
      </c>
      <c r="O2078" s="22"/>
      <c r="P2078" s="23"/>
    </row>
    <row r="2079" spans="1:16" ht="28" customHeight="1" x14ac:dyDescent="0.15">
      <c r="A2079" s="24">
        <v>2078</v>
      </c>
      <c r="B2079" s="2" t="s">
        <v>324</v>
      </c>
      <c r="C2079" s="2" t="s">
        <v>2116</v>
      </c>
      <c r="D2079" s="7">
        <v>30</v>
      </c>
      <c r="E2079" s="6">
        <v>44775</v>
      </c>
      <c r="F2079" s="18">
        <v>10</v>
      </c>
      <c r="G2079" s="5">
        <f>SUM((Table1[[#This Row],[Laid Off]]*100)/Table1[[#This Row],[in Percent]])</f>
        <v>300</v>
      </c>
      <c r="H2079" s="5">
        <f>SUM(Table1[[#This Row],[Company Size before Layoffs]]-Table1[[#This Row],[Laid Off]])</f>
        <v>270</v>
      </c>
      <c r="I2079" s="3" t="s">
        <v>143</v>
      </c>
      <c r="J2079" s="4" t="s">
        <v>2261</v>
      </c>
      <c r="K2079" s="3" t="s">
        <v>2026</v>
      </c>
      <c r="L2079" s="1" t="s">
        <v>2358</v>
      </c>
      <c r="M2079" s="2" t="s">
        <v>2046</v>
      </c>
      <c r="N2079" s="21">
        <v>44775</v>
      </c>
      <c r="O2079" s="22"/>
      <c r="P2079" s="23"/>
    </row>
    <row r="2080" spans="1:16" ht="27" customHeight="1" x14ac:dyDescent="0.15">
      <c r="A2080" s="24">
        <v>2079</v>
      </c>
      <c r="B2080" s="2" t="s">
        <v>1413</v>
      </c>
      <c r="C2080" s="2" t="s">
        <v>88</v>
      </c>
      <c r="D2080" s="7">
        <v>23</v>
      </c>
      <c r="E2080" s="6">
        <v>44775</v>
      </c>
      <c r="F2080" s="18">
        <v>30</v>
      </c>
      <c r="G2080" s="5">
        <f>SUM((Table1[[#This Row],[Laid Off]]*100)/Table1[[#This Row],[in Percent]])</f>
        <v>76.666666666666671</v>
      </c>
      <c r="H2080" s="5">
        <f>SUM(Table1[[#This Row],[Company Size before Layoffs]]-Table1[[#This Row],[Laid Off]])</f>
        <v>53.666666666666671</v>
      </c>
      <c r="I2080" s="3" t="s">
        <v>53</v>
      </c>
      <c r="J2080" s="4" t="s">
        <v>3598</v>
      </c>
      <c r="K2080" s="3" t="s">
        <v>2026</v>
      </c>
      <c r="L2080" s="1" t="s">
        <v>2478</v>
      </c>
      <c r="M2080" s="2" t="s">
        <v>2222</v>
      </c>
      <c r="N2080" s="21">
        <v>44777</v>
      </c>
      <c r="O2080" s="22"/>
      <c r="P2080" s="23"/>
    </row>
    <row r="2081" spans="1:16" ht="28" customHeight="1" x14ac:dyDescent="0.15">
      <c r="A2081" s="24">
        <v>2080</v>
      </c>
      <c r="B2081" s="2" t="s">
        <v>1414</v>
      </c>
      <c r="C2081" s="2" t="s">
        <v>2095</v>
      </c>
      <c r="D2081" s="7">
        <v>19</v>
      </c>
      <c r="E2081" s="6">
        <v>44775</v>
      </c>
      <c r="F2081" s="18">
        <v>8</v>
      </c>
      <c r="G2081" s="5">
        <f>SUM((Table1[[#This Row],[Laid Off]]*100)/Table1[[#This Row],[in Percent]])</f>
        <v>237.5</v>
      </c>
      <c r="H2081" s="5">
        <f>SUM(Table1[[#This Row],[Company Size before Layoffs]]-Table1[[#This Row],[Laid Off]])</f>
        <v>218.5</v>
      </c>
      <c r="I2081" s="3" t="s">
        <v>11</v>
      </c>
      <c r="J2081" s="4" t="s">
        <v>2753</v>
      </c>
      <c r="K2081" s="3" t="s">
        <v>2025</v>
      </c>
      <c r="L2081" s="1" t="s">
        <v>3763</v>
      </c>
      <c r="M2081" s="2" t="s">
        <v>2222</v>
      </c>
      <c r="N2081" s="21">
        <v>44776</v>
      </c>
      <c r="O2081" s="22"/>
      <c r="P2081" s="23"/>
    </row>
    <row r="2082" spans="1:16" ht="27" customHeight="1" x14ac:dyDescent="0.15">
      <c r="A2082" s="24">
        <v>2081</v>
      </c>
      <c r="B2082" s="2" t="s">
        <v>1018</v>
      </c>
      <c r="C2082" s="2" t="s">
        <v>852</v>
      </c>
      <c r="D2082" s="5"/>
      <c r="E2082" s="6">
        <v>44775</v>
      </c>
      <c r="F2082" s="18">
        <v>10</v>
      </c>
      <c r="G2082" s="5"/>
      <c r="H2082" s="5"/>
      <c r="I2082" s="3" t="s">
        <v>8</v>
      </c>
      <c r="J2082" s="8" t="s">
        <v>2502</v>
      </c>
      <c r="K2082" s="3" t="s">
        <v>2019</v>
      </c>
      <c r="L2082" s="1" t="s">
        <v>2729</v>
      </c>
      <c r="M2082" s="2" t="s">
        <v>2222</v>
      </c>
      <c r="N2082" s="21">
        <v>44777</v>
      </c>
      <c r="O2082" s="22"/>
      <c r="P2082" s="23"/>
    </row>
    <row r="2083" spans="1:16" ht="28" customHeight="1" x14ac:dyDescent="0.15">
      <c r="A2083" s="24">
        <v>2082</v>
      </c>
      <c r="B2083" s="2" t="s">
        <v>3764</v>
      </c>
      <c r="C2083" s="2" t="s">
        <v>2095</v>
      </c>
      <c r="D2083" s="5"/>
      <c r="E2083" s="6">
        <v>44775</v>
      </c>
      <c r="F2083" s="18"/>
      <c r="G2083" s="5"/>
      <c r="H2083" s="5"/>
      <c r="I2083" s="3" t="s">
        <v>60</v>
      </c>
      <c r="J2083" s="4" t="s">
        <v>2280</v>
      </c>
      <c r="K2083" s="3" t="s">
        <v>2019</v>
      </c>
      <c r="L2083" s="1" t="s">
        <v>2364</v>
      </c>
      <c r="M2083" s="2" t="s">
        <v>2222</v>
      </c>
      <c r="N2083" s="21">
        <v>44777</v>
      </c>
      <c r="O2083" s="22"/>
      <c r="P2083" s="23"/>
    </row>
    <row r="2084" spans="1:16" ht="27" customHeight="1" x14ac:dyDescent="0.15">
      <c r="A2084" s="24">
        <v>2083</v>
      </c>
      <c r="B2084" s="2" t="s">
        <v>1415</v>
      </c>
      <c r="C2084" s="2" t="s">
        <v>2121</v>
      </c>
      <c r="D2084" s="7">
        <v>58</v>
      </c>
      <c r="E2084" s="6">
        <v>44774</v>
      </c>
      <c r="F2084" s="18">
        <v>50</v>
      </c>
      <c r="G2084" s="5">
        <f>SUM((Table1[[#This Row],[Laid Off]]*100)/Table1[[#This Row],[in Percent]])</f>
        <v>116</v>
      </c>
      <c r="H2084" s="5">
        <f>SUM(Table1[[#This Row],[Company Size before Layoffs]]-Table1[[#This Row],[Laid Off]])</f>
        <v>58</v>
      </c>
      <c r="I2084" s="3" t="s">
        <v>14</v>
      </c>
      <c r="J2084" s="4" t="s">
        <v>3183</v>
      </c>
      <c r="K2084" s="3" t="s">
        <v>2023</v>
      </c>
      <c r="L2084" s="1" t="s">
        <v>3166</v>
      </c>
      <c r="M2084" s="2" t="s">
        <v>2044</v>
      </c>
      <c r="N2084" s="21">
        <v>44776</v>
      </c>
      <c r="O2084" s="22"/>
      <c r="P2084" s="23"/>
    </row>
    <row r="2085" spans="1:16" ht="27" customHeight="1" x14ac:dyDescent="0.15">
      <c r="A2085" s="24">
        <v>2084</v>
      </c>
      <c r="B2085" s="2" t="s">
        <v>1416</v>
      </c>
      <c r="C2085" s="2" t="s">
        <v>233</v>
      </c>
      <c r="D2085" s="5"/>
      <c r="E2085" s="6">
        <v>44774</v>
      </c>
      <c r="F2085" s="18"/>
      <c r="G2085" s="5"/>
      <c r="H2085" s="5"/>
      <c r="I2085" s="3" t="s">
        <v>47</v>
      </c>
      <c r="J2085" s="4" t="s">
        <v>2428</v>
      </c>
      <c r="K2085" s="3" t="s">
        <v>2031</v>
      </c>
      <c r="L2085" s="1" t="s">
        <v>2397</v>
      </c>
      <c r="M2085" s="2" t="s">
        <v>2222</v>
      </c>
      <c r="N2085" s="21">
        <v>44783</v>
      </c>
      <c r="O2085" s="22"/>
      <c r="P2085" s="23"/>
    </row>
    <row r="2086" spans="1:16" ht="27" customHeight="1" x14ac:dyDescent="0.15">
      <c r="A2086" s="24">
        <v>2085</v>
      </c>
      <c r="B2086" s="2" t="s">
        <v>959</v>
      </c>
      <c r="C2086" s="2" t="s">
        <v>1014</v>
      </c>
      <c r="D2086" s="5"/>
      <c r="E2086" s="6">
        <v>44774</v>
      </c>
      <c r="F2086" s="18"/>
      <c r="G2086" s="5"/>
      <c r="H2086" s="5"/>
      <c r="I2086" s="3" t="s">
        <v>18</v>
      </c>
      <c r="J2086" s="4" t="s">
        <v>2576</v>
      </c>
      <c r="K2086" s="3" t="s">
        <v>2020</v>
      </c>
      <c r="L2086" s="1" t="s">
        <v>2269</v>
      </c>
      <c r="M2086" s="2" t="s">
        <v>2018</v>
      </c>
      <c r="N2086" s="21">
        <v>44775</v>
      </c>
      <c r="O2086" s="22"/>
      <c r="P2086" s="23"/>
    </row>
    <row r="2087" spans="1:16" ht="28" customHeight="1" x14ac:dyDescent="0.15">
      <c r="A2087" s="24">
        <v>2086</v>
      </c>
      <c r="B2087" s="2" t="s">
        <v>1417</v>
      </c>
      <c r="C2087" s="2" t="s">
        <v>86</v>
      </c>
      <c r="D2087" s="5"/>
      <c r="E2087" s="6">
        <v>44774</v>
      </c>
      <c r="F2087" s="18"/>
      <c r="G2087" s="5"/>
      <c r="H2087" s="5"/>
      <c r="I2087" s="3" t="s">
        <v>60</v>
      </c>
      <c r="J2087" s="4" t="s">
        <v>2280</v>
      </c>
      <c r="K2087" s="3" t="s">
        <v>2220</v>
      </c>
      <c r="L2087" s="1"/>
      <c r="M2087" s="2" t="s">
        <v>2206</v>
      </c>
      <c r="N2087" s="21">
        <v>44777</v>
      </c>
      <c r="O2087" s="22"/>
      <c r="P2087" s="23"/>
    </row>
    <row r="2088" spans="1:16" ht="27" customHeight="1" x14ac:dyDescent="0.15">
      <c r="A2088" s="24">
        <v>2087</v>
      </c>
      <c r="B2088" s="2" t="s">
        <v>948</v>
      </c>
      <c r="C2088" s="2" t="s">
        <v>4215</v>
      </c>
      <c r="D2088" s="5"/>
      <c r="E2088" s="6">
        <v>44774</v>
      </c>
      <c r="F2088" s="18"/>
      <c r="G2088" s="5"/>
      <c r="H2088" s="5"/>
      <c r="I2088" s="3" t="s">
        <v>35</v>
      </c>
      <c r="J2088" s="4" t="s">
        <v>2219</v>
      </c>
      <c r="K2088" s="3" t="s">
        <v>2019</v>
      </c>
      <c r="L2088" s="1"/>
      <c r="M2088" s="2" t="s">
        <v>2222</v>
      </c>
      <c r="N2088" s="21">
        <v>44882</v>
      </c>
      <c r="O2088" s="22"/>
      <c r="P2088" s="23"/>
    </row>
    <row r="2089" spans="1:16" ht="28" customHeight="1" x14ac:dyDescent="0.15">
      <c r="A2089" s="24">
        <v>2088</v>
      </c>
      <c r="B2089" s="2" t="s">
        <v>1418</v>
      </c>
      <c r="C2089" s="2" t="s">
        <v>23</v>
      </c>
      <c r="D2089" s="5"/>
      <c r="E2089" s="6">
        <v>44774</v>
      </c>
      <c r="F2089" s="18">
        <v>100</v>
      </c>
      <c r="G2089" s="5"/>
      <c r="H2089" s="5">
        <f>SUM(Table1[[#This Row],[Company Size before Layoffs]]-Table1[[#This Row],[Laid Off]])</f>
        <v>0</v>
      </c>
      <c r="I2089" s="3" t="s">
        <v>2082</v>
      </c>
      <c r="J2089" s="4" t="s">
        <v>2682</v>
      </c>
      <c r="K2089" s="3" t="s">
        <v>2027</v>
      </c>
      <c r="L2089" s="1" t="s">
        <v>2709</v>
      </c>
      <c r="M2089" s="2" t="s">
        <v>2222</v>
      </c>
      <c r="N2089" s="21">
        <v>44777</v>
      </c>
      <c r="O2089" s="22"/>
      <c r="P2089" s="23"/>
    </row>
    <row r="2090" spans="1:16" ht="25" customHeight="1" x14ac:dyDescent="0.15">
      <c r="A2090" s="24">
        <v>2089</v>
      </c>
      <c r="B2090" s="2" t="s">
        <v>3765</v>
      </c>
      <c r="C2090" s="2" t="s">
        <v>2165</v>
      </c>
      <c r="D2090" s="5"/>
      <c r="E2090" s="6">
        <v>44774</v>
      </c>
      <c r="F2090" s="18"/>
      <c r="G2090" s="5"/>
      <c r="H2090" s="5"/>
      <c r="I2090" s="3" t="s">
        <v>35</v>
      </c>
      <c r="J2090" s="4" t="s">
        <v>2248</v>
      </c>
      <c r="K2090" s="3" t="s">
        <v>2027</v>
      </c>
      <c r="L2090" s="1" t="s">
        <v>2334</v>
      </c>
      <c r="M2090" s="2" t="s">
        <v>2047</v>
      </c>
      <c r="N2090" s="21">
        <v>44775</v>
      </c>
      <c r="O2090" s="22"/>
      <c r="P2090" s="23"/>
    </row>
    <row r="2091" spans="1:16" ht="27" customHeight="1" x14ac:dyDescent="0.15">
      <c r="A2091" s="24">
        <v>2090</v>
      </c>
      <c r="B2091" s="2" t="s">
        <v>1419</v>
      </c>
      <c r="C2091" s="2" t="s">
        <v>2123</v>
      </c>
      <c r="D2091" s="7">
        <v>75</v>
      </c>
      <c r="E2091" s="6">
        <v>44773</v>
      </c>
      <c r="F2091" s="18">
        <v>100</v>
      </c>
      <c r="G2091" s="5">
        <f>SUM((Table1[[#This Row],[Laid Off]]*100)/Table1[[#This Row],[in Percent]])</f>
        <v>75</v>
      </c>
      <c r="H2091" s="5">
        <f>SUM(Table1[[#This Row],[Company Size before Layoffs]]-Table1[[#This Row],[Laid Off]])</f>
        <v>0</v>
      </c>
      <c r="I2091" s="3" t="s">
        <v>38</v>
      </c>
      <c r="J2091" s="4" t="s">
        <v>2248</v>
      </c>
      <c r="K2091" s="3" t="s">
        <v>2026</v>
      </c>
      <c r="L2091" s="1" t="s">
        <v>2768</v>
      </c>
      <c r="M2091" s="2" t="s">
        <v>2049</v>
      </c>
      <c r="N2091" s="21">
        <v>44775</v>
      </c>
      <c r="O2091" s="22"/>
      <c r="P2091" s="23"/>
    </row>
    <row r="2092" spans="1:16" ht="28" customHeight="1" x14ac:dyDescent="0.15">
      <c r="A2092" s="24">
        <v>2091</v>
      </c>
      <c r="B2092" s="2" t="s">
        <v>3632</v>
      </c>
      <c r="C2092" s="2" t="s">
        <v>2090</v>
      </c>
      <c r="D2092" s="7">
        <v>16</v>
      </c>
      <c r="E2092" s="6">
        <v>44773</v>
      </c>
      <c r="F2092" s="18">
        <v>32</v>
      </c>
      <c r="G2092" s="5">
        <f>SUM((Table1[[#This Row],[Laid Off]]*100)/Table1[[#This Row],[in Percent]])</f>
        <v>50</v>
      </c>
      <c r="H2092" s="5">
        <f>SUM(Table1[[#This Row],[Company Size before Layoffs]]-Table1[[#This Row],[Laid Off]])</f>
        <v>34</v>
      </c>
      <c r="I2092" s="3" t="s">
        <v>92</v>
      </c>
      <c r="J2092" s="4" t="s">
        <v>2228</v>
      </c>
      <c r="K2092" s="3" t="s">
        <v>2031</v>
      </c>
      <c r="L2092" s="1" t="s">
        <v>2887</v>
      </c>
      <c r="M2092" s="2" t="s">
        <v>2029</v>
      </c>
      <c r="N2092" s="21">
        <v>44775</v>
      </c>
      <c r="O2092" s="22"/>
      <c r="P2092" s="23"/>
    </row>
    <row r="2093" spans="1:16" ht="27" customHeight="1" x14ac:dyDescent="0.15">
      <c r="A2093" s="24">
        <v>2092</v>
      </c>
      <c r="B2093" s="2" t="s">
        <v>1420</v>
      </c>
      <c r="C2093" s="2" t="s">
        <v>300</v>
      </c>
      <c r="D2093" s="5"/>
      <c r="E2093" s="6">
        <v>44773</v>
      </c>
      <c r="F2093" s="18">
        <v>50</v>
      </c>
      <c r="G2093" s="5"/>
      <c r="H2093" s="5"/>
      <c r="I2093" s="3" t="s">
        <v>38</v>
      </c>
      <c r="J2093" s="8" t="s">
        <v>2897</v>
      </c>
      <c r="K2093" s="3"/>
      <c r="L2093" s="1"/>
      <c r="M2093" s="2" t="s">
        <v>2222</v>
      </c>
      <c r="N2093" s="21">
        <v>44775</v>
      </c>
      <c r="O2093" s="22"/>
      <c r="P2093" s="23"/>
    </row>
    <row r="2094" spans="1:16" ht="28" customHeight="1" x14ac:dyDescent="0.15">
      <c r="A2094" s="24">
        <v>2093</v>
      </c>
      <c r="B2094" s="2" t="s">
        <v>961</v>
      </c>
      <c r="C2094" s="2" t="s">
        <v>0</v>
      </c>
      <c r="D2094" s="7">
        <v>1000</v>
      </c>
      <c r="E2094" s="6">
        <v>44771</v>
      </c>
      <c r="F2094" s="18"/>
      <c r="G2094" s="5"/>
      <c r="H2094" s="5"/>
      <c r="I2094" s="3" t="s">
        <v>2082</v>
      </c>
      <c r="J2094" s="4" t="s">
        <v>2607</v>
      </c>
      <c r="K2094" s="3" t="s">
        <v>2064</v>
      </c>
      <c r="L2094" s="1" t="s">
        <v>3348</v>
      </c>
      <c r="M2094" s="2" t="s">
        <v>2018</v>
      </c>
      <c r="N2094" s="21">
        <v>44771</v>
      </c>
      <c r="O2094" s="22"/>
      <c r="P2094" s="23"/>
    </row>
    <row r="2095" spans="1:16" ht="27" customHeight="1" x14ac:dyDescent="0.15">
      <c r="A2095" s="24">
        <v>2094</v>
      </c>
      <c r="B2095" s="2" t="s">
        <v>1421</v>
      </c>
      <c r="C2095" s="2" t="s">
        <v>2098</v>
      </c>
      <c r="D2095" s="7">
        <v>125</v>
      </c>
      <c r="E2095" s="6">
        <v>44771</v>
      </c>
      <c r="F2095" s="18">
        <v>25</v>
      </c>
      <c r="G2095" s="5">
        <f>SUM((Table1[[#This Row],[Laid Off]]*100)/Table1[[#This Row],[in Percent]])</f>
        <v>500</v>
      </c>
      <c r="H2095" s="5">
        <f>SUM(Table1[[#This Row],[Company Size before Layoffs]]-Table1[[#This Row],[Laid Off]])</f>
        <v>375</v>
      </c>
      <c r="I2095" s="3" t="s">
        <v>14</v>
      </c>
      <c r="J2095" s="4" t="s">
        <v>3766</v>
      </c>
      <c r="K2095" s="3" t="s">
        <v>2023</v>
      </c>
      <c r="L2095" s="1" t="s">
        <v>3074</v>
      </c>
      <c r="M2095" s="2" t="s">
        <v>2035</v>
      </c>
      <c r="N2095" s="21">
        <v>44771</v>
      </c>
      <c r="O2095" s="22"/>
      <c r="P2095" s="23"/>
    </row>
    <row r="2096" spans="1:16" ht="27" customHeight="1" x14ac:dyDescent="0.15">
      <c r="A2096" s="24">
        <v>2095</v>
      </c>
      <c r="B2096" s="2" t="s">
        <v>1422</v>
      </c>
      <c r="C2096" s="2" t="s">
        <v>4215</v>
      </c>
      <c r="D2096" s="7">
        <v>50</v>
      </c>
      <c r="E2096" s="6">
        <v>44771</v>
      </c>
      <c r="F2096" s="18"/>
      <c r="G2096" s="5"/>
      <c r="H2096" s="5"/>
      <c r="I2096" s="3" t="s">
        <v>18</v>
      </c>
      <c r="J2096" s="4" t="s">
        <v>2224</v>
      </c>
      <c r="K2096" s="3" t="s">
        <v>2020</v>
      </c>
      <c r="L2096" s="1" t="s">
        <v>2423</v>
      </c>
      <c r="M2096" s="2" t="s">
        <v>2222</v>
      </c>
      <c r="N2096" s="21">
        <v>44773</v>
      </c>
      <c r="O2096" s="22"/>
      <c r="P2096" s="23"/>
    </row>
    <row r="2097" spans="1:16" ht="27" customHeight="1" x14ac:dyDescent="0.15">
      <c r="A2097" s="24">
        <v>2096</v>
      </c>
      <c r="B2097" s="2" t="s">
        <v>1423</v>
      </c>
      <c r="C2097" s="2" t="s">
        <v>10</v>
      </c>
      <c r="D2097" s="7">
        <v>43</v>
      </c>
      <c r="E2097" s="6">
        <v>44771</v>
      </c>
      <c r="F2097" s="18"/>
      <c r="G2097" s="5"/>
      <c r="H2097" s="5"/>
      <c r="I2097" s="3" t="s">
        <v>18</v>
      </c>
      <c r="J2097" s="4" t="s">
        <v>2230</v>
      </c>
      <c r="K2097" s="3" t="s">
        <v>2026</v>
      </c>
      <c r="L2097" s="1" t="s">
        <v>3166</v>
      </c>
      <c r="M2097" s="2" t="s">
        <v>2222</v>
      </c>
      <c r="N2097" s="21">
        <v>44773</v>
      </c>
      <c r="O2097" s="22"/>
      <c r="P2097" s="23"/>
    </row>
    <row r="2098" spans="1:16" ht="28" customHeight="1" x14ac:dyDescent="0.15">
      <c r="A2098" s="24">
        <v>2097</v>
      </c>
      <c r="B2098" s="2" t="s">
        <v>1424</v>
      </c>
      <c r="C2098" s="2" t="s">
        <v>4215</v>
      </c>
      <c r="D2098" s="7">
        <v>40</v>
      </c>
      <c r="E2098" s="6">
        <v>44771</v>
      </c>
      <c r="F2098" s="18">
        <v>6</v>
      </c>
      <c r="G2098" s="5">
        <f>SUM((Table1[[#This Row],[Laid Off]]*100)/Table1[[#This Row],[in Percent]])</f>
        <v>666.66666666666663</v>
      </c>
      <c r="H2098" s="5">
        <f>SUM(Table1[[#This Row],[Company Size before Layoffs]]-Table1[[#This Row],[Laid Off]])</f>
        <v>626.66666666666663</v>
      </c>
      <c r="I2098" s="3" t="s">
        <v>38</v>
      </c>
      <c r="J2098" s="4" t="s">
        <v>3152</v>
      </c>
      <c r="K2098" s="3" t="s">
        <v>2023</v>
      </c>
      <c r="L2098" s="1" t="s">
        <v>2399</v>
      </c>
      <c r="M2098" s="2" t="s">
        <v>2222</v>
      </c>
      <c r="N2098" s="21">
        <v>44775</v>
      </c>
      <c r="O2098" s="22"/>
      <c r="P2098" s="23"/>
    </row>
    <row r="2099" spans="1:16" ht="27" customHeight="1" x14ac:dyDescent="0.15">
      <c r="A2099" s="24">
        <v>2098</v>
      </c>
      <c r="B2099" s="2" t="s">
        <v>1425</v>
      </c>
      <c r="C2099" s="2" t="s">
        <v>2098</v>
      </c>
      <c r="D2099" s="7">
        <v>22</v>
      </c>
      <c r="E2099" s="6">
        <v>44771</v>
      </c>
      <c r="F2099" s="18"/>
      <c r="G2099" s="5"/>
      <c r="H2099" s="5"/>
      <c r="I2099" s="3" t="s">
        <v>2351</v>
      </c>
      <c r="J2099" s="4" t="s">
        <v>2248</v>
      </c>
      <c r="K2099" s="3" t="s">
        <v>2220</v>
      </c>
      <c r="L2099" s="1" t="s">
        <v>2544</v>
      </c>
      <c r="M2099" s="2" t="s">
        <v>2035</v>
      </c>
      <c r="N2099" s="21">
        <v>44773</v>
      </c>
      <c r="O2099" s="22"/>
      <c r="P2099" s="23"/>
    </row>
    <row r="2100" spans="1:16" ht="28" customHeight="1" x14ac:dyDescent="0.15">
      <c r="A2100" s="24">
        <v>2099</v>
      </c>
      <c r="B2100" s="2" t="s">
        <v>3767</v>
      </c>
      <c r="C2100" s="2" t="s">
        <v>2177</v>
      </c>
      <c r="D2100" s="5"/>
      <c r="E2100" s="6">
        <v>44771</v>
      </c>
      <c r="F2100" s="18"/>
      <c r="G2100" s="5"/>
      <c r="H2100" s="5"/>
      <c r="I2100" s="3" t="s">
        <v>104</v>
      </c>
      <c r="J2100" s="4" t="s">
        <v>3768</v>
      </c>
      <c r="K2100" s="3" t="s">
        <v>2220</v>
      </c>
      <c r="L2100" s="1" t="s">
        <v>2544</v>
      </c>
      <c r="M2100" s="2" t="s">
        <v>2065</v>
      </c>
      <c r="N2100" s="21">
        <v>44771</v>
      </c>
      <c r="O2100" s="22"/>
      <c r="P2100" s="23"/>
    </row>
    <row r="2101" spans="1:16" ht="27" customHeight="1" x14ac:dyDescent="0.15">
      <c r="A2101" s="24">
        <v>2100</v>
      </c>
      <c r="B2101" s="2" t="s">
        <v>4223</v>
      </c>
      <c r="C2101" s="2" t="s">
        <v>2104</v>
      </c>
      <c r="D2101" s="5"/>
      <c r="E2101" s="6">
        <v>44771</v>
      </c>
      <c r="F2101" s="18"/>
      <c r="G2101" s="5"/>
      <c r="H2101" s="5"/>
      <c r="I2101" s="3" t="s">
        <v>18</v>
      </c>
      <c r="J2101" s="4" t="s">
        <v>2561</v>
      </c>
      <c r="K2101" s="3" t="s">
        <v>2019</v>
      </c>
      <c r="L2101" s="1" t="s">
        <v>2227</v>
      </c>
      <c r="M2101" s="2" t="s">
        <v>2021</v>
      </c>
      <c r="N2101" s="21">
        <v>44771</v>
      </c>
      <c r="O2101" s="22"/>
      <c r="P2101" s="23"/>
    </row>
    <row r="2102" spans="1:16" ht="28" customHeight="1" x14ac:dyDescent="0.15">
      <c r="A2102" s="24">
        <v>2101</v>
      </c>
      <c r="B2102" s="2" t="s">
        <v>3769</v>
      </c>
      <c r="C2102" s="2" t="s">
        <v>2123</v>
      </c>
      <c r="D2102" s="5"/>
      <c r="E2102" s="6">
        <v>44771</v>
      </c>
      <c r="F2102" s="18">
        <v>100</v>
      </c>
      <c r="G2102" s="5"/>
      <c r="H2102" s="5">
        <f>SUM(Table1[[#This Row],[Company Size before Layoffs]]-Table1[[#This Row],[Laid Off]])</f>
        <v>0</v>
      </c>
      <c r="I2102" s="3" t="s">
        <v>28</v>
      </c>
      <c r="J2102" s="4" t="s">
        <v>3714</v>
      </c>
      <c r="K2102" s="3" t="s">
        <v>2220</v>
      </c>
      <c r="L2102" s="1" t="s">
        <v>2293</v>
      </c>
      <c r="M2102" s="2" t="s">
        <v>2049</v>
      </c>
      <c r="N2102" s="21">
        <v>44798</v>
      </c>
      <c r="O2102" s="22"/>
      <c r="P2102" s="23"/>
    </row>
    <row r="2103" spans="1:16" ht="27" customHeight="1" x14ac:dyDescent="0.15">
      <c r="A2103" s="24">
        <v>2102</v>
      </c>
      <c r="B2103" s="2" t="s">
        <v>1180</v>
      </c>
      <c r="C2103" s="2" t="s">
        <v>2095</v>
      </c>
      <c r="D2103" s="7">
        <v>136</v>
      </c>
      <c r="E2103" s="6">
        <v>44770</v>
      </c>
      <c r="F2103" s="18"/>
      <c r="G2103" s="5"/>
      <c r="H2103" s="5"/>
      <c r="I2103" s="3" t="s">
        <v>28</v>
      </c>
      <c r="J2103" s="4" t="s">
        <v>2834</v>
      </c>
      <c r="K2103" s="3" t="s">
        <v>2023</v>
      </c>
      <c r="L2103" s="1" t="s">
        <v>3575</v>
      </c>
      <c r="M2103" s="2" t="s">
        <v>2222</v>
      </c>
      <c r="N2103" s="21">
        <v>44771</v>
      </c>
      <c r="O2103" s="22"/>
      <c r="P2103" s="23"/>
    </row>
    <row r="2104" spans="1:16" ht="27" customHeight="1" x14ac:dyDescent="0.15">
      <c r="A2104" s="24">
        <v>2103</v>
      </c>
      <c r="B2104" s="2" t="s">
        <v>977</v>
      </c>
      <c r="C2104" s="2" t="s">
        <v>4215</v>
      </c>
      <c r="D2104" s="7">
        <v>60</v>
      </c>
      <c r="E2104" s="6">
        <v>44770</v>
      </c>
      <c r="F2104" s="18">
        <v>33</v>
      </c>
      <c r="G2104" s="5">
        <f>SUM((Table1[[#This Row],[Laid Off]]*100)/Table1[[#This Row],[in Percent]])</f>
        <v>181.81818181818181</v>
      </c>
      <c r="H2104" s="5">
        <f>SUM(Table1[[#This Row],[Company Size before Layoffs]]-Table1[[#This Row],[Laid Off]])</f>
        <v>121.81818181818181</v>
      </c>
      <c r="I2104" s="3" t="s">
        <v>47</v>
      </c>
      <c r="J2104" s="4" t="s">
        <v>2241</v>
      </c>
      <c r="K2104" s="3" t="s">
        <v>2026</v>
      </c>
      <c r="L2104" s="1" t="s">
        <v>2492</v>
      </c>
      <c r="M2104" s="2" t="s">
        <v>2222</v>
      </c>
      <c r="N2104" s="21">
        <v>44771</v>
      </c>
      <c r="O2104" s="22"/>
      <c r="P2104" s="23"/>
    </row>
    <row r="2105" spans="1:16" ht="27" customHeight="1" x14ac:dyDescent="0.15">
      <c r="A2105" s="24">
        <v>2104</v>
      </c>
      <c r="B2105" s="2" t="s">
        <v>1426</v>
      </c>
      <c r="C2105" s="2" t="s">
        <v>4215</v>
      </c>
      <c r="D2105" s="7">
        <v>60</v>
      </c>
      <c r="E2105" s="6">
        <v>44770</v>
      </c>
      <c r="F2105" s="18">
        <v>20</v>
      </c>
      <c r="G2105" s="5">
        <f>SUM((Table1[[#This Row],[Laid Off]]*100)/Table1[[#This Row],[in Percent]])</f>
        <v>300</v>
      </c>
      <c r="H2105" s="5">
        <f>SUM(Table1[[#This Row],[Company Size before Layoffs]]-Table1[[#This Row],[Laid Off]])</f>
        <v>240</v>
      </c>
      <c r="I2105" s="3" t="s">
        <v>14</v>
      </c>
      <c r="J2105" s="4" t="s">
        <v>2241</v>
      </c>
      <c r="K2105" s="3" t="s">
        <v>2024</v>
      </c>
      <c r="L2105" s="1" t="s">
        <v>3770</v>
      </c>
      <c r="M2105" s="2" t="s">
        <v>2222</v>
      </c>
      <c r="N2105" s="21">
        <v>44771</v>
      </c>
      <c r="O2105" s="22"/>
      <c r="P2105" s="23"/>
    </row>
    <row r="2106" spans="1:16" ht="28" customHeight="1" x14ac:dyDescent="0.15">
      <c r="A2106" s="24">
        <v>2105</v>
      </c>
      <c r="B2106" s="2" t="s">
        <v>686</v>
      </c>
      <c r="C2106" s="2" t="s">
        <v>1427</v>
      </c>
      <c r="D2106" s="7">
        <v>45</v>
      </c>
      <c r="E2106" s="6">
        <v>44770</v>
      </c>
      <c r="F2106" s="18"/>
      <c r="G2106" s="5"/>
      <c r="H2106" s="5"/>
      <c r="I2106" s="3" t="s">
        <v>14</v>
      </c>
      <c r="J2106" s="4" t="s">
        <v>3073</v>
      </c>
      <c r="K2106" s="3" t="s">
        <v>2019</v>
      </c>
      <c r="L2106" s="1" t="s">
        <v>3004</v>
      </c>
      <c r="M2106" s="2" t="s">
        <v>2656</v>
      </c>
      <c r="N2106" s="21">
        <v>44771</v>
      </c>
      <c r="O2106" s="22"/>
      <c r="P2106" s="23"/>
    </row>
    <row r="2107" spans="1:16" ht="27" customHeight="1" x14ac:dyDescent="0.15">
      <c r="A2107" s="24">
        <v>2106</v>
      </c>
      <c r="B2107" s="2" t="s">
        <v>1428</v>
      </c>
      <c r="C2107" s="2" t="s">
        <v>4215</v>
      </c>
      <c r="D2107" s="7">
        <v>23</v>
      </c>
      <c r="E2107" s="6">
        <v>44770</v>
      </c>
      <c r="F2107" s="18"/>
      <c r="G2107" s="5"/>
      <c r="H2107" s="5"/>
      <c r="I2107" s="3" t="s">
        <v>11</v>
      </c>
      <c r="J2107" s="8" t="s">
        <v>2502</v>
      </c>
      <c r="K2107" s="3" t="s">
        <v>2019</v>
      </c>
      <c r="L2107" s="1" t="s">
        <v>3771</v>
      </c>
      <c r="M2107" s="2" t="s">
        <v>2222</v>
      </c>
      <c r="N2107" s="21">
        <v>44773</v>
      </c>
      <c r="O2107" s="22"/>
      <c r="P2107" s="23"/>
    </row>
    <row r="2108" spans="1:16" ht="28" customHeight="1" x14ac:dyDescent="0.15">
      <c r="A2108" s="24">
        <v>2107</v>
      </c>
      <c r="B2108" s="2" t="s">
        <v>3772</v>
      </c>
      <c r="C2108" s="2" t="s">
        <v>2150</v>
      </c>
      <c r="D2108" s="7">
        <v>22</v>
      </c>
      <c r="E2108" s="6">
        <v>44770</v>
      </c>
      <c r="F2108" s="18"/>
      <c r="G2108" s="5"/>
      <c r="H2108" s="5"/>
      <c r="I2108" s="3" t="s">
        <v>6</v>
      </c>
      <c r="J2108" s="8" t="s">
        <v>2502</v>
      </c>
      <c r="K2108" s="3" t="s">
        <v>2031</v>
      </c>
      <c r="L2108" s="1" t="s">
        <v>2397</v>
      </c>
      <c r="M2108" s="2" t="s">
        <v>2035</v>
      </c>
      <c r="N2108" s="21">
        <v>44777</v>
      </c>
      <c r="O2108" s="22"/>
      <c r="P2108" s="23"/>
    </row>
    <row r="2109" spans="1:16" ht="25" customHeight="1" x14ac:dyDescent="0.15">
      <c r="A2109" s="24">
        <v>2108</v>
      </c>
      <c r="B2109" s="2" t="s">
        <v>2479</v>
      </c>
      <c r="C2109" s="2" t="s">
        <v>2091</v>
      </c>
      <c r="D2109" s="5"/>
      <c r="E2109" s="6">
        <v>44770</v>
      </c>
      <c r="F2109" s="18">
        <v>20</v>
      </c>
      <c r="G2109" s="5"/>
      <c r="H2109" s="5"/>
      <c r="I2109" s="3" t="s">
        <v>47</v>
      </c>
      <c r="J2109" s="4" t="s">
        <v>3773</v>
      </c>
      <c r="K2109" s="3" t="s">
        <v>2019</v>
      </c>
      <c r="L2109" s="1" t="s">
        <v>2481</v>
      </c>
      <c r="M2109" s="2" t="s">
        <v>2222</v>
      </c>
      <c r="N2109" s="21">
        <v>44773</v>
      </c>
      <c r="O2109" s="22"/>
      <c r="P2109" s="23"/>
    </row>
    <row r="2110" spans="1:16" ht="27" customHeight="1" x14ac:dyDescent="0.15">
      <c r="A2110" s="24">
        <v>2109</v>
      </c>
      <c r="B2110" s="2" t="s">
        <v>1429</v>
      </c>
      <c r="C2110" s="2" t="s">
        <v>0</v>
      </c>
      <c r="D2110" s="5"/>
      <c r="E2110" s="6">
        <v>44770</v>
      </c>
      <c r="F2110" s="18"/>
      <c r="G2110" s="5"/>
      <c r="H2110" s="5"/>
      <c r="I2110" s="3" t="s">
        <v>11</v>
      </c>
      <c r="J2110" s="4" t="s">
        <v>2934</v>
      </c>
      <c r="K2110" s="3" t="s">
        <v>2027</v>
      </c>
      <c r="L2110" s="1" t="s">
        <v>2240</v>
      </c>
      <c r="M2110" s="2" t="s">
        <v>2018</v>
      </c>
      <c r="N2110" s="21">
        <v>44771</v>
      </c>
      <c r="O2110" s="22"/>
      <c r="P2110" s="23"/>
    </row>
    <row r="2111" spans="1:16" ht="28" customHeight="1" x14ac:dyDescent="0.15">
      <c r="A2111" s="24">
        <v>2110</v>
      </c>
      <c r="B2111" s="2" t="s">
        <v>1430</v>
      </c>
      <c r="C2111" s="2" t="s">
        <v>2</v>
      </c>
      <c r="D2111" s="5"/>
      <c r="E2111" s="6">
        <v>44770</v>
      </c>
      <c r="F2111" s="18"/>
      <c r="G2111" s="5"/>
      <c r="H2111" s="5"/>
      <c r="I2111" s="3" t="s">
        <v>69</v>
      </c>
      <c r="J2111" s="4" t="s">
        <v>3774</v>
      </c>
      <c r="K2111" s="3" t="s">
        <v>2027</v>
      </c>
      <c r="L2111" s="1" t="s">
        <v>2240</v>
      </c>
      <c r="M2111" s="2" t="s">
        <v>2222</v>
      </c>
      <c r="N2111" s="21">
        <v>44882</v>
      </c>
      <c r="O2111" s="22"/>
      <c r="P2111" s="23"/>
    </row>
    <row r="2112" spans="1:16" ht="27" customHeight="1" x14ac:dyDescent="0.15">
      <c r="A2112" s="24">
        <v>2111</v>
      </c>
      <c r="B2112" s="2" t="s">
        <v>1431</v>
      </c>
      <c r="C2112" s="2" t="s">
        <v>4215</v>
      </c>
      <c r="D2112" s="5"/>
      <c r="E2112" s="6">
        <v>44770</v>
      </c>
      <c r="F2112" s="18">
        <v>19</v>
      </c>
      <c r="G2112" s="5"/>
      <c r="H2112" s="5"/>
      <c r="I2112" s="3" t="s">
        <v>35</v>
      </c>
      <c r="J2112" s="4" t="s">
        <v>3775</v>
      </c>
      <c r="K2112" s="3" t="s">
        <v>2020</v>
      </c>
      <c r="L2112" s="1" t="s">
        <v>2577</v>
      </c>
      <c r="M2112" s="2" t="s">
        <v>2222</v>
      </c>
      <c r="N2112" s="21">
        <v>44771</v>
      </c>
      <c r="O2112" s="22"/>
      <c r="P2112" s="23"/>
    </row>
    <row r="2113" spans="1:16" ht="28" customHeight="1" x14ac:dyDescent="0.15">
      <c r="A2113" s="24">
        <v>2112</v>
      </c>
      <c r="B2113" s="2" t="s">
        <v>3776</v>
      </c>
      <c r="C2113" s="2" t="s">
        <v>4215</v>
      </c>
      <c r="D2113" s="5"/>
      <c r="E2113" s="6">
        <v>44770</v>
      </c>
      <c r="F2113" s="18"/>
      <c r="G2113" s="5"/>
      <c r="H2113" s="5"/>
      <c r="I2113" s="3" t="s">
        <v>60</v>
      </c>
      <c r="J2113" s="4"/>
      <c r="K2113" s="3" t="s">
        <v>2024</v>
      </c>
      <c r="L2113" s="1" t="s">
        <v>2648</v>
      </c>
      <c r="M2113" s="2" t="s">
        <v>2222</v>
      </c>
      <c r="N2113" s="21">
        <v>44775</v>
      </c>
      <c r="O2113" s="22"/>
      <c r="P2113" s="23"/>
    </row>
    <row r="2114" spans="1:16" ht="27" customHeight="1" x14ac:dyDescent="0.15">
      <c r="A2114" s="24">
        <v>2113</v>
      </c>
      <c r="B2114" s="2" t="s">
        <v>3777</v>
      </c>
      <c r="C2114" s="2" t="s">
        <v>4215</v>
      </c>
      <c r="D2114" s="5"/>
      <c r="E2114" s="6">
        <v>44770</v>
      </c>
      <c r="F2114" s="18">
        <v>20</v>
      </c>
      <c r="G2114" s="5"/>
      <c r="H2114" s="5"/>
      <c r="I2114" s="3" t="s">
        <v>4</v>
      </c>
      <c r="J2114" s="4" t="s">
        <v>2224</v>
      </c>
      <c r="K2114" s="3" t="s">
        <v>2220</v>
      </c>
      <c r="L2114" s="1" t="s">
        <v>3171</v>
      </c>
      <c r="M2114" s="2" t="s">
        <v>2222</v>
      </c>
      <c r="N2114" s="21">
        <v>44771</v>
      </c>
      <c r="O2114" s="22"/>
      <c r="P2114" s="23"/>
    </row>
    <row r="2115" spans="1:16" ht="27" customHeight="1" x14ac:dyDescent="0.15">
      <c r="A2115" s="24">
        <v>2114</v>
      </c>
      <c r="B2115" s="2" t="s">
        <v>48</v>
      </c>
      <c r="C2115" s="2" t="s">
        <v>49</v>
      </c>
      <c r="D2115" s="7">
        <v>840</v>
      </c>
      <c r="E2115" s="6">
        <v>44769</v>
      </c>
      <c r="F2115" s="18">
        <v>6</v>
      </c>
      <c r="G2115" s="5">
        <f>SUM((Table1[[#This Row],[Laid Off]]*100)/Table1[[#This Row],[in Percent]])</f>
        <v>14000</v>
      </c>
      <c r="H2115" s="5">
        <f>SUM(Table1[[#This Row],[Company Size before Layoffs]]-Table1[[#This Row],[Laid Off]])</f>
        <v>13160</v>
      </c>
      <c r="I2115" s="3" t="s">
        <v>2082</v>
      </c>
      <c r="J2115" s="4" t="s">
        <v>2264</v>
      </c>
      <c r="K2115" s="3" t="s">
        <v>2019</v>
      </c>
      <c r="L2115" s="1" t="s">
        <v>2271</v>
      </c>
      <c r="M2115" s="2" t="s">
        <v>2222</v>
      </c>
      <c r="N2115" s="21">
        <v>44770</v>
      </c>
      <c r="O2115" s="22"/>
      <c r="P2115" s="23"/>
    </row>
    <row r="2116" spans="1:16" ht="27" customHeight="1" x14ac:dyDescent="0.15">
      <c r="A2116" s="24">
        <v>2115</v>
      </c>
      <c r="B2116" s="2" t="s">
        <v>2304</v>
      </c>
      <c r="C2116" s="2" t="s">
        <v>2091</v>
      </c>
      <c r="D2116" s="7">
        <v>39</v>
      </c>
      <c r="E2116" s="6">
        <v>44769</v>
      </c>
      <c r="F2116" s="18">
        <v>2</v>
      </c>
      <c r="G2116" s="5">
        <f>SUM((Table1[[#This Row],[Laid Off]]*100)/Table1[[#This Row],[in Percent]])</f>
        <v>1950</v>
      </c>
      <c r="H2116" s="5">
        <f>SUM(Table1[[#This Row],[Company Size before Layoffs]]-Table1[[#This Row],[Laid Off]])</f>
        <v>1911</v>
      </c>
      <c r="I2116" s="3" t="s">
        <v>60</v>
      </c>
      <c r="J2116" s="4" t="s">
        <v>2383</v>
      </c>
      <c r="K2116" s="3" t="s">
        <v>2030</v>
      </c>
      <c r="L2116" s="1" t="s">
        <v>2305</v>
      </c>
      <c r="M2116" s="2" t="s">
        <v>2222</v>
      </c>
      <c r="N2116" s="21">
        <v>44771</v>
      </c>
      <c r="O2116" s="22"/>
      <c r="P2116" s="23"/>
    </row>
    <row r="2117" spans="1:16" ht="28" customHeight="1" x14ac:dyDescent="0.15">
      <c r="A2117" s="24">
        <v>2116</v>
      </c>
      <c r="B2117" s="2" t="s">
        <v>1432</v>
      </c>
      <c r="C2117" s="2" t="s">
        <v>2098</v>
      </c>
      <c r="D2117" s="7">
        <v>30</v>
      </c>
      <c r="E2117" s="6">
        <v>44769</v>
      </c>
      <c r="F2117" s="18">
        <v>24</v>
      </c>
      <c r="G2117" s="5">
        <f>SUM((Table1[[#This Row],[Laid Off]]*100)/Table1[[#This Row],[in Percent]])</f>
        <v>125</v>
      </c>
      <c r="H2117" s="5">
        <f>SUM(Table1[[#This Row],[Company Size before Layoffs]]-Table1[[#This Row],[Laid Off]])</f>
        <v>95</v>
      </c>
      <c r="I2117" s="3" t="s">
        <v>104</v>
      </c>
      <c r="J2117" s="4" t="s">
        <v>3778</v>
      </c>
      <c r="K2117" s="3" t="s">
        <v>2220</v>
      </c>
      <c r="L2117" s="1" t="s">
        <v>2946</v>
      </c>
      <c r="M2117" s="2" t="s">
        <v>2035</v>
      </c>
      <c r="N2117" s="21">
        <v>44772</v>
      </c>
      <c r="O2117" s="22"/>
      <c r="P2117" s="23"/>
    </row>
    <row r="2118" spans="1:16" ht="27" customHeight="1" x14ac:dyDescent="0.15">
      <c r="A2118" s="24">
        <v>2117</v>
      </c>
      <c r="B2118" s="2" t="s">
        <v>1433</v>
      </c>
      <c r="C2118" s="2" t="s">
        <v>2090</v>
      </c>
      <c r="D2118" s="7">
        <v>30</v>
      </c>
      <c r="E2118" s="6">
        <v>44769</v>
      </c>
      <c r="F2118" s="18">
        <v>4</v>
      </c>
      <c r="G2118" s="5">
        <f>SUM((Table1[[#This Row],[Laid Off]]*100)/Table1[[#This Row],[in Percent]])</f>
        <v>750</v>
      </c>
      <c r="H2118" s="5">
        <f>SUM(Table1[[#This Row],[Company Size before Layoffs]]-Table1[[#This Row],[Laid Off]])</f>
        <v>720</v>
      </c>
      <c r="I2118" s="3" t="s">
        <v>38</v>
      </c>
      <c r="J2118" s="4" t="s">
        <v>2228</v>
      </c>
      <c r="K2118" s="3" t="s">
        <v>2025</v>
      </c>
      <c r="L2118" s="1" t="s">
        <v>3232</v>
      </c>
      <c r="M2118" s="2" t="s">
        <v>2029</v>
      </c>
      <c r="N2118" s="21">
        <v>44770</v>
      </c>
      <c r="O2118" s="22"/>
      <c r="P2118" s="23"/>
    </row>
    <row r="2119" spans="1:16" ht="28" customHeight="1" x14ac:dyDescent="0.15">
      <c r="A2119" s="24">
        <v>2118</v>
      </c>
      <c r="B2119" s="2" t="s">
        <v>562</v>
      </c>
      <c r="C2119" s="2" t="s">
        <v>2134</v>
      </c>
      <c r="D2119" s="7">
        <v>1000</v>
      </c>
      <c r="E2119" s="6">
        <v>44768</v>
      </c>
      <c r="F2119" s="18">
        <v>10</v>
      </c>
      <c r="G2119" s="5">
        <f>SUM((Table1[[#This Row],[Laid Off]]*100)/Table1[[#This Row],[in Percent]])</f>
        <v>10000</v>
      </c>
      <c r="H2119" s="5">
        <f>SUM(Table1[[#This Row],[Company Size before Layoffs]]-Table1[[#This Row],[Laid Off]])</f>
        <v>9000</v>
      </c>
      <c r="I2119" s="3" t="s">
        <v>11</v>
      </c>
      <c r="J2119" s="4" t="s">
        <v>2687</v>
      </c>
      <c r="K2119" s="3" t="s">
        <v>2019</v>
      </c>
      <c r="L2119" s="1" t="s">
        <v>2376</v>
      </c>
      <c r="M2119" s="2" t="s">
        <v>2035</v>
      </c>
      <c r="N2119" s="21">
        <v>44768</v>
      </c>
      <c r="O2119" s="22"/>
      <c r="P2119" s="23"/>
    </row>
    <row r="2120" spans="1:16" ht="27" customHeight="1" x14ac:dyDescent="0.15">
      <c r="A2120" s="24">
        <v>2119</v>
      </c>
      <c r="B2120" s="2" t="s">
        <v>77</v>
      </c>
      <c r="C2120" s="2" t="s">
        <v>2089</v>
      </c>
      <c r="D2120" s="7">
        <v>90</v>
      </c>
      <c r="E2120" s="6">
        <v>44768</v>
      </c>
      <c r="F2120" s="18"/>
      <c r="G2120" s="5"/>
      <c r="H2120" s="5"/>
      <c r="I2120" s="3" t="s">
        <v>28</v>
      </c>
      <c r="J2120" s="4" t="s">
        <v>2280</v>
      </c>
      <c r="K2120" s="3" t="s">
        <v>2220</v>
      </c>
      <c r="L2120" s="1" t="s">
        <v>2272</v>
      </c>
      <c r="M2120" s="2" t="s">
        <v>2022</v>
      </c>
      <c r="N2120" s="21">
        <v>44768</v>
      </c>
      <c r="O2120" s="22"/>
      <c r="P2120" s="23"/>
    </row>
    <row r="2121" spans="1:16" ht="28" customHeight="1" x14ac:dyDescent="0.15">
      <c r="A2121" s="24">
        <v>2120</v>
      </c>
      <c r="B2121" s="2" t="s">
        <v>1434</v>
      </c>
      <c r="C2121" s="2" t="s">
        <v>2090</v>
      </c>
      <c r="D2121" s="7">
        <v>60</v>
      </c>
      <c r="E2121" s="6">
        <v>44768</v>
      </c>
      <c r="F2121" s="18">
        <v>8</v>
      </c>
      <c r="G2121" s="5">
        <f>SUM((Table1[[#This Row],[Laid Off]]*100)/Table1[[#This Row],[in Percent]])</f>
        <v>750</v>
      </c>
      <c r="H2121" s="5">
        <f>SUM(Table1[[#This Row],[Company Size before Layoffs]]-Table1[[#This Row],[Laid Off]])</f>
        <v>690</v>
      </c>
      <c r="I2121" s="3" t="s">
        <v>35</v>
      </c>
      <c r="J2121" s="4" t="s">
        <v>3399</v>
      </c>
      <c r="K2121" s="3" t="s">
        <v>2019</v>
      </c>
      <c r="L2121" s="1" t="s">
        <v>2597</v>
      </c>
      <c r="M2121" s="2" t="s">
        <v>2029</v>
      </c>
      <c r="N2121" s="21">
        <v>44768</v>
      </c>
      <c r="O2121" s="22"/>
      <c r="P2121" s="23"/>
    </row>
    <row r="2122" spans="1:16" ht="27" customHeight="1" x14ac:dyDescent="0.15">
      <c r="A2122" s="24">
        <v>2121</v>
      </c>
      <c r="B2122" s="2" t="s">
        <v>1435</v>
      </c>
      <c r="C2122" s="2" t="s">
        <v>2123</v>
      </c>
      <c r="D2122" s="7">
        <v>40</v>
      </c>
      <c r="E2122" s="6">
        <v>44768</v>
      </c>
      <c r="F2122" s="18">
        <v>17</v>
      </c>
      <c r="G2122" s="5">
        <f>SUM((Table1[[#This Row],[Laid Off]]*100)/Table1[[#This Row],[in Percent]])</f>
        <v>235.29411764705881</v>
      </c>
      <c r="H2122" s="5">
        <f>SUM(Table1[[#This Row],[Company Size before Layoffs]]-Table1[[#This Row],[Laid Off]])</f>
        <v>195.29411764705881</v>
      </c>
      <c r="I2122" s="3" t="s">
        <v>14</v>
      </c>
      <c r="J2122" s="4" t="s">
        <v>2697</v>
      </c>
      <c r="K2122" s="3" t="s">
        <v>2026</v>
      </c>
      <c r="L2122" s="1" t="s">
        <v>3287</v>
      </c>
      <c r="M2122" s="2" t="s">
        <v>2049</v>
      </c>
      <c r="N2122" s="21">
        <v>44768</v>
      </c>
      <c r="O2122" s="22"/>
      <c r="P2122" s="23"/>
    </row>
    <row r="2123" spans="1:16" ht="27" customHeight="1" x14ac:dyDescent="0.15">
      <c r="A2123" s="24">
        <v>2122</v>
      </c>
      <c r="B2123" s="2" t="s">
        <v>507</v>
      </c>
      <c r="C2123" s="2" t="s">
        <v>2095</v>
      </c>
      <c r="D2123" s="7">
        <v>38</v>
      </c>
      <c r="E2123" s="6">
        <v>44768</v>
      </c>
      <c r="F2123" s="18">
        <v>3</v>
      </c>
      <c r="G2123" s="5">
        <f>SUM((Table1[[#This Row],[Laid Off]]*100)/Table1[[#This Row],[in Percent]])</f>
        <v>1266.6666666666667</v>
      </c>
      <c r="H2123" s="5">
        <f>SUM(Table1[[#This Row],[Company Size before Layoffs]]-Table1[[#This Row],[Laid Off]])</f>
        <v>1228.6666666666667</v>
      </c>
      <c r="I2123" s="3" t="s">
        <v>38</v>
      </c>
      <c r="J2123" s="4" t="s">
        <v>3399</v>
      </c>
      <c r="K2123" s="3" t="s">
        <v>2019</v>
      </c>
      <c r="L2123" s="1" t="s">
        <v>2851</v>
      </c>
      <c r="M2123" s="2" t="s">
        <v>2222</v>
      </c>
      <c r="N2123" s="21">
        <v>44768</v>
      </c>
      <c r="O2123" s="22"/>
      <c r="P2123" s="23"/>
    </row>
    <row r="2124" spans="1:16" ht="27" customHeight="1" x14ac:dyDescent="0.15">
      <c r="A2124" s="24">
        <v>2123</v>
      </c>
      <c r="B2124" s="2" t="s">
        <v>1158</v>
      </c>
      <c r="C2124" s="2" t="s">
        <v>4215</v>
      </c>
      <c r="D2124" s="7">
        <v>23</v>
      </c>
      <c r="E2124" s="6">
        <v>44768</v>
      </c>
      <c r="F2124" s="18">
        <v>30</v>
      </c>
      <c r="G2124" s="5">
        <f>SUM((Table1[[#This Row],[Laid Off]]*100)/Table1[[#This Row],[in Percent]])</f>
        <v>76.666666666666671</v>
      </c>
      <c r="H2124" s="5">
        <f>SUM(Table1[[#This Row],[Company Size before Layoffs]]-Table1[[#This Row],[Laid Off]])</f>
        <v>53.666666666666671</v>
      </c>
      <c r="I2124" s="3" t="s">
        <v>133</v>
      </c>
      <c r="J2124" s="4" t="s">
        <v>3779</v>
      </c>
      <c r="K2124" s="3" t="s">
        <v>2027</v>
      </c>
      <c r="L2124" s="1" t="s">
        <v>3170</v>
      </c>
      <c r="M2124" s="2" t="s">
        <v>2222</v>
      </c>
      <c r="N2124" s="21">
        <v>44768</v>
      </c>
      <c r="O2124" s="22"/>
      <c r="P2124" s="23"/>
    </row>
    <row r="2125" spans="1:16" ht="28" customHeight="1" x14ac:dyDescent="0.15">
      <c r="A2125" s="24">
        <v>2124</v>
      </c>
      <c r="B2125" s="2" t="s">
        <v>746</v>
      </c>
      <c r="C2125" s="2" t="s">
        <v>2123</v>
      </c>
      <c r="D2125" s="7">
        <v>20</v>
      </c>
      <c r="E2125" s="6">
        <v>44768</v>
      </c>
      <c r="F2125" s="18">
        <v>6</v>
      </c>
      <c r="G2125" s="5">
        <f>SUM((Table1[[#This Row],[Laid Off]]*100)/Table1[[#This Row],[in Percent]])</f>
        <v>333.33333333333331</v>
      </c>
      <c r="H2125" s="5">
        <f>SUM(Table1[[#This Row],[Company Size before Layoffs]]-Table1[[#This Row],[Laid Off]])</f>
        <v>313.33333333333331</v>
      </c>
      <c r="I2125" s="3" t="s">
        <v>104</v>
      </c>
      <c r="J2125" s="4" t="s">
        <v>3780</v>
      </c>
      <c r="K2125" s="3" t="s">
        <v>2023</v>
      </c>
      <c r="L2125" s="1" t="s">
        <v>3144</v>
      </c>
      <c r="M2125" s="2" t="s">
        <v>2049</v>
      </c>
      <c r="N2125" s="21">
        <v>44770</v>
      </c>
      <c r="O2125" s="22"/>
      <c r="P2125" s="23"/>
    </row>
    <row r="2126" spans="1:16" ht="27" customHeight="1" x14ac:dyDescent="0.15">
      <c r="A2126" s="24">
        <v>2125</v>
      </c>
      <c r="B2126" s="2" t="s">
        <v>2924</v>
      </c>
      <c r="C2126" s="2" t="s">
        <v>4215</v>
      </c>
      <c r="D2126" s="7">
        <v>80</v>
      </c>
      <c r="E2126" s="6">
        <v>44767</v>
      </c>
      <c r="F2126" s="18"/>
      <c r="G2126" s="5"/>
      <c r="H2126" s="5"/>
      <c r="I2126" s="3" t="s">
        <v>35</v>
      </c>
      <c r="J2126" s="4" t="s">
        <v>2224</v>
      </c>
      <c r="K2126" s="3" t="s">
        <v>2024</v>
      </c>
      <c r="L2126" s="1" t="s">
        <v>2925</v>
      </c>
      <c r="M2126" s="2" t="s">
        <v>2222</v>
      </c>
      <c r="N2126" s="21">
        <v>44799</v>
      </c>
      <c r="O2126" s="22"/>
      <c r="P2126" s="23"/>
    </row>
    <row r="2127" spans="1:16" ht="28" customHeight="1" x14ac:dyDescent="0.15">
      <c r="A2127" s="24">
        <v>2126</v>
      </c>
      <c r="B2127" s="2" t="s">
        <v>2985</v>
      </c>
      <c r="C2127" s="2" t="s">
        <v>23</v>
      </c>
      <c r="D2127" s="7">
        <v>25</v>
      </c>
      <c r="E2127" s="6">
        <v>44767</v>
      </c>
      <c r="F2127" s="18">
        <v>9</v>
      </c>
      <c r="G2127" s="5">
        <f>SUM((Table1[[#This Row],[Laid Off]]*100)/Table1[[#This Row],[in Percent]])</f>
        <v>277.77777777777777</v>
      </c>
      <c r="H2127" s="5">
        <f>SUM(Table1[[#This Row],[Company Size before Layoffs]]-Table1[[#This Row],[Laid Off]])</f>
        <v>252.77777777777777</v>
      </c>
      <c r="I2127" s="3" t="s">
        <v>8</v>
      </c>
      <c r="J2127" s="4" t="s">
        <v>2977</v>
      </c>
      <c r="K2127" s="3" t="s">
        <v>2019</v>
      </c>
      <c r="L2127" s="1" t="s">
        <v>2722</v>
      </c>
      <c r="M2127" s="2" t="s">
        <v>2222</v>
      </c>
      <c r="N2127" s="21">
        <v>44768</v>
      </c>
      <c r="O2127" s="22"/>
      <c r="P2127" s="23"/>
    </row>
    <row r="2128" spans="1:16" ht="25" customHeight="1" x14ac:dyDescent="0.15">
      <c r="A2128" s="24">
        <v>2127</v>
      </c>
      <c r="B2128" s="2" t="s">
        <v>1436</v>
      </c>
      <c r="C2128" s="2" t="s">
        <v>4215</v>
      </c>
      <c r="D2128" s="5"/>
      <c r="E2128" s="6">
        <v>44767</v>
      </c>
      <c r="F2128" s="18">
        <v>6</v>
      </c>
      <c r="G2128" s="5"/>
      <c r="H2128" s="5"/>
      <c r="I2128" s="3" t="s">
        <v>8</v>
      </c>
      <c r="J2128" s="4" t="s">
        <v>2583</v>
      </c>
      <c r="K2128" s="3" t="s">
        <v>2025</v>
      </c>
      <c r="L2128" s="1" t="s">
        <v>2431</v>
      </c>
      <c r="M2128" s="2" t="s">
        <v>2222</v>
      </c>
      <c r="N2128" s="21">
        <v>44768</v>
      </c>
      <c r="O2128" s="22"/>
      <c r="P2128" s="23"/>
    </row>
    <row r="2129" spans="1:16" ht="27" customHeight="1" x14ac:dyDescent="0.15">
      <c r="A2129" s="24">
        <v>2128</v>
      </c>
      <c r="B2129" s="2" t="s">
        <v>1437</v>
      </c>
      <c r="C2129" s="2" t="s">
        <v>2090</v>
      </c>
      <c r="D2129" s="7">
        <v>120</v>
      </c>
      <c r="E2129" s="6">
        <v>44766</v>
      </c>
      <c r="F2129" s="18">
        <v>100</v>
      </c>
      <c r="G2129" s="5">
        <f>SUM((Table1[[#This Row],[Laid Off]]*100)/Table1[[#This Row],[in Percent]])</f>
        <v>120</v>
      </c>
      <c r="H2129" s="5">
        <f>SUM(Table1[[#This Row],[Company Size before Layoffs]]-Table1[[#This Row],[Laid Off]])</f>
        <v>0</v>
      </c>
      <c r="I2129" s="3" t="s">
        <v>214</v>
      </c>
      <c r="J2129" s="4" t="s">
        <v>2228</v>
      </c>
      <c r="K2129" s="3" t="s">
        <v>2024</v>
      </c>
      <c r="L2129" s="1" t="s">
        <v>2768</v>
      </c>
      <c r="M2129" s="2" t="s">
        <v>2029</v>
      </c>
      <c r="N2129" s="21">
        <v>44767</v>
      </c>
      <c r="O2129" s="22"/>
      <c r="P2129" s="23"/>
    </row>
    <row r="2130" spans="1:16" ht="28" customHeight="1" x14ac:dyDescent="0.15">
      <c r="A2130" s="24">
        <v>2129</v>
      </c>
      <c r="B2130" s="2" t="s">
        <v>1438</v>
      </c>
      <c r="C2130" s="2" t="s">
        <v>2123</v>
      </c>
      <c r="D2130" s="7">
        <v>50</v>
      </c>
      <c r="E2130" s="6">
        <v>44764</v>
      </c>
      <c r="F2130" s="18">
        <v>20</v>
      </c>
      <c r="G2130" s="5">
        <f>SUM((Table1[[#This Row],[Laid Off]]*100)/Table1[[#This Row],[in Percent]])</f>
        <v>250</v>
      </c>
      <c r="H2130" s="5">
        <f>SUM(Table1[[#This Row],[Company Size before Layoffs]]-Table1[[#This Row],[Laid Off]])</f>
        <v>200</v>
      </c>
      <c r="I2130" s="3" t="s">
        <v>8</v>
      </c>
      <c r="J2130" s="4" t="s">
        <v>2697</v>
      </c>
      <c r="K2130" s="3" t="s">
        <v>2023</v>
      </c>
      <c r="L2130" s="1" t="s">
        <v>2793</v>
      </c>
      <c r="M2130" s="2" t="s">
        <v>2222</v>
      </c>
      <c r="N2130" s="21">
        <v>44770</v>
      </c>
      <c r="O2130" s="22"/>
      <c r="P2130" s="23"/>
    </row>
    <row r="2131" spans="1:16" ht="27" customHeight="1" x14ac:dyDescent="0.15">
      <c r="A2131" s="24">
        <v>2130</v>
      </c>
      <c r="B2131" s="2" t="s">
        <v>3781</v>
      </c>
      <c r="C2131" s="2" t="s">
        <v>4215</v>
      </c>
      <c r="D2131" s="7">
        <v>45</v>
      </c>
      <c r="E2131" s="6">
        <v>44764</v>
      </c>
      <c r="F2131" s="18"/>
      <c r="G2131" s="5"/>
      <c r="H2131" s="5"/>
      <c r="I2131" s="3" t="s">
        <v>92</v>
      </c>
      <c r="J2131" s="8" t="s">
        <v>3459</v>
      </c>
      <c r="K2131" s="3" t="s">
        <v>2026</v>
      </c>
      <c r="L2131" s="1" t="s">
        <v>3166</v>
      </c>
      <c r="M2131" s="2" t="s">
        <v>2222</v>
      </c>
      <c r="N2131" s="21">
        <v>44776</v>
      </c>
      <c r="O2131" s="22"/>
      <c r="P2131" s="23"/>
    </row>
    <row r="2132" spans="1:16" ht="28" customHeight="1" x14ac:dyDescent="0.15">
      <c r="A2132" s="24">
        <v>2131</v>
      </c>
      <c r="B2132" s="2" t="s">
        <v>544</v>
      </c>
      <c r="C2132" s="2" t="s">
        <v>2121</v>
      </c>
      <c r="D2132" s="7">
        <v>28</v>
      </c>
      <c r="E2132" s="6">
        <v>44764</v>
      </c>
      <c r="F2132" s="18">
        <v>22</v>
      </c>
      <c r="G2132" s="5">
        <f>SUM((Table1[[#This Row],[Laid Off]]*100)/Table1[[#This Row],[in Percent]])</f>
        <v>127.27272727272727</v>
      </c>
      <c r="H2132" s="5">
        <f>SUM(Table1[[#This Row],[Company Size before Layoffs]]-Table1[[#This Row],[Laid Off]])</f>
        <v>99.272727272727266</v>
      </c>
      <c r="I2132" s="3" t="s">
        <v>14</v>
      </c>
      <c r="J2132" s="4" t="s">
        <v>3168</v>
      </c>
      <c r="K2132" s="3" t="s">
        <v>2027</v>
      </c>
      <c r="L2132" s="1" t="s">
        <v>2887</v>
      </c>
      <c r="M2132" s="2" t="s">
        <v>2044</v>
      </c>
      <c r="N2132" s="21">
        <v>44767</v>
      </c>
      <c r="O2132" s="22"/>
      <c r="P2132" s="23"/>
    </row>
    <row r="2133" spans="1:16" ht="27" customHeight="1" x14ac:dyDescent="0.15">
      <c r="A2133" s="24">
        <v>2132</v>
      </c>
      <c r="B2133" s="2" t="s">
        <v>1439</v>
      </c>
      <c r="C2133" s="2" t="s">
        <v>4215</v>
      </c>
      <c r="D2133" s="7">
        <v>15</v>
      </c>
      <c r="E2133" s="6">
        <v>44764</v>
      </c>
      <c r="F2133" s="18">
        <v>5</v>
      </c>
      <c r="G2133" s="5">
        <f>SUM((Table1[[#This Row],[Laid Off]]*100)/Table1[[#This Row],[in Percent]])</f>
        <v>300</v>
      </c>
      <c r="H2133" s="5">
        <f>SUM(Table1[[#This Row],[Company Size before Layoffs]]-Table1[[#This Row],[Laid Off]])</f>
        <v>285</v>
      </c>
      <c r="I2133" s="3" t="s">
        <v>8</v>
      </c>
      <c r="J2133" s="4" t="s">
        <v>3782</v>
      </c>
      <c r="K2133" s="3" t="s">
        <v>2020</v>
      </c>
      <c r="L2133" s="1" t="s">
        <v>3356</v>
      </c>
      <c r="M2133" s="2" t="s">
        <v>2222</v>
      </c>
      <c r="N2133" s="21">
        <v>44764</v>
      </c>
      <c r="O2133" s="22"/>
      <c r="P2133" s="23"/>
    </row>
    <row r="2134" spans="1:16" ht="27" customHeight="1" x14ac:dyDescent="0.15">
      <c r="A2134" s="24">
        <v>2133</v>
      </c>
      <c r="B2134" s="2" t="s">
        <v>1440</v>
      </c>
      <c r="C2134" s="2" t="s">
        <v>101</v>
      </c>
      <c r="D2134" s="5"/>
      <c r="E2134" s="6">
        <v>44764</v>
      </c>
      <c r="F2134" s="18"/>
      <c r="G2134" s="5"/>
      <c r="H2134" s="5"/>
      <c r="I2134" s="3" t="s">
        <v>109</v>
      </c>
      <c r="J2134" s="4" t="s">
        <v>2566</v>
      </c>
      <c r="K2134" s="3" t="s">
        <v>2220</v>
      </c>
      <c r="L2134" s="1"/>
      <c r="M2134" s="2" t="s">
        <v>2222</v>
      </c>
      <c r="N2134" s="21">
        <v>44765</v>
      </c>
      <c r="O2134" s="22"/>
      <c r="P2134" s="23"/>
    </row>
    <row r="2135" spans="1:16" ht="27" customHeight="1" x14ac:dyDescent="0.15">
      <c r="A2135" s="24">
        <v>2134</v>
      </c>
      <c r="B2135" s="2" t="s">
        <v>1441</v>
      </c>
      <c r="C2135" s="2" t="s">
        <v>2</v>
      </c>
      <c r="D2135" s="5"/>
      <c r="E2135" s="6">
        <v>44764</v>
      </c>
      <c r="F2135" s="18">
        <v>5</v>
      </c>
      <c r="G2135" s="5"/>
      <c r="H2135" s="5"/>
      <c r="I2135" s="3" t="s">
        <v>11</v>
      </c>
      <c r="J2135" s="4" t="s">
        <v>2280</v>
      </c>
      <c r="K2135" s="3" t="s">
        <v>2026</v>
      </c>
      <c r="L2135" s="1" t="s">
        <v>2483</v>
      </c>
      <c r="M2135" s="2" t="s">
        <v>2222</v>
      </c>
      <c r="N2135" s="21">
        <v>44768</v>
      </c>
      <c r="O2135" s="22"/>
      <c r="P2135" s="23"/>
    </row>
    <row r="2136" spans="1:16" ht="28" customHeight="1" x14ac:dyDescent="0.15">
      <c r="A2136" s="24">
        <v>2135</v>
      </c>
      <c r="B2136" s="2" t="s">
        <v>1442</v>
      </c>
      <c r="C2136" s="2" t="s">
        <v>85</v>
      </c>
      <c r="D2136" s="5"/>
      <c r="E2136" s="6">
        <v>44764</v>
      </c>
      <c r="F2136" s="18"/>
      <c r="G2136" s="5"/>
      <c r="H2136" s="5"/>
      <c r="I2136" s="3" t="s">
        <v>8</v>
      </c>
      <c r="J2136" s="4" t="s">
        <v>2248</v>
      </c>
      <c r="K2136" s="3" t="s">
        <v>2019</v>
      </c>
      <c r="L2136" s="1" t="s">
        <v>2476</v>
      </c>
      <c r="M2136" s="2" t="s">
        <v>2222</v>
      </c>
      <c r="N2136" s="21">
        <v>44776</v>
      </c>
      <c r="O2136" s="22"/>
      <c r="P2136" s="23"/>
    </row>
    <row r="2137" spans="1:16" ht="27" customHeight="1" x14ac:dyDescent="0.15">
      <c r="A2137" s="24">
        <v>2136</v>
      </c>
      <c r="B2137" s="2" t="s">
        <v>1443</v>
      </c>
      <c r="C2137" s="2" t="s">
        <v>4215</v>
      </c>
      <c r="D2137" s="5"/>
      <c r="E2137" s="6">
        <v>44764</v>
      </c>
      <c r="F2137" s="18"/>
      <c r="G2137" s="5"/>
      <c r="H2137" s="5"/>
      <c r="I2137" s="3" t="s">
        <v>69</v>
      </c>
      <c r="J2137" s="8" t="s">
        <v>3459</v>
      </c>
      <c r="K2137" s="3" t="s">
        <v>2020</v>
      </c>
      <c r="L2137" s="1" t="s">
        <v>2377</v>
      </c>
      <c r="M2137" s="2" t="s">
        <v>2222</v>
      </c>
      <c r="N2137" s="21">
        <v>44768</v>
      </c>
      <c r="O2137" s="22"/>
      <c r="P2137" s="23"/>
    </row>
    <row r="2138" spans="1:16" ht="28" customHeight="1" x14ac:dyDescent="0.15">
      <c r="A2138" s="24">
        <v>2137</v>
      </c>
      <c r="B2138" s="2" t="s">
        <v>3783</v>
      </c>
      <c r="C2138" s="2" t="s">
        <v>4215</v>
      </c>
      <c r="D2138" s="5"/>
      <c r="E2138" s="6">
        <v>44764</v>
      </c>
      <c r="F2138" s="18"/>
      <c r="G2138" s="5"/>
      <c r="H2138" s="5"/>
      <c r="I2138" s="3" t="s">
        <v>53</v>
      </c>
      <c r="J2138" s="8" t="s">
        <v>2502</v>
      </c>
      <c r="K2138" s="3" t="s">
        <v>2024</v>
      </c>
      <c r="L2138" s="1" t="s">
        <v>2369</v>
      </c>
      <c r="M2138" s="2" t="s">
        <v>2222</v>
      </c>
      <c r="N2138" s="21">
        <v>44765</v>
      </c>
      <c r="O2138" s="22"/>
      <c r="P2138" s="23"/>
    </row>
    <row r="2139" spans="1:16" ht="27" customHeight="1" x14ac:dyDescent="0.15">
      <c r="A2139" s="24">
        <v>2138</v>
      </c>
      <c r="B2139" s="2" t="s">
        <v>971</v>
      </c>
      <c r="C2139" s="2" t="s">
        <v>86</v>
      </c>
      <c r="D2139" s="7">
        <v>150</v>
      </c>
      <c r="E2139" s="6">
        <v>44763</v>
      </c>
      <c r="F2139" s="18">
        <v>25</v>
      </c>
      <c r="G2139" s="5">
        <f>SUM((Table1[[#This Row],[Laid Off]]*100)/Table1[[#This Row],[in Percent]])</f>
        <v>600</v>
      </c>
      <c r="H2139" s="5">
        <f>SUM(Table1[[#This Row],[Company Size before Layoffs]]-Table1[[#This Row],[Laid Off]])</f>
        <v>450</v>
      </c>
      <c r="I2139" s="3" t="s">
        <v>104</v>
      </c>
      <c r="J2139" s="4" t="s">
        <v>2466</v>
      </c>
      <c r="K2139" s="3" t="s">
        <v>2020</v>
      </c>
      <c r="L2139" s="1" t="s">
        <v>3354</v>
      </c>
      <c r="M2139" s="2" t="s">
        <v>2206</v>
      </c>
      <c r="N2139" s="21">
        <v>44763</v>
      </c>
      <c r="O2139" s="22"/>
      <c r="P2139" s="23"/>
    </row>
    <row r="2140" spans="1:16" ht="28" customHeight="1" x14ac:dyDescent="0.15">
      <c r="A2140" s="24">
        <v>2139</v>
      </c>
      <c r="B2140" s="2" t="s">
        <v>1250</v>
      </c>
      <c r="C2140" s="2" t="s">
        <v>4215</v>
      </c>
      <c r="D2140" s="7">
        <v>140</v>
      </c>
      <c r="E2140" s="6">
        <v>44763</v>
      </c>
      <c r="F2140" s="18">
        <v>35</v>
      </c>
      <c r="G2140" s="5">
        <f>SUM((Table1[[#This Row],[Laid Off]]*100)/Table1[[#This Row],[in Percent]])</f>
        <v>400</v>
      </c>
      <c r="H2140" s="5">
        <f>SUM(Table1[[#This Row],[Company Size before Layoffs]]-Table1[[#This Row],[Laid Off]])</f>
        <v>260</v>
      </c>
      <c r="I2140" s="3" t="s">
        <v>60</v>
      </c>
      <c r="J2140" s="4" t="s">
        <v>3633</v>
      </c>
      <c r="K2140" s="3" t="s">
        <v>2020</v>
      </c>
      <c r="L2140" s="1"/>
      <c r="M2140" s="2" t="s">
        <v>2222</v>
      </c>
      <c r="N2140" s="21">
        <v>44764</v>
      </c>
      <c r="O2140" s="22"/>
      <c r="P2140" s="23"/>
    </row>
    <row r="2141" spans="1:16" ht="27" customHeight="1" x14ac:dyDescent="0.15">
      <c r="A2141" s="24">
        <v>2140</v>
      </c>
      <c r="B2141" s="2" t="s">
        <v>1444</v>
      </c>
      <c r="C2141" s="2" t="s">
        <v>101</v>
      </c>
      <c r="D2141" s="7">
        <v>130</v>
      </c>
      <c r="E2141" s="6">
        <v>44763</v>
      </c>
      <c r="F2141" s="18">
        <v>22</v>
      </c>
      <c r="G2141" s="5">
        <f>SUM((Table1[[#This Row],[Laid Off]]*100)/Table1[[#This Row],[in Percent]])</f>
        <v>590.90909090909088</v>
      </c>
      <c r="H2141" s="5">
        <f>SUM(Table1[[#This Row],[Company Size before Layoffs]]-Table1[[#This Row],[Laid Off]])</f>
        <v>460.90909090909088</v>
      </c>
      <c r="I2141" s="3" t="s">
        <v>109</v>
      </c>
      <c r="J2141" s="4" t="s">
        <v>3784</v>
      </c>
      <c r="K2141" s="3" t="s">
        <v>2019</v>
      </c>
      <c r="L2141" s="1"/>
      <c r="M2141" s="2" t="s">
        <v>2222</v>
      </c>
      <c r="N2141" s="21">
        <v>44770</v>
      </c>
      <c r="O2141" s="22"/>
      <c r="P2141" s="23"/>
    </row>
    <row r="2142" spans="1:16" ht="27" customHeight="1" x14ac:dyDescent="0.15">
      <c r="A2142" s="24">
        <v>2141</v>
      </c>
      <c r="B2142" s="2" t="s">
        <v>3379</v>
      </c>
      <c r="C2142" s="2" t="s">
        <v>23</v>
      </c>
      <c r="D2142" s="7">
        <v>95</v>
      </c>
      <c r="E2142" s="6">
        <v>44763</v>
      </c>
      <c r="F2142" s="18">
        <v>15</v>
      </c>
      <c r="G2142" s="5">
        <f>SUM((Table1[[#This Row],[Laid Off]]*100)/Table1[[#This Row],[in Percent]])</f>
        <v>633.33333333333337</v>
      </c>
      <c r="H2142" s="5">
        <f>SUM(Table1[[#This Row],[Company Size before Layoffs]]-Table1[[#This Row],[Laid Off]])</f>
        <v>538.33333333333337</v>
      </c>
      <c r="I2142" s="3" t="s">
        <v>209</v>
      </c>
      <c r="J2142" s="4" t="s">
        <v>2751</v>
      </c>
      <c r="K2142" s="3" t="s">
        <v>2030</v>
      </c>
      <c r="L2142" s="1" t="s">
        <v>3380</v>
      </c>
      <c r="M2142" s="2" t="s">
        <v>2222</v>
      </c>
      <c r="N2142" s="21">
        <v>44764</v>
      </c>
      <c r="O2142" s="22"/>
      <c r="P2142" s="23"/>
    </row>
    <row r="2143" spans="1:16" ht="27" customHeight="1" x14ac:dyDescent="0.15">
      <c r="A2143" s="24">
        <v>2142</v>
      </c>
      <c r="B2143" s="2" t="s">
        <v>1445</v>
      </c>
      <c r="C2143" s="2" t="s">
        <v>10</v>
      </c>
      <c r="D2143" s="7">
        <v>63</v>
      </c>
      <c r="E2143" s="6">
        <v>44763</v>
      </c>
      <c r="F2143" s="18">
        <v>10</v>
      </c>
      <c r="G2143" s="5">
        <f>SUM((Table1[[#This Row],[Laid Off]]*100)/Table1[[#This Row],[in Percent]])</f>
        <v>630</v>
      </c>
      <c r="H2143" s="5">
        <f>SUM(Table1[[#This Row],[Company Size before Layoffs]]-Table1[[#This Row],[Laid Off]])</f>
        <v>567</v>
      </c>
      <c r="I2143" s="3" t="s">
        <v>2082</v>
      </c>
      <c r="J2143" s="4" t="s">
        <v>2230</v>
      </c>
      <c r="K2143" s="3" t="s">
        <v>2020</v>
      </c>
      <c r="L2143" s="1" t="s">
        <v>3785</v>
      </c>
      <c r="M2143" s="2" t="s">
        <v>2222</v>
      </c>
      <c r="N2143" s="21">
        <v>44763</v>
      </c>
      <c r="O2143" s="22"/>
      <c r="P2143" s="23"/>
    </row>
    <row r="2144" spans="1:16" ht="28" customHeight="1" x14ac:dyDescent="0.15">
      <c r="A2144" s="24">
        <v>2143</v>
      </c>
      <c r="B2144" s="2" t="s">
        <v>1446</v>
      </c>
      <c r="C2144" s="2" t="s">
        <v>2095</v>
      </c>
      <c r="D2144" s="7">
        <v>60</v>
      </c>
      <c r="E2144" s="6">
        <v>44763</v>
      </c>
      <c r="F2144" s="18">
        <v>33</v>
      </c>
      <c r="G2144" s="5">
        <f>SUM((Table1[[#This Row],[Laid Off]]*100)/Table1[[#This Row],[in Percent]])</f>
        <v>181.81818181818181</v>
      </c>
      <c r="H2144" s="5">
        <f>SUM(Table1[[#This Row],[Company Size before Layoffs]]-Table1[[#This Row],[Laid Off]])</f>
        <v>121.81818181818181</v>
      </c>
      <c r="I2144" s="3" t="s">
        <v>18</v>
      </c>
      <c r="J2144" s="4" t="s">
        <v>2280</v>
      </c>
      <c r="K2144" s="3" t="s">
        <v>2026</v>
      </c>
      <c r="L2144" s="1" t="s">
        <v>2577</v>
      </c>
      <c r="M2144" s="2" t="s">
        <v>2222</v>
      </c>
      <c r="N2144" s="21">
        <v>44764</v>
      </c>
      <c r="O2144" s="22"/>
      <c r="P2144" s="23"/>
    </row>
    <row r="2145" spans="1:16" ht="27" customHeight="1" x14ac:dyDescent="0.15">
      <c r="A2145" s="24">
        <v>2144</v>
      </c>
      <c r="B2145" s="2" t="s">
        <v>1447</v>
      </c>
      <c r="C2145" s="2" t="s">
        <v>10</v>
      </c>
      <c r="D2145" s="7">
        <v>11</v>
      </c>
      <c r="E2145" s="6">
        <v>44763</v>
      </c>
      <c r="F2145" s="18">
        <v>5</v>
      </c>
      <c r="G2145" s="5">
        <f>SUM((Table1[[#This Row],[Laid Off]]*100)/Table1[[#This Row],[in Percent]])</f>
        <v>220</v>
      </c>
      <c r="H2145" s="5">
        <f>SUM(Table1[[#This Row],[Company Size before Layoffs]]-Table1[[#This Row],[Laid Off]])</f>
        <v>209</v>
      </c>
      <c r="I2145" s="3" t="s">
        <v>8</v>
      </c>
      <c r="J2145" s="4" t="s">
        <v>2230</v>
      </c>
      <c r="K2145" s="3" t="s">
        <v>2026</v>
      </c>
      <c r="L2145" s="1" t="s">
        <v>2442</v>
      </c>
      <c r="M2145" s="2" t="s">
        <v>2222</v>
      </c>
      <c r="N2145" s="21">
        <v>44763</v>
      </c>
      <c r="O2145" s="22"/>
      <c r="P2145" s="23"/>
    </row>
    <row r="2146" spans="1:16" ht="28" customHeight="1" x14ac:dyDescent="0.15">
      <c r="A2146" s="24">
        <v>2145</v>
      </c>
      <c r="B2146" s="2" t="s">
        <v>1448</v>
      </c>
      <c r="C2146" s="2" t="s">
        <v>10</v>
      </c>
      <c r="D2146" s="5"/>
      <c r="E2146" s="6">
        <v>44763</v>
      </c>
      <c r="F2146" s="18">
        <v>10</v>
      </c>
      <c r="G2146" s="5"/>
      <c r="H2146" s="5"/>
      <c r="I2146" s="3" t="s">
        <v>8</v>
      </c>
      <c r="J2146" s="4" t="s">
        <v>2230</v>
      </c>
      <c r="K2146" s="3" t="s">
        <v>2025</v>
      </c>
      <c r="L2146" s="1" t="s">
        <v>2270</v>
      </c>
      <c r="M2146" s="2" t="s">
        <v>2222</v>
      </c>
      <c r="N2146" s="21">
        <v>44765</v>
      </c>
      <c r="O2146" s="22"/>
      <c r="P2146" s="23"/>
    </row>
    <row r="2147" spans="1:16" ht="25" customHeight="1" x14ac:dyDescent="0.15">
      <c r="A2147" s="24">
        <v>2146</v>
      </c>
      <c r="B2147" s="2" t="s">
        <v>1449</v>
      </c>
      <c r="C2147" s="2" t="s">
        <v>2095</v>
      </c>
      <c r="D2147" s="5"/>
      <c r="E2147" s="6">
        <v>44763</v>
      </c>
      <c r="F2147" s="18"/>
      <c r="G2147" s="5"/>
      <c r="H2147" s="5"/>
      <c r="I2147" s="3" t="s">
        <v>214</v>
      </c>
      <c r="J2147" s="8" t="s">
        <v>2502</v>
      </c>
      <c r="K2147" s="3" t="s">
        <v>2026</v>
      </c>
      <c r="L2147" s="1" t="s">
        <v>2916</v>
      </c>
      <c r="M2147" s="2" t="s">
        <v>2222</v>
      </c>
      <c r="N2147" s="21">
        <v>44777</v>
      </c>
      <c r="O2147" s="22"/>
      <c r="P2147" s="23"/>
    </row>
    <row r="2148" spans="1:16" ht="27" customHeight="1" x14ac:dyDescent="0.15">
      <c r="A2148" s="24">
        <v>2147</v>
      </c>
      <c r="B2148" s="2" t="s">
        <v>3786</v>
      </c>
      <c r="C2148" s="2" t="s">
        <v>2095</v>
      </c>
      <c r="D2148" s="5"/>
      <c r="E2148" s="6">
        <v>44763</v>
      </c>
      <c r="F2148" s="18">
        <v>50</v>
      </c>
      <c r="G2148" s="5"/>
      <c r="H2148" s="5"/>
      <c r="I2148" s="3" t="s">
        <v>53</v>
      </c>
      <c r="J2148" s="4" t="s">
        <v>2248</v>
      </c>
      <c r="K2148" s="3" t="s">
        <v>2030</v>
      </c>
      <c r="L2148" s="1" t="s">
        <v>3164</v>
      </c>
      <c r="M2148" s="2" t="s">
        <v>2222</v>
      </c>
      <c r="N2148" s="21">
        <v>44763</v>
      </c>
      <c r="O2148" s="22"/>
      <c r="P2148" s="23"/>
    </row>
    <row r="2149" spans="1:16" ht="28" customHeight="1" x14ac:dyDescent="0.15">
      <c r="A2149" s="24">
        <v>2148</v>
      </c>
      <c r="B2149" s="2" t="s">
        <v>505</v>
      </c>
      <c r="C2149" s="2" t="s">
        <v>4215</v>
      </c>
      <c r="D2149" s="5"/>
      <c r="E2149" s="6">
        <v>44763</v>
      </c>
      <c r="F2149" s="18"/>
      <c r="G2149" s="5"/>
      <c r="H2149" s="5"/>
      <c r="I2149" s="3" t="s">
        <v>53</v>
      </c>
      <c r="J2149" s="8" t="s">
        <v>2502</v>
      </c>
      <c r="K2149" s="3" t="s">
        <v>2023</v>
      </c>
      <c r="L2149" s="1" t="s">
        <v>2572</v>
      </c>
      <c r="M2149" s="2" t="s">
        <v>2222</v>
      </c>
      <c r="N2149" s="21">
        <v>44764</v>
      </c>
      <c r="O2149" s="22"/>
      <c r="P2149" s="23"/>
    </row>
    <row r="2150" spans="1:16" ht="27" customHeight="1" x14ac:dyDescent="0.15">
      <c r="A2150" s="24">
        <v>2149</v>
      </c>
      <c r="B2150" s="2" t="s">
        <v>1450</v>
      </c>
      <c r="C2150" s="2" t="s">
        <v>257</v>
      </c>
      <c r="D2150" s="5"/>
      <c r="E2150" s="6">
        <v>44763</v>
      </c>
      <c r="F2150" s="18"/>
      <c r="G2150" s="5"/>
      <c r="H2150" s="5"/>
      <c r="I2150" s="3" t="s">
        <v>35</v>
      </c>
      <c r="J2150" s="4" t="s">
        <v>2776</v>
      </c>
      <c r="K2150" s="3" t="s">
        <v>2081</v>
      </c>
      <c r="L2150" s="1"/>
      <c r="M2150" s="2" t="s">
        <v>2222</v>
      </c>
      <c r="N2150" s="21">
        <v>44773</v>
      </c>
      <c r="O2150" s="22"/>
      <c r="P2150" s="23"/>
    </row>
    <row r="2151" spans="1:16" ht="28" customHeight="1" x14ac:dyDescent="0.15">
      <c r="A2151" s="24">
        <v>2150</v>
      </c>
      <c r="B2151" s="2" t="s">
        <v>3787</v>
      </c>
      <c r="C2151" s="2" t="s">
        <v>154</v>
      </c>
      <c r="D2151" s="7">
        <v>390</v>
      </c>
      <c r="E2151" s="6">
        <v>44762</v>
      </c>
      <c r="F2151" s="18"/>
      <c r="G2151" s="5"/>
      <c r="H2151" s="5"/>
      <c r="I2151" s="3" t="s">
        <v>18</v>
      </c>
      <c r="J2151" s="4" t="s">
        <v>2307</v>
      </c>
      <c r="K2151" s="3" t="s">
        <v>2019</v>
      </c>
      <c r="L2151" s="1" t="s">
        <v>3788</v>
      </c>
      <c r="M2151" s="2" t="s">
        <v>2041</v>
      </c>
      <c r="N2151" s="21">
        <v>44762</v>
      </c>
      <c r="O2151" s="22"/>
      <c r="P2151" s="23"/>
    </row>
    <row r="2152" spans="1:16" ht="27" customHeight="1" x14ac:dyDescent="0.15">
      <c r="A2152" s="24">
        <v>2151</v>
      </c>
      <c r="B2152" s="2" t="s">
        <v>29</v>
      </c>
      <c r="C2152" s="2" t="s">
        <v>10</v>
      </c>
      <c r="D2152" s="7">
        <v>200</v>
      </c>
      <c r="E2152" s="6">
        <v>44762</v>
      </c>
      <c r="F2152" s="18">
        <v>20</v>
      </c>
      <c r="G2152" s="5">
        <f>SUM((Table1[[#This Row],[Laid Off]]*100)/Table1[[#This Row],[in Percent]])</f>
        <v>1000</v>
      </c>
      <c r="H2152" s="5">
        <f>SUM(Table1[[#This Row],[Company Size before Layoffs]]-Table1[[#This Row],[Laid Off]])</f>
        <v>800</v>
      </c>
      <c r="I2152" s="3" t="s">
        <v>28</v>
      </c>
      <c r="J2152" s="4" t="s">
        <v>2230</v>
      </c>
      <c r="K2152" s="3" t="s">
        <v>2023</v>
      </c>
      <c r="L2152" s="1" t="s">
        <v>2250</v>
      </c>
      <c r="M2152" s="2" t="s">
        <v>2222</v>
      </c>
      <c r="N2152" s="21">
        <v>44762</v>
      </c>
      <c r="O2152" s="22"/>
      <c r="P2152" s="23"/>
    </row>
    <row r="2153" spans="1:16" ht="27" customHeight="1" x14ac:dyDescent="0.15">
      <c r="A2153" s="24">
        <v>2152</v>
      </c>
      <c r="B2153" s="2" t="s">
        <v>2902</v>
      </c>
      <c r="C2153" s="2" t="s">
        <v>4215</v>
      </c>
      <c r="D2153" s="7">
        <v>75</v>
      </c>
      <c r="E2153" s="6">
        <v>44762</v>
      </c>
      <c r="F2153" s="18"/>
      <c r="G2153" s="5"/>
      <c r="H2153" s="5"/>
      <c r="I2153" s="3" t="s">
        <v>14</v>
      </c>
      <c r="J2153" s="4" t="s">
        <v>2383</v>
      </c>
      <c r="K2153" s="3" t="s">
        <v>2025</v>
      </c>
      <c r="L2153" s="1" t="s">
        <v>2904</v>
      </c>
      <c r="M2153" s="2" t="s">
        <v>2222</v>
      </c>
      <c r="N2153" s="21">
        <v>44762</v>
      </c>
      <c r="O2153" s="22"/>
      <c r="P2153" s="23"/>
    </row>
    <row r="2154" spans="1:16" ht="27" customHeight="1" x14ac:dyDescent="0.15">
      <c r="A2154" s="24">
        <v>2153</v>
      </c>
      <c r="B2154" s="2" t="s">
        <v>1451</v>
      </c>
      <c r="C2154" s="2" t="s">
        <v>4215</v>
      </c>
      <c r="D2154" s="7">
        <v>60</v>
      </c>
      <c r="E2154" s="6">
        <v>44762</v>
      </c>
      <c r="F2154" s="18"/>
      <c r="G2154" s="5"/>
      <c r="H2154" s="5"/>
      <c r="I2154" s="3" t="s">
        <v>35</v>
      </c>
      <c r="J2154" s="4" t="s">
        <v>2297</v>
      </c>
      <c r="K2154" s="3" t="s">
        <v>2023</v>
      </c>
      <c r="L2154" s="1" t="s">
        <v>3789</v>
      </c>
      <c r="M2154" s="2" t="s">
        <v>2222</v>
      </c>
      <c r="N2154" s="21">
        <v>44762</v>
      </c>
      <c r="O2154" s="22"/>
      <c r="P2154" s="23"/>
    </row>
    <row r="2155" spans="1:16" ht="28" customHeight="1" x14ac:dyDescent="0.15">
      <c r="A2155" s="24">
        <v>2154</v>
      </c>
      <c r="B2155" s="2" t="s">
        <v>595</v>
      </c>
      <c r="C2155" s="2" t="s">
        <v>4215</v>
      </c>
      <c r="D2155" s="7">
        <v>60</v>
      </c>
      <c r="E2155" s="6">
        <v>44762</v>
      </c>
      <c r="F2155" s="18">
        <v>2</v>
      </c>
      <c r="G2155" s="5">
        <f>SUM((Table1[[#This Row],[Laid Off]]*100)/Table1[[#This Row],[in Percent]])</f>
        <v>3000</v>
      </c>
      <c r="H2155" s="5">
        <f>SUM(Table1[[#This Row],[Company Size before Layoffs]]-Table1[[#This Row],[Laid Off]])</f>
        <v>2940</v>
      </c>
      <c r="I2155" s="3" t="s">
        <v>2082</v>
      </c>
      <c r="J2155" s="4" t="s">
        <v>2687</v>
      </c>
      <c r="K2155" s="3" t="s">
        <v>2019</v>
      </c>
      <c r="L2155" s="1" t="s">
        <v>2355</v>
      </c>
      <c r="M2155" s="2" t="s">
        <v>2222</v>
      </c>
      <c r="N2155" s="21">
        <v>44762</v>
      </c>
      <c r="O2155" s="22"/>
      <c r="P2155" s="23"/>
    </row>
    <row r="2156" spans="1:16" ht="27" customHeight="1" x14ac:dyDescent="0.15">
      <c r="A2156" s="24">
        <v>2155</v>
      </c>
      <c r="B2156" s="2" t="s">
        <v>1452</v>
      </c>
      <c r="C2156" s="2" t="s">
        <v>1453</v>
      </c>
      <c r="D2156" s="7">
        <v>57</v>
      </c>
      <c r="E2156" s="6">
        <v>44762</v>
      </c>
      <c r="F2156" s="18">
        <v>16</v>
      </c>
      <c r="G2156" s="5">
        <f>SUM((Table1[[#This Row],[Laid Off]]*100)/Table1[[#This Row],[in Percent]])</f>
        <v>356.25</v>
      </c>
      <c r="H2156" s="5">
        <f>SUM(Table1[[#This Row],[Company Size before Layoffs]]-Table1[[#This Row],[Laid Off]])</f>
        <v>299.25</v>
      </c>
      <c r="I2156" s="3" t="s">
        <v>69</v>
      </c>
      <c r="J2156" s="4" t="s">
        <v>3790</v>
      </c>
      <c r="K2156" s="3" t="s">
        <v>2023</v>
      </c>
      <c r="L2156" s="1" t="s">
        <v>2534</v>
      </c>
      <c r="M2156" s="2" t="s">
        <v>2035</v>
      </c>
      <c r="N2156" s="21">
        <v>44764</v>
      </c>
      <c r="O2156" s="22"/>
      <c r="P2156" s="23"/>
    </row>
    <row r="2157" spans="1:16" ht="28" customHeight="1" x14ac:dyDescent="0.15">
      <c r="A2157" s="24">
        <v>2156</v>
      </c>
      <c r="B2157" s="2" t="s">
        <v>3791</v>
      </c>
      <c r="C2157" s="2" t="s">
        <v>2090</v>
      </c>
      <c r="D2157" s="7">
        <v>30</v>
      </c>
      <c r="E2157" s="6">
        <v>44762</v>
      </c>
      <c r="F2157" s="18">
        <v>20</v>
      </c>
      <c r="G2157" s="5">
        <f>SUM((Table1[[#This Row],[Laid Off]]*100)/Table1[[#This Row],[in Percent]])</f>
        <v>150</v>
      </c>
      <c r="H2157" s="5">
        <f>SUM(Table1[[#This Row],[Company Size before Layoffs]]-Table1[[#This Row],[Laid Off]])</f>
        <v>120</v>
      </c>
      <c r="I2157" s="3" t="s">
        <v>35</v>
      </c>
      <c r="J2157" s="4" t="s">
        <v>2228</v>
      </c>
      <c r="K2157" s="3" t="s">
        <v>2220</v>
      </c>
      <c r="L2157" s="1" t="s">
        <v>2492</v>
      </c>
      <c r="M2157" s="2" t="s">
        <v>2029</v>
      </c>
      <c r="N2157" s="21">
        <v>44762</v>
      </c>
      <c r="O2157" s="22"/>
      <c r="P2157" s="23"/>
    </row>
    <row r="2158" spans="1:16" ht="27" customHeight="1" x14ac:dyDescent="0.15">
      <c r="A2158" s="24">
        <v>2157</v>
      </c>
      <c r="B2158" s="2" t="s">
        <v>1454</v>
      </c>
      <c r="C2158" s="2" t="s">
        <v>2095</v>
      </c>
      <c r="D2158" s="7">
        <v>23</v>
      </c>
      <c r="E2158" s="6">
        <v>44762</v>
      </c>
      <c r="F2158" s="18"/>
      <c r="G2158" s="5"/>
      <c r="H2158" s="5"/>
      <c r="I2158" s="3" t="s">
        <v>60</v>
      </c>
      <c r="J2158" s="4" t="s">
        <v>2092</v>
      </c>
      <c r="K2158" s="3" t="s">
        <v>2020</v>
      </c>
      <c r="L2158" s="1" t="s">
        <v>2643</v>
      </c>
      <c r="M2158" s="2" t="s">
        <v>2222</v>
      </c>
      <c r="N2158" s="21">
        <v>44778</v>
      </c>
      <c r="O2158" s="22"/>
      <c r="P2158" s="23"/>
    </row>
    <row r="2159" spans="1:16" ht="28" customHeight="1" x14ac:dyDescent="0.15">
      <c r="A2159" s="24">
        <v>2158</v>
      </c>
      <c r="B2159" s="2" t="s">
        <v>1455</v>
      </c>
      <c r="C2159" s="2" t="s">
        <v>2098</v>
      </c>
      <c r="D2159" s="7">
        <v>15</v>
      </c>
      <c r="E2159" s="6">
        <v>44762</v>
      </c>
      <c r="F2159" s="18">
        <v>9</v>
      </c>
      <c r="G2159" s="5">
        <f>SUM((Table1[[#This Row],[Laid Off]]*100)/Table1[[#This Row],[in Percent]])</f>
        <v>166.66666666666666</v>
      </c>
      <c r="H2159" s="5">
        <f>SUM(Table1[[#This Row],[Company Size before Layoffs]]-Table1[[#This Row],[Laid Off]])</f>
        <v>151.66666666666666</v>
      </c>
      <c r="I2159" s="3" t="s">
        <v>69</v>
      </c>
      <c r="J2159" s="8" t="s">
        <v>2502</v>
      </c>
      <c r="K2159" s="3" t="s">
        <v>2026</v>
      </c>
      <c r="L2159" s="1" t="s">
        <v>3166</v>
      </c>
      <c r="M2159" s="2" t="s">
        <v>2035</v>
      </c>
      <c r="N2159" s="21">
        <v>44768</v>
      </c>
      <c r="O2159" s="22"/>
      <c r="P2159" s="23"/>
    </row>
    <row r="2160" spans="1:16" ht="27" customHeight="1" x14ac:dyDescent="0.15">
      <c r="A2160" s="24">
        <v>2159</v>
      </c>
      <c r="B2160" s="2" t="s">
        <v>1456</v>
      </c>
      <c r="C2160" s="2" t="s">
        <v>4215</v>
      </c>
      <c r="D2160" s="7">
        <v>13</v>
      </c>
      <c r="E2160" s="6">
        <v>44762</v>
      </c>
      <c r="F2160" s="18"/>
      <c r="G2160" s="5"/>
      <c r="H2160" s="5"/>
      <c r="I2160" s="3" t="s">
        <v>92</v>
      </c>
      <c r="J2160" s="4" t="s">
        <v>2248</v>
      </c>
      <c r="K2160" s="3" t="s">
        <v>2031</v>
      </c>
      <c r="L2160" s="1" t="s">
        <v>2397</v>
      </c>
      <c r="M2160" s="2" t="s">
        <v>2222</v>
      </c>
      <c r="N2160" s="21">
        <v>44763</v>
      </c>
      <c r="O2160" s="22"/>
      <c r="P2160" s="23"/>
    </row>
    <row r="2161" spans="1:16" ht="27" customHeight="1" x14ac:dyDescent="0.15">
      <c r="A2161" s="24">
        <v>2160</v>
      </c>
      <c r="B2161" s="2" t="s">
        <v>31</v>
      </c>
      <c r="C2161" s="2" t="s">
        <v>4215</v>
      </c>
      <c r="D2161" s="7">
        <v>1000</v>
      </c>
      <c r="E2161" s="6">
        <v>44761</v>
      </c>
      <c r="F2161" s="18"/>
      <c r="G2161" s="5"/>
      <c r="H2161" s="5"/>
      <c r="I2161" s="3" t="s">
        <v>8</v>
      </c>
      <c r="J2161" s="4" t="s">
        <v>2343</v>
      </c>
      <c r="K2161" s="3" t="s">
        <v>2019</v>
      </c>
      <c r="L2161" s="1" t="s">
        <v>2558</v>
      </c>
      <c r="M2161" s="2" t="s">
        <v>2222</v>
      </c>
      <c r="N2161" s="21">
        <v>44761</v>
      </c>
      <c r="O2161" s="22"/>
      <c r="P2161" s="23"/>
    </row>
    <row r="2162" spans="1:16" ht="27" customHeight="1" x14ac:dyDescent="0.15">
      <c r="A2162" s="24">
        <v>2161</v>
      </c>
      <c r="B2162" s="2" t="s">
        <v>131</v>
      </c>
      <c r="C2162" s="2" t="s">
        <v>99</v>
      </c>
      <c r="D2162" s="7">
        <v>450</v>
      </c>
      <c r="E2162" s="6">
        <v>44761</v>
      </c>
      <c r="F2162" s="18">
        <v>31</v>
      </c>
      <c r="G2162" s="5">
        <f>SUM((Table1[[#This Row],[Laid Off]]*100)/Table1[[#This Row],[in Percent]])</f>
        <v>1451.6129032258063</v>
      </c>
      <c r="H2162" s="5">
        <f>SUM(Table1[[#This Row],[Company Size before Layoffs]]-Table1[[#This Row],[Laid Off]])</f>
        <v>1001.6129032258063</v>
      </c>
      <c r="I2162" s="3" t="s">
        <v>8</v>
      </c>
      <c r="J2162" s="4" t="s">
        <v>3792</v>
      </c>
      <c r="K2162" s="3" t="s">
        <v>2017</v>
      </c>
      <c r="L2162" s="1" t="s">
        <v>2384</v>
      </c>
      <c r="M2162" s="2" t="s">
        <v>2222</v>
      </c>
      <c r="N2162" s="21">
        <v>44761</v>
      </c>
      <c r="O2162" s="22"/>
      <c r="P2162" s="23"/>
    </row>
    <row r="2163" spans="1:16" ht="28" customHeight="1" x14ac:dyDescent="0.15">
      <c r="A2163" s="24">
        <v>2162</v>
      </c>
      <c r="B2163" s="2" t="s">
        <v>1457</v>
      </c>
      <c r="C2163" s="2" t="s">
        <v>233</v>
      </c>
      <c r="D2163" s="7">
        <v>38</v>
      </c>
      <c r="E2163" s="6">
        <v>44761</v>
      </c>
      <c r="F2163" s="18"/>
      <c r="G2163" s="5"/>
      <c r="H2163" s="5"/>
      <c r="I2163" s="3" t="s">
        <v>14</v>
      </c>
      <c r="J2163" s="8" t="s">
        <v>2502</v>
      </c>
      <c r="K2163" s="3" t="s">
        <v>2025</v>
      </c>
      <c r="L2163" s="1" t="s">
        <v>3480</v>
      </c>
      <c r="M2163" s="2" t="s">
        <v>2222</v>
      </c>
      <c r="N2163" s="21">
        <v>44773</v>
      </c>
      <c r="O2163" s="22"/>
      <c r="P2163" s="23"/>
    </row>
    <row r="2164" spans="1:16" ht="27" customHeight="1" x14ac:dyDescent="0.15">
      <c r="A2164" s="24">
        <v>2163</v>
      </c>
      <c r="B2164" s="2" t="s">
        <v>3793</v>
      </c>
      <c r="C2164" s="2" t="s">
        <v>2089</v>
      </c>
      <c r="D2164" s="7">
        <v>28</v>
      </c>
      <c r="E2164" s="6">
        <v>44761</v>
      </c>
      <c r="F2164" s="18"/>
      <c r="G2164" s="5"/>
      <c r="H2164" s="5"/>
      <c r="I2164" s="3" t="s">
        <v>11</v>
      </c>
      <c r="J2164" s="4" t="s">
        <v>2309</v>
      </c>
      <c r="K2164" s="3" t="s">
        <v>2220</v>
      </c>
      <c r="L2164" s="1" t="s">
        <v>3794</v>
      </c>
      <c r="M2164" s="2" t="s">
        <v>2022</v>
      </c>
      <c r="N2164" s="21">
        <v>44763</v>
      </c>
      <c r="O2164" s="22"/>
      <c r="P2164" s="23"/>
    </row>
    <row r="2165" spans="1:16" ht="28" customHeight="1" x14ac:dyDescent="0.15">
      <c r="A2165" s="24">
        <v>2164</v>
      </c>
      <c r="B2165" s="2" t="s">
        <v>1458</v>
      </c>
      <c r="C2165" s="2" t="s">
        <v>86</v>
      </c>
      <c r="D2165" s="7">
        <v>28</v>
      </c>
      <c r="E2165" s="6">
        <v>44761</v>
      </c>
      <c r="F2165" s="18">
        <v>20</v>
      </c>
      <c r="G2165" s="5">
        <f>SUM((Table1[[#This Row],[Laid Off]]*100)/Table1[[#This Row],[in Percent]])</f>
        <v>140</v>
      </c>
      <c r="H2165" s="5">
        <f>SUM(Table1[[#This Row],[Company Size before Layoffs]]-Table1[[#This Row],[Laid Off]])</f>
        <v>112</v>
      </c>
      <c r="I2165" s="3" t="s">
        <v>92</v>
      </c>
      <c r="J2165" s="4" t="s">
        <v>2309</v>
      </c>
      <c r="K2165" s="3" t="s">
        <v>2220</v>
      </c>
      <c r="L2165" s="1"/>
      <c r="M2165" s="2" t="s">
        <v>2206</v>
      </c>
      <c r="N2165" s="21">
        <v>44767</v>
      </c>
      <c r="O2165" s="22"/>
      <c r="P2165" s="23"/>
    </row>
    <row r="2166" spans="1:16" ht="25" customHeight="1" x14ac:dyDescent="0.15">
      <c r="A2166" s="24">
        <v>2165</v>
      </c>
      <c r="B2166" s="2" t="s">
        <v>1459</v>
      </c>
      <c r="C2166" s="2" t="s">
        <v>2095</v>
      </c>
      <c r="D2166" s="5"/>
      <c r="E2166" s="6">
        <v>44761</v>
      </c>
      <c r="F2166" s="18">
        <v>13</v>
      </c>
      <c r="G2166" s="5"/>
      <c r="H2166" s="5"/>
      <c r="I2166" s="3" t="s">
        <v>8</v>
      </c>
      <c r="J2166" s="8" t="s">
        <v>2502</v>
      </c>
      <c r="K2166" s="3" t="s">
        <v>2020</v>
      </c>
      <c r="L2166" s="1" t="s">
        <v>3795</v>
      </c>
      <c r="M2166" s="2" t="s">
        <v>2222</v>
      </c>
      <c r="N2166" s="21">
        <v>44762</v>
      </c>
      <c r="O2166" s="22"/>
      <c r="P2166" s="23"/>
    </row>
    <row r="2167" spans="1:16" ht="27" customHeight="1" x14ac:dyDescent="0.15">
      <c r="A2167" s="24">
        <v>2166</v>
      </c>
      <c r="B2167" s="2" t="s">
        <v>3796</v>
      </c>
      <c r="C2167" s="2" t="s">
        <v>4215</v>
      </c>
      <c r="D2167" s="7">
        <v>94</v>
      </c>
      <c r="E2167" s="6">
        <v>44760</v>
      </c>
      <c r="F2167" s="18"/>
      <c r="G2167" s="5"/>
      <c r="H2167" s="5"/>
      <c r="I2167" s="3" t="s">
        <v>8</v>
      </c>
      <c r="J2167" s="4" t="s">
        <v>3191</v>
      </c>
      <c r="K2167" s="3" t="s">
        <v>2023</v>
      </c>
      <c r="L2167" s="1" t="s">
        <v>2377</v>
      </c>
      <c r="M2167" s="2" t="s">
        <v>2222</v>
      </c>
      <c r="N2167" s="21">
        <v>44762</v>
      </c>
      <c r="O2167" s="22"/>
      <c r="P2167" s="23"/>
    </row>
    <row r="2168" spans="1:16" ht="28" customHeight="1" x14ac:dyDescent="0.15">
      <c r="A2168" s="24">
        <v>2167</v>
      </c>
      <c r="B2168" s="2" t="s">
        <v>895</v>
      </c>
      <c r="C2168" s="2" t="s">
        <v>2095</v>
      </c>
      <c r="D2168" s="7">
        <v>68</v>
      </c>
      <c r="E2168" s="6">
        <v>44760</v>
      </c>
      <c r="F2168" s="18">
        <v>7</v>
      </c>
      <c r="G2168" s="5">
        <f>SUM((Table1[[#This Row],[Laid Off]]*100)/Table1[[#This Row],[in Percent]])</f>
        <v>971.42857142857144</v>
      </c>
      <c r="H2168" s="5">
        <f>SUM(Table1[[#This Row],[Company Size before Layoffs]]-Table1[[#This Row],[Laid Off]])</f>
        <v>903.42857142857144</v>
      </c>
      <c r="I2168" s="3" t="s">
        <v>104</v>
      </c>
      <c r="J2168" s="4" t="s">
        <v>2241</v>
      </c>
      <c r="K2168" s="3" t="s">
        <v>2220</v>
      </c>
      <c r="L2168" s="1" t="s">
        <v>2849</v>
      </c>
      <c r="M2168" s="2" t="s">
        <v>2222</v>
      </c>
      <c r="N2168" s="21">
        <v>44760</v>
      </c>
      <c r="O2168" s="22"/>
      <c r="P2168" s="23"/>
    </row>
    <row r="2169" spans="1:16" ht="27" customHeight="1" x14ac:dyDescent="0.15">
      <c r="A2169" s="24">
        <v>2168</v>
      </c>
      <c r="B2169" s="2" t="s">
        <v>1460</v>
      </c>
      <c r="C2169" s="2" t="s">
        <v>2095</v>
      </c>
      <c r="D2169" s="7">
        <v>30</v>
      </c>
      <c r="E2169" s="6">
        <v>44760</v>
      </c>
      <c r="F2169" s="18">
        <v>10</v>
      </c>
      <c r="G2169" s="5">
        <f>SUM((Table1[[#This Row],[Laid Off]]*100)/Table1[[#This Row],[in Percent]])</f>
        <v>300</v>
      </c>
      <c r="H2169" s="5">
        <f>SUM(Table1[[#This Row],[Company Size before Layoffs]]-Table1[[#This Row],[Laid Off]])</f>
        <v>270</v>
      </c>
      <c r="I2169" s="3" t="s">
        <v>38</v>
      </c>
      <c r="J2169" s="4" t="s">
        <v>2228</v>
      </c>
      <c r="K2169" s="3" t="s">
        <v>2026</v>
      </c>
      <c r="L2169" s="1" t="s">
        <v>2348</v>
      </c>
      <c r="M2169" s="2" t="s">
        <v>2222</v>
      </c>
      <c r="N2169" s="21">
        <v>44760</v>
      </c>
      <c r="O2169" s="22"/>
      <c r="P2169" s="23"/>
    </row>
    <row r="2170" spans="1:16" ht="28" customHeight="1" x14ac:dyDescent="0.15">
      <c r="A2170" s="24">
        <v>2169</v>
      </c>
      <c r="B2170" s="2" t="s">
        <v>1084</v>
      </c>
      <c r="C2170" s="2" t="s">
        <v>4215</v>
      </c>
      <c r="D2170" s="5"/>
      <c r="E2170" s="6">
        <v>44760</v>
      </c>
      <c r="F2170" s="18"/>
      <c r="G2170" s="5"/>
      <c r="H2170" s="5"/>
      <c r="I2170" s="3" t="s">
        <v>8</v>
      </c>
      <c r="J2170" s="4" t="s">
        <v>2988</v>
      </c>
      <c r="K2170" s="3" t="s">
        <v>2026</v>
      </c>
      <c r="L2170" s="1" t="s">
        <v>3480</v>
      </c>
      <c r="M2170" s="2" t="s">
        <v>2222</v>
      </c>
      <c r="N2170" s="21">
        <v>44762</v>
      </c>
      <c r="O2170" s="22"/>
      <c r="P2170" s="23"/>
    </row>
    <row r="2171" spans="1:16" ht="27" customHeight="1" x14ac:dyDescent="0.15">
      <c r="A2171" s="24">
        <v>2170</v>
      </c>
      <c r="B2171" s="2" t="s">
        <v>1045</v>
      </c>
      <c r="C2171" s="2" t="s">
        <v>2095</v>
      </c>
      <c r="D2171" s="5"/>
      <c r="E2171" s="6">
        <v>44760</v>
      </c>
      <c r="F2171" s="18">
        <v>25</v>
      </c>
      <c r="G2171" s="5"/>
      <c r="H2171" s="5"/>
      <c r="I2171" s="3" t="s">
        <v>18</v>
      </c>
      <c r="J2171" s="4" t="s">
        <v>3062</v>
      </c>
      <c r="K2171" s="3" t="s">
        <v>2024</v>
      </c>
      <c r="L2171" s="1" t="s">
        <v>2532</v>
      </c>
      <c r="M2171" s="2" t="s">
        <v>2222</v>
      </c>
      <c r="N2171" s="21">
        <v>44770</v>
      </c>
      <c r="O2171" s="22"/>
      <c r="P2171" s="23"/>
    </row>
    <row r="2172" spans="1:16" ht="27" customHeight="1" x14ac:dyDescent="0.15">
      <c r="A2172" s="24">
        <v>2171</v>
      </c>
      <c r="B2172" s="2" t="s">
        <v>907</v>
      </c>
      <c r="C2172" s="2" t="s">
        <v>23</v>
      </c>
      <c r="D2172" s="5"/>
      <c r="E2172" s="6">
        <v>44760</v>
      </c>
      <c r="F2172" s="18">
        <v>35</v>
      </c>
      <c r="G2172" s="5"/>
      <c r="H2172" s="5"/>
      <c r="I2172" s="3" t="s">
        <v>209</v>
      </c>
      <c r="J2172" s="4" t="s">
        <v>2882</v>
      </c>
      <c r="K2172" s="3" t="s">
        <v>2020</v>
      </c>
      <c r="L2172" s="1" t="s">
        <v>3309</v>
      </c>
      <c r="M2172" s="2" t="s">
        <v>2222</v>
      </c>
      <c r="N2172" s="21">
        <v>44762</v>
      </c>
      <c r="O2172" s="22"/>
      <c r="P2172" s="23"/>
    </row>
    <row r="2173" spans="1:16" ht="27" customHeight="1" x14ac:dyDescent="0.15">
      <c r="A2173" s="24">
        <v>2172</v>
      </c>
      <c r="B2173" s="2" t="s">
        <v>3300</v>
      </c>
      <c r="C2173" s="2" t="s">
        <v>2</v>
      </c>
      <c r="D2173" s="5"/>
      <c r="E2173" s="6">
        <v>44760</v>
      </c>
      <c r="F2173" s="18"/>
      <c r="G2173" s="5"/>
      <c r="H2173" s="5"/>
      <c r="I2173" s="3" t="s">
        <v>6</v>
      </c>
      <c r="J2173" s="4" t="s">
        <v>3797</v>
      </c>
      <c r="K2173" s="3" t="s">
        <v>2024</v>
      </c>
      <c r="L2173" s="1"/>
      <c r="M2173" s="2" t="s">
        <v>2222</v>
      </c>
      <c r="N2173" s="21">
        <v>44761</v>
      </c>
      <c r="O2173" s="22"/>
      <c r="P2173" s="23"/>
    </row>
    <row r="2174" spans="1:16" ht="28" customHeight="1" x14ac:dyDescent="0.15">
      <c r="A2174" s="24">
        <v>2173</v>
      </c>
      <c r="B2174" s="2" t="s">
        <v>3401</v>
      </c>
      <c r="C2174" s="2" t="s">
        <v>2095</v>
      </c>
      <c r="D2174" s="5"/>
      <c r="E2174" s="6">
        <v>44760</v>
      </c>
      <c r="F2174" s="18">
        <v>6</v>
      </c>
      <c r="G2174" s="5"/>
      <c r="H2174" s="5"/>
      <c r="I2174" s="3" t="s">
        <v>6</v>
      </c>
      <c r="J2174" s="4" t="s">
        <v>2280</v>
      </c>
      <c r="K2174" s="3" t="s">
        <v>2019</v>
      </c>
      <c r="L2174" s="1" t="s">
        <v>2448</v>
      </c>
      <c r="M2174" s="2" t="s">
        <v>2222</v>
      </c>
      <c r="N2174" s="21">
        <v>44760</v>
      </c>
      <c r="O2174" s="22"/>
      <c r="P2174" s="23"/>
    </row>
    <row r="2175" spans="1:16" ht="27" customHeight="1" x14ac:dyDescent="0.15">
      <c r="A2175" s="24">
        <v>2174</v>
      </c>
      <c r="B2175" s="2" t="s">
        <v>1461</v>
      </c>
      <c r="C2175" s="2" t="s">
        <v>0</v>
      </c>
      <c r="D2175" s="7">
        <v>100</v>
      </c>
      <c r="E2175" s="6">
        <v>44757</v>
      </c>
      <c r="F2175" s="18">
        <v>50</v>
      </c>
      <c r="G2175" s="5">
        <f>SUM((Table1[[#This Row],[Laid Off]]*100)/Table1[[#This Row],[in Percent]])</f>
        <v>200</v>
      </c>
      <c r="H2175" s="5">
        <f>SUM(Table1[[#This Row],[Company Size before Layoffs]]-Table1[[#This Row],[Laid Off]])</f>
        <v>100</v>
      </c>
      <c r="I2175" s="3" t="s">
        <v>14</v>
      </c>
      <c r="J2175" s="4" t="s">
        <v>3798</v>
      </c>
      <c r="K2175" s="3" t="s">
        <v>2027</v>
      </c>
      <c r="L2175" s="1" t="s">
        <v>2537</v>
      </c>
      <c r="M2175" s="2" t="s">
        <v>2018</v>
      </c>
      <c r="N2175" s="21">
        <v>44765</v>
      </c>
      <c r="O2175" s="22"/>
      <c r="P2175" s="23"/>
    </row>
    <row r="2176" spans="1:16" ht="28" customHeight="1" x14ac:dyDescent="0.15">
      <c r="A2176" s="24">
        <v>2175</v>
      </c>
      <c r="B2176" s="2" t="s">
        <v>232</v>
      </c>
      <c r="C2176" s="2" t="s">
        <v>233</v>
      </c>
      <c r="D2176" s="7">
        <v>63</v>
      </c>
      <c r="E2176" s="6">
        <v>44757</v>
      </c>
      <c r="F2176" s="18">
        <v>5</v>
      </c>
      <c r="G2176" s="5">
        <f>SUM((Table1[[#This Row],[Laid Off]]*100)/Table1[[#This Row],[in Percent]])</f>
        <v>1260</v>
      </c>
      <c r="H2176" s="5">
        <f>SUM(Table1[[#This Row],[Company Size before Layoffs]]-Table1[[#This Row],[Laid Off]])</f>
        <v>1197</v>
      </c>
      <c r="I2176" s="3" t="s">
        <v>143</v>
      </c>
      <c r="J2176" s="4" t="s">
        <v>2510</v>
      </c>
      <c r="K2176" s="3" t="s">
        <v>2220</v>
      </c>
      <c r="L2176" s="1" t="s">
        <v>2511</v>
      </c>
      <c r="M2176" s="2" t="s">
        <v>2222</v>
      </c>
      <c r="N2176" s="21">
        <v>44757</v>
      </c>
      <c r="O2176" s="22"/>
      <c r="P2176" s="23"/>
    </row>
    <row r="2177" spans="1:16" ht="27" customHeight="1" x14ac:dyDescent="0.15">
      <c r="A2177" s="24">
        <v>2176</v>
      </c>
      <c r="B2177" s="2" t="s">
        <v>1462</v>
      </c>
      <c r="C2177" s="2" t="s">
        <v>86</v>
      </c>
      <c r="D2177" s="7">
        <v>24</v>
      </c>
      <c r="E2177" s="6">
        <v>44757</v>
      </c>
      <c r="F2177" s="18">
        <v>20</v>
      </c>
      <c r="G2177" s="5">
        <f>SUM((Table1[[#This Row],[Laid Off]]*100)/Table1[[#This Row],[in Percent]])</f>
        <v>120</v>
      </c>
      <c r="H2177" s="5">
        <f>SUM(Table1[[#This Row],[Company Size before Layoffs]]-Table1[[#This Row],[Laid Off]])</f>
        <v>96</v>
      </c>
      <c r="I2177" s="3" t="s">
        <v>11</v>
      </c>
      <c r="J2177" s="4" t="s">
        <v>2280</v>
      </c>
      <c r="K2177" s="3" t="s">
        <v>2220</v>
      </c>
      <c r="L2177" s="1" t="s">
        <v>3479</v>
      </c>
      <c r="M2177" s="2" t="s">
        <v>2222</v>
      </c>
      <c r="N2177" s="21">
        <v>44757</v>
      </c>
      <c r="O2177" s="22"/>
      <c r="P2177" s="23"/>
    </row>
    <row r="2178" spans="1:16" ht="28" customHeight="1" x14ac:dyDescent="0.15">
      <c r="A2178" s="24">
        <v>2177</v>
      </c>
      <c r="B2178" s="2" t="s">
        <v>1463</v>
      </c>
      <c r="C2178" s="2" t="s">
        <v>4215</v>
      </c>
      <c r="D2178" s="7">
        <v>23</v>
      </c>
      <c r="E2178" s="6">
        <v>44757</v>
      </c>
      <c r="F2178" s="18"/>
      <c r="G2178" s="5"/>
      <c r="H2178" s="5"/>
      <c r="I2178" s="3" t="s">
        <v>38</v>
      </c>
      <c r="J2178" s="4" t="s">
        <v>2280</v>
      </c>
      <c r="K2178" s="3" t="s">
        <v>2027</v>
      </c>
      <c r="L2178" s="1" t="s">
        <v>2910</v>
      </c>
      <c r="M2178" s="2" t="s">
        <v>2222</v>
      </c>
      <c r="N2178" s="21">
        <v>44757</v>
      </c>
      <c r="O2178" s="22"/>
      <c r="P2178" s="23"/>
    </row>
    <row r="2179" spans="1:16" ht="27" customHeight="1" x14ac:dyDescent="0.15">
      <c r="A2179" s="24">
        <v>2178</v>
      </c>
      <c r="B2179" s="2" t="s">
        <v>318</v>
      </c>
      <c r="C2179" s="2" t="s">
        <v>4215</v>
      </c>
      <c r="D2179" s="5"/>
      <c r="E2179" s="6">
        <v>44757</v>
      </c>
      <c r="F2179" s="18">
        <v>17</v>
      </c>
      <c r="G2179" s="5"/>
      <c r="H2179" s="5"/>
      <c r="I2179" s="3" t="s">
        <v>6</v>
      </c>
      <c r="J2179" s="4" t="s">
        <v>2428</v>
      </c>
      <c r="K2179" s="3" t="s">
        <v>2023</v>
      </c>
      <c r="L2179" s="1" t="s">
        <v>2331</v>
      </c>
      <c r="M2179" s="2" t="s">
        <v>2222</v>
      </c>
      <c r="N2179" s="21">
        <v>44782</v>
      </c>
      <c r="O2179" s="22"/>
      <c r="P2179" s="23"/>
    </row>
    <row r="2180" spans="1:16" ht="27" customHeight="1" x14ac:dyDescent="0.15">
      <c r="A2180" s="24">
        <v>2179</v>
      </c>
      <c r="B2180" s="2" t="s">
        <v>3799</v>
      </c>
      <c r="C2180" s="2" t="s">
        <v>86</v>
      </c>
      <c r="D2180" s="7">
        <v>85</v>
      </c>
      <c r="E2180" s="6">
        <v>44756</v>
      </c>
      <c r="F2180" s="18">
        <v>17</v>
      </c>
      <c r="G2180" s="5">
        <f>SUM((Table1[[#This Row],[Laid Off]]*100)/Table1[[#This Row],[in Percent]])</f>
        <v>500</v>
      </c>
      <c r="H2180" s="5">
        <f>SUM(Table1[[#This Row],[Company Size before Layoffs]]-Table1[[#This Row],[Laid Off]])</f>
        <v>415</v>
      </c>
      <c r="I2180" s="3" t="s">
        <v>14</v>
      </c>
      <c r="J2180" s="4" t="s">
        <v>2547</v>
      </c>
      <c r="K2180" s="3" t="s">
        <v>2023</v>
      </c>
      <c r="L2180" s="1" t="s">
        <v>3771</v>
      </c>
      <c r="M2180" s="2" t="s">
        <v>2206</v>
      </c>
      <c r="N2180" s="21">
        <v>44756</v>
      </c>
      <c r="O2180" s="22"/>
      <c r="P2180" s="23"/>
    </row>
    <row r="2181" spans="1:16" ht="27" customHeight="1" x14ac:dyDescent="0.15">
      <c r="A2181" s="24">
        <v>2180</v>
      </c>
      <c r="B2181" s="2" t="s">
        <v>3800</v>
      </c>
      <c r="C2181" s="2" t="s">
        <v>233</v>
      </c>
      <c r="D2181" s="7">
        <v>54</v>
      </c>
      <c r="E2181" s="6">
        <v>44756</v>
      </c>
      <c r="F2181" s="18">
        <v>15</v>
      </c>
      <c r="G2181" s="5">
        <f>SUM((Table1[[#This Row],[Laid Off]]*100)/Table1[[#This Row],[in Percent]])</f>
        <v>360</v>
      </c>
      <c r="H2181" s="5">
        <f>SUM(Table1[[#This Row],[Company Size before Layoffs]]-Table1[[#This Row],[Laid Off]])</f>
        <v>306</v>
      </c>
      <c r="I2181" s="3" t="s">
        <v>92</v>
      </c>
      <c r="J2181" s="4" t="s">
        <v>2248</v>
      </c>
      <c r="K2181" s="3" t="s">
        <v>2023</v>
      </c>
      <c r="L2181" s="1" t="s">
        <v>3293</v>
      </c>
      <c r="M2181" s="2" t="s">
        <v>2222</v>
      </c>
      <c r="N2181" s="21">
        <v>44757</v>
      </c>
      <c r="O2181" s="22"/>
      <c r="P2181" s="23"/>
    </row>
    <row r="2182" spans="1:16" ht="28" customHeight="1" x14ac:dyDescent="0.15">
      <c r="A2182" s="24">
        <v>2181</v>
      </c>
      <c r="B2182" s="2" t="s">
        <v>3801</v>
      </c>
      <c r="C2182" s="2" t="s">
        <v>4215</v>
      </c>
      <c r="D2182" s="7">
        <v>42</v>
      </c>
      <c r="E2182" s="6">
        <v>44756</v>
      </c>
      <c r="F2182" s="18">
        <v>25</v>
      </c>
      <c r="G2182" s="5">
        <f>SUM((Table1[[#This Row],[Laid Off]]*100)/Table1[[#This Row],[in Percent]])</f>
        <v>168</v>
      </c>
      <c r="H2182" s="5">
        <f>SUM(Table1[[#This Row],[Company Size before Layoffs]]-Table1[[#This Row],[Laid Off]])</f>
        <v>126</v>
      </c>
      <c r="I2182" s="3" t="s">
        <v>104</v>
      </c>
      <c r="J2182" s="4" t="s">
        <v>3546</v>
      </c>
      <c r="K2182" s="3" t="s">
        <v>2026</v>
      </c>
      <c r="L2182" s="1" t="s">
        <v>2354</v>
      </c>
      <c r="M2182" s="2" t="s">
        <v>2222</v>
      </c>
      <c r="N2182" s="21">
        <v>44768</v>
      </c>
      <c r="O2182" s="22"/>
      <c r="P2182" s="23"/>
    </row>
    <row r="2183" spans="1:16" ht="27" customHeight="1" x14ac:dyDescent="0.15">
      <c r="A2183" s="24">
        <v>2182</v>
      </c>
      <c r="B2183" s="2" t="s">
        <v>1464</v>
      </c>
      <c r="C2183" s="2" t="s">
        <v>4215</v>
      </c>
      <c r="D2183" s="7">
        <v>39</v>
      </c>
      <c r="E2183" s="6">
        <v>44756</v>
      </c>
      <c r="F2183" s="18">
        <v>7</v>
      </c>
      <c r="G2183" s="5">
        <f>SUM((Table1[[#This Row],[Laid Off]]*100)/Table1[[#This Row],[in Percent]])</f>
        <v>557.14285714285711</v>
      </c>
      <c r="H2183" s="5">
        <f>SUM(Table1[[#This Row],[Company Size before Layoffs]]-Table1[[#This Row],[Laid Off]])</f>
        <v>518.14285714285711</v>
      </c>
      <c r="I2183" s="3" t="s">
        <v>28</v>
      </c>
      <c r="J2183" s="4" t="s">
        <v>3059</v>
      </c>
      <c r="K2183" s="3" t="s">
        <v>2025</v>
      </c>
      <c r="L2183" s="1" t="s">
        <v>3231</v>
      </c>
      <c r="M2183" s="2" t="s">
        <v>2222</v>
      </c>
      <c r="N2183" s="21">
        <v>44765</v>
      </c>
      <c r="O2183" s="22"/>
      <c r="P2183" s="23"/>
    </row>
    <row r="2184" spans="1:16" ht="28" customHeight="1" x14ac:dyDescent="0.15">
      <c r="A2184" s="24">
        <v>2183</v>
      </c>
      <c r="B2184" s="2" t="s">
        <v>1465</v>
      </c>
      <c r="C2184" s="2" t="s">
        <v>4215</v>
      </c>
      <c r="D2184" s="5"/>
      <c r="E2184" s="6">
        <v>44756</v>
      </c>
      <c r="F2184" s="18"/>
      <c r="G2184" s="5"/>
      <c r="H2184" s="5"/>
      <c r="I2184" s="3" t="s">
        <v>8</v>
      </c>
      <c r="J2184" s="4" t="s">
        <v>2248</v>
      </c>
      <c r="K2184" s="3" t="s">
        <v>2025</v>
      </c>
      <c r="L2184" s="1" t="s">
        <v>3383</v>
      </c>
      <c r="M2184" s="2" t="s">
        <v>2222</v>
      </c>
      <c r="N2184" s="21">
        <v>44760</v>
      </c>
      <c r="O2184" s="22"/>
      <c r="P2184" s="23"/>
    </row>
    <row r="2185" spans="1:16" ht="25" customHeight="1" x14ac:dyDescent="0.15">
      <c r="A2185" s="24">
        <v>2184</v>
      </c>
      <c r="B2185" s="2" t="s">
        <v>1466</v>
      </c>
      <c r="C2185" s="2" t="s">
        <v>2089</v>
      </c>
      <c r="D2185" s="5"/>
      <c r="E2185" s="6">
        <v>44756</v>
      </c>
      <c r="F2185" s="18"/>
      <c r="G2185" s="5"/>
      <c r="H2185" s="5"/>
      <c r="I2185" s="3" t="s">
        <v>2085</v>
      </c>
      <c r="J2185" s="8" t="s">
        <v>2897</v>
      </c>
      <c r="K2185" s="3" t="s">
        <v>2026</v>
      </c>
      <c r="L2185" s="1" t="s">
        <v>2916</v>
      </c>
      <c r="M2185" s="2" t="s">
        <v>2022</v>
      </c>
      <c r="N2185" s="21">
        <v>44758</v>
      </c>
      <c r="O2185" s="22"/>
      <c r="P2185" s="23"/>
    </row>
    <row r="2186" spans="1:16" ht="27" customHeight="1" x14ac:dyDescent="0.15">
      <c r="A2186" s="24">
        <v>2185</v>
      </c>
      <c r="B2186" s="2" t="s">
        <v>123</v>
      </c>
      <c r="C2186" s="2" t="s">
        <v>2095</v>
      </c>
      <c r="D2186" s="5"/>
      <c r="E2186" s="6">
        <v>44756</v>
      </c>
      <c r="F2186" s="18">
        <v>20</v>
      </c>
      <c r="G2186" s="5"/>
      <c r="H2186" s="5"/>
      <c r="I2186" s="3" t="s">
        <v>104</v>
      </c>
      <c r="J2186" s="4" t="s">
        <v>3802</v>
      </c>
      <c r="K2186" s="3" t="s">
        <v>2023</v>
      </c>
      <c r="L2186" s="1" t="s">
        <v>2371</v>
      </c>
      <c r="M2186" s="2" t="s">
        <v>2222</v>
      </c>
      <c r="N2186" s="21">
        <v>44756</v>
      </c>
      <c r="O2186" s="22"/>
      <c r="P2186" s="23"/>
    </row>
    <row r="2187" spans="1:16" ht="28" customHeight="1" x14ac:dyDescent="0.15">
      <c r="A2187" s="24">
        <v>2186</v>
      </c>
      <c r="B2187" s="2" t="s">
        <v>3803</v>
      </c>
      <c r="C2187" s="2" t="s">
        <v>2178</v>
      </c>
      <c r="D2187" s="7">
        <v>300</v>
      </c>
      <c r="E2187" s="6">
        <v>44755</v>
      </c>
      <c r="F2187" s="18">
        <v>15</v>
      </c>
      <c r="G2187" s="5">
        <f>SUM((Table1[[#This Row],[Laid Off]]*100)/Table1[[#This Row],[in Percent]])</f>
        <v>2000</v>
      </c>
      <c r="H2187" s="5">
        <f>SUM(Table1[[#This Row],[Company Size before Layoffs]]-Table1[[#This Row],[Laid Off]])</f>
        <v>1700</v>
      </c>
      <c r="I2187" s="3" t="s">
        <v>14</v>
      </c>
      <c r="J2187" s="4" t="s">
        <v>2241</v>
      </c>
      <c r="K2187" s="3" t="s">
        <v>2027</v>
      </c>
      <c r="L2187" s="1" t="s">
        <v>2871</v>
      </c>
      <c r="M2187" s="2" t="s">
        <v>2073</v>
      </c>
      <c r="N2187" s="21">
        <v>44755</v>
      </c>
      <c r="O2187" s="22"/>
      <c r="P2187" s="23"/>
    </row>
    <row r="2188" spans="1:16" ht="27" customHeight="1" x14ac:dyDescent="0.15">
      <c r="A2188" s="24">
        <v>2187</v>
      </c>
      <c r="B2188" s="2" t="s">
        <v>3804</v>
      </c>
      <c r="C2188" s="2" t="s">
        <v>4215</v>
      </c>
      <c r="D2188" s="7">
        <v>262</v>
      </c>
      <c r="E2188" s="6">
        <v>44755</v>
      </c>
      <c r="F2188" s="18">
        <v>35</v>
      </c>
      <c r="G2188" s="5">
        <f>SUM((Table1[[#This Row],[Laid Off]]*100)/Table1[[#This Row],[in Percent]])</f>
        <v>748.57142857142856</v>
      </c>
      <c r="H2188" s="5">
        <f>SUM(Table1[[#This Row],[Company Size before Layoffs]]-Table1[[#This Row],[Laid Off]])</f>
        <v>486.57142857142856</v>
      </c>
      <c r="I2188" s="3" t="s">
        <v>209</v>
      </c>
      <c r="J2188" s="4" t="s">
        <v>2253</v>
      </c>
      <c r="K2188" s="3" t="s">
        <v>2025</v>
      </c>
      <c r="L2188" s="1" t="s">
        <v>2448</v>
      </c>
      <c r="M2188" s="2" t="s">
        <v>2222</v>
      </c>
      <c r="N2188" s="21">
        <v>44755</v>
      </c>
      <c r="O2188" s="22"/>
      <c r="P2188" s="23"/>
    </row>
    <row r="2189" spans="1:16" ht="28" customHeight="1" x14ac:dyDescent="0.15">
      <c r="A2189" s="24">
        <v>2188</v>
      </c>
      <c r="B2189" s="2" t="s">
        <v>1467</v>
      </c>
      <c r="C2189" s="2" t="s">
        <v>2095</v>
      </c>
      <c r="D2189" s="7">
        <v>120</v>
      </c>
      <c r="E2189" s="6">
        <v>44755</v>
      </c>
      <c r="F2189" s="18">
        <v>40</v>
      </c>
      <c r="G2189" s="5">
        <f>SUM((Table1[[#This Row],[Laid Off]]*100)/Table1[[#This Row],[in Percent]])</f>
        <v>300</v>
      </c>
      <c r="H2189" s="5">
        <f>SUM(Table1[[#This Row],[Company Size before Layoffs]]-Table1[[#This Row],[Laid Off]])</f>
        <v>180</v>
      </c>
      <c r="I2189" s="3" t="s">
        <v>143</v>
      </c>
      <c r="J2189" s="4" t="s">
        <v>2241</v>
      </c>
      <c r="K2189" s="3" t="s">
        <v>2023</v>
      </c>
      <c r="L2189" s="1" t="s">
        <v>3336</v>
      </c>
      <c r="M2189" s="2" t="s">
        <v>2222</v>
      </c>
      <c r="N2189" s="21">
        <v>44755</v>
      </c>
      <c r="O2189" s="22"/>
      <c r="P2189" s="23"/>
    </row>
    <row r="2190" spans="1:16" ht="27" customHeight="1" x14ac:dyDescent="0.15">
      <c r="A2190" s="24">
        <v>2189</v>
      </c>
      <c r="B2190" s="2" t="s">
        <v>1468</v>
      </c>
      <c r="C2190" s="2" t="s">
        <v>2089</v>
      </c>
      <c r="D2190" s="7">
        <v>100</v>
      </c>
      <c r="E2190" s="6">
        <v>44755</v>
      </c>
      <c r="F2190" s="18">
        <v>30</v>
      </c>
      <c r="G2190" s="5">
        <f>SUM((Table1[[#This Row],[Laid Off]]*100)/Table1[[#This Row],[in Percent]])</f>
        <v>333.33333333333331</v>
      </c>
      <c r="H2190" s="5">
        <f>SUM(Table1[[#This Row],[Company Size before Layoffs]]-Table1[[#This Row],[Laid Off]])</f>
        <v>233.33333333333331</v>
      </c>
      <c r="I2190" s="3" t="s">
        <v>53</v>
      </c>
      <c r="J2190" s="4" t="s">
        <v>3805</v>
      </c>
      <c r="K2190" s="3" t="s">
        <v>2026</v>
      </c>
      <c r="L2190" s="1" t="s">
        <v>2567</v>
      </c>
      <c r="M2190" s="2" t="s">
        <v>2022</v>
      </c>
      <c r="N2190" s="21">
        <v>44756</v>
      </c>
      <c r="O2190" s="22"/>
      <c r="P2190" s="23"/>
    </row>
    <row r="2191" spans="1:16" ht="27" customHeight="1" x14ac:dyDescent="0.15">
      <c r="A2191" s="24">
        <v>2190</v>
      </c>
      <c r="B2191" s="2" t="s">
        <v>1043</v>
      </c>
      <c r="C2191" s="2" t="s">
        <v>2</v>
      </c>
      <c r="D2191" s="7">
        <v>100</v>
      </c>
      <c r="E2191" s="6">
        <v>44755</v>
      </c>
      <c r="F2191" s="18">
        <v>20</v>
      </c>
      <c r="G2191" s="5">
        <f>SUM((Table1[[#This Row],[Laid Off]]*100)/Table1[[#This Row],[in Percent]])</f>
        <v>500</v>
      </c>
      <c r="H2191" s="5">
        <f>SUM(Table1[[#This Row],[Company Size before Layoffs]]-Table1[[#This Row],[Laid Off]])</f>
        <v>400</v>
      </c>
      <c r="I2191" s="3" t="s">
        <v>18</v>
      </c>
      <c r="J2191" s="4" t="s">
        <v>2241</v>
      </c>
      <c r="K2191" s="3" t="s">
        <v>2023</v>
      </c>
      <c r="L2191" s="1" t="s">
        <v>2410</v>
      </c>
      <c r="M2191" s="2" t="s">
        <v>2222</v>
      </c>
      <c r="N2191" s="21">
        <v>44755</v>
      </c>
      <c r="O2191" s="22"/>
      <c r="P2191" s="23"/>
    </row>
    <row r="2192" spans="1:16" ht="27" customHeight="1" x14ac:dyDescent="0.15">
      <c r="A2192" s="24">
        <v>2191</v>
      </c>
      <c r="B2192" s="2" t="s">
        <v>1469</v>
      </c>
      <c r="C2192" s="2" t="s">
        <v>2182</v>
      </c>
      <c r="D2192" s="7">
        <v>70</v>
      </c>
      <c r="E2192" s="6">
        <v>44755</v>
      </c>
      <c r="F2192" s="18">
        <v>18</v>
      </c>
      <c r="G2192" s="5">
        <f>SUM((Table1[[#This Row],[Laid Off]]*100)/Table1[[#This Row],[in Percent]])</f>
        <v>388.88888888888891</v>
      </c>
      <c r="H2192" s="5">
        <f>SUM(Table1[[#This Row],[Company Size before Layoffs]]-Table1[[#This Row],[Laid Off]])</f>
        <v>318.88888888888891</v>
      </c>
      <c r="I2192" s="3" t="s">
        <v>11</v>
      </c>
      <c r="J2192" s="4" t="s">
        <v>3806</v>
      </c>
      <c r="K2192" s="3" t="s">
        <v>2220</v>
      </c>
      <c r="L2192" s="1" t="s">
        <v>2845</v>
      </c>
      <c r="M2192" s="2" t="s">
        <v>2044</v>
      </c>
      <c r="N2192" s="21">
        <v>44762</v>
      </c>
      <c r="O2192" s="22"/>
      <c r="P2192" s="23"/>
    </row>
    <row r="2193" spans="1:16" ht="28" customHeight="1" x14ac:dyDescent="0.15">
      <c r="A2193" s="24">
        <v>2192</v>
      </c>
      <c r="B2193" s="2" t="s">
        <v>3377</v>
      </c>
      <c r="C2193" s="2" t="s">
        <v>2</v>
      </c>
      <c r="D2193" s="7">
        <v>12</v>
      </c>
      <c r="E2193" s="6">
        <v>44755</v>
      </c>
      <c r="F2193" s="18"/>
      <c r="G2193" s="5"/>
      <c r="H2193" s="5"/>
      <c r="I2193" s="3" t="s">
        <v>6</v>
      </c>
      <c r="J2193" s="4" t="s">
        <v>3378</v>
      </c>
      <c r="K2193" s="3" t="s">
        <v>2023</v>
      </c>
      <c r="L2193" s="1" t="s">
        <v>2275</v>
      </c>
      <c r="M2193" s="2" t="s">
        <v>2222</v>
      </c>
      <c r="N2193" s="21">
        <v>44760</v>
      </c>
      <c r="O2193" s="22"/>
      <c r="P2193" s="23"/>
    </row>
    <row r="2194" spans="1:16" ht="27" customHeight="1" x14ac:dyDescent="0.15">
      <c r="A2194" s="24">
        <v>2193</v>
      </c>
      <c r="B2194" s="2" t="s">
        <v>546</v>
      </c>
      <c r="C2194" s="2" t="s">
        <v>4215</v>
      </c>
      <c r="D2194" s="7">
        <v>7</v>
      </c>
      <c r="E2194" s="6">
        <v>44755</v>
      </c>
      <c r="F2194" s="18"/>
      <c r="G2194" s="5"/>
      <c r="H2194" s="5"/>
      <c r="I2194" s="3" t="s">
        <v>2082</v>
      </c>
      <c r="J2194" s="4" t="s">
        <v>2682</v>
      </c>
      <c r="K2194" s="3" t="s">
        <v>2020</v>
      </c>
      <c r="L2194" s="1" t="s">
        <v>2285</v>
      </c>
      <c r="M2194" s="2" t="s">
        <v>2222</v>
      </c>
      <c r="N2194" s="21">
        <v>44758</v>
      </c>
      <c r="O2194" s="22"/>
      <c r="P2194" s="23"/>
    </row>
    <row r="2195" spans="1:16" ht="28" customHeight="1" x14ac:dyDescent="0.15">
      <c r="A2195" s="24">
        <v>2194</v>
      </c>
      <c r="B2195" s="2" t="s">
        <v>188</v>
      </c>
      <c r="C2195" s="2" t="s">
        <v>86</v>
      </c>
      <c r="D2195" s="5"/>
      <c r="E2195" s="6">
        <v>44755</v>
      </c>
      <c r="F2195" s="18">
        <v>30</v>
      </c>
      <c r="G2195" s="5"/>
      <c r="H2195" s="5"/>
      <c r="I2195" s="3" t="s">
        <v>2082</v>
      </c>
      <c r="J2195" s="4" t="s">
        <v>2241</v>
      </c>
      <c r="K2195" s="3" t="s">
        <v>2019</v>
      </c>
      <c r="L2195" s="1" t="s">
        <v>2453</v>
      </c>
      <c r="M2195" s="2" t="s">
        <v>2206</v>
      </c>
      <c r="N2195" s="21">
        <v>44756</v>
      </c>
      <c r="O2195" s="22"/>
      <c r="P2195" s="23"/>
    </row>
    <row r="2196" spans="1:16" ht="27" customHeight="1" x14ac:dyDescent="0.15">
      <c r="A2196" s="24">
        <v>2195</v>
      </c>
      <c r="B2196" s="2" t="s">
        <v>3807</v>
      </c>
      <c r="C2196" s="2" t="s">
        <v>4215</v>
      </c>
      <c r="D2196" s="5"/>
      <c r="E2196" s="6">
        <v>44755</v>
      </c>
      <c r="F2196" s="18"/>
      <c r="G2196" s="5"/>
      <c r="H2196" s="5"/>
      <c r="I2196" s="3" t="s">
        <v>14</v>
      </c>
      <c r="J2196" s="4" t="s">
        <v>2428</v>
      </c>
      <c r="K2196" s="3" t="s">
        <v>2023</v>
      </c>
      <c r="L2196" s="1" t="s">
        <v>2724</v>
      </c>
      <c r="M2196" s="2" t="s">
        <v>2222</v>
      </c>
      <c r="N2196" s="21">
        <v>44768</v>
      </c>
      <c r="O2196" s="22"/>
      <c r="P2196" s="23"/>
    </row>
    <row r="2197" spans="1:16" ht="28" customHeight="1" x14ac:dyDescent="0.15">
      <c r="A2197" s="24">
        <v>2196</v>
      </c>
      <c r="B2197" s="2" t="s">
        <v>1470</v>
      </c>
      <c r="C2197" s="2" t="s">
        <v>101</v>
      </c>
      <c r="D2197" s="5"/>
      <c r="E2197" s="6">
        <v>44755</v>
      </c>
      <c r="F2197" s="18">
        <v>15</v>
      </c>
      <c r="G2197" s="5"/>
      <c r="H2197" s="5"/>
      <c r="I2197" s="3" t="s">
        <v>35</v>
      </c>
      <c r="J2197" s="4" t="s">
        <v>2248</v>
      </c>
      <c r="K2197" s="3" t="s">
        <v>2020</v>
      </c>
      <c r="L2197" s="1" t="s">
        <v>3808</v>
      </c>
      <c r="M2197" s="2" t="s">
        <v>2222</v>
      </c>
      <c r="N2197" s="21">
        <v>44756</v>
      </c>
      <c r="O2197" s="22"/>
      <c r="P2197" s="23"/>
    </row>
    <row r="2198" spans="1:16" ht="27" customHeight="1" x14ac:dyDescent="0.15">
      <c r="A2198" s="24">
        <v>2197</v>
      </c>
      <c r="B2198" s="2" t="s">
        <v>704</v>
      </c>
      <c r="C2198" s="2" t="s">
        <v>403</v>
      </c>
      <c r="D2198" s="7">
        <v>1500</v>
      </c>
      <c r="E2198" s="6">
        <v>44754</v>
      </c>
      <c r="F2198" s="18">
        <v>10</v>
      </c>
      <c r="G2198" s="5">
        <f>SUM((Table1[[#This Row],[Laid Off]]*100)/Table1[[#This Row],[in Percent]])</f>
        <v>15000</v>
      </c>
      <c r="H2198" s="5">
        <f>SUM(Table1[[#This Row],[Company Size before Layoffs]]-Table1[[#This Row],[Laid Off]])</f>
        <v>13500</v>
      </c>
      <c r="I2198" s="3" t="s">
        <v>18</v>
      </c>
      <c r="J2198" s="4" t="s">
        <v>2219</v>
      </c>
      <c r="K2198" s="3" t="s">
        <v>2017</v>
      </c>
      <c r="L2198" s="1" t="s">
        <v>3075</v>
      </c>
      <c r="M2198" s="2" t="s">
        <v>2222</v>
      </c>
      <c r="N2198" s="21">
        <v>44754</v>
      </c>
      <c r="O2198" s="22"/>
      <c r="P2198" s="23"/>
    </row>
    <row r="2199" spans="1:16" ht="27" customHeight="1" x14ac:dyDescent="0.15">
      <c r="A2199" s="24">
        <v>2198</v>
      </c>
      <c r="B2199" s="2" t="s">
        <v>1471</v>
      </c>
      <c r="C2199" s="2" t="s">
        <v>982</v>
      </c>
      <c r="D2199" s="7">
        <v>150</v>
      </c>
      <c r="E2199" s="6">
        <v>44754</v>
      </c>
      <c r="F2199" s="18"/>
      <c r="G2199" s="5"/>
      <c r="H2199" s="5"/>
      <c r="I2199" s="3" t="s">
        <v>18</v>
      </c>
      <c r="J2199" s="4" t="s">
        <v>2297</v>
      </c>
      <c r="K2199" s="3" t="s">
        <v>2026</v>
      </c>
      <c r="L2199" s="1" t="s">
        <v>3174</v>
      </c>
      <c r="M2199" s="2" t="s">
        <v>2018</v>
      </c>
      <c r="N2199" s="21">
        <v>44755</v>
      </c>
      <c r="O2199" s="22"/>
      <c r="P2199" s="23"/>
    </row>
    <row r="2200" spans="1:16" ht="27" customHeight="1" x14ac:dyDescent="0.15">
      <c r="A2200" s="24">
        <v>2199</v>
      </c>
      <c r="B2200" s="2" t="s">
        <v>1472</v>
      </c>
      <c r="C2200" s="2" t="s">
        <v>86</v>
      </c>
      <c r="D2200" s="7">
        <v>100</v>
      </c>
      <c r="E2200" s="6">
        <v>44754</v>
      </c>
      <c r="F2200" s="18"/>
      <c r="G2200" s="5"/>
      <c r="H2200" s="5"/>
      <c r="I2200" s="3" t="s">
        <v>8</v>
      </c>
      <c r="J2200" s="4" t="s">
        <v>2219</v>
      </c>
      <c r="K2200" s="3" t="s">
        <v>2019</v>
      </c>
      <c r="L2200" s="1" t="s">
        <v>2308</v>
      </c>
      <c r="M2200" s="2" t="s">
        <v>2206</v>
      </c>
      <c r="N2200" s="21">
        <v>44767</v>
      </c>
      <c r="O2200" s="22"/>
      <c r="P2200" s="23"/>
    </row>
    <row r="2201" spans="1:16" ht="28" customHeight="1" x14ac:dyDescent="0.15">
      <c r="A2201" s="24">
        <v>2200</v>
      </c>
      <c r="B2201" s="2" t="s">
        <v>134</v>
      </c>
      <c r="C2201" s="2" t="s">
        <v>4215</v>
      </c>
      <c r="D2201" s="7">
        <v>45</v>
      </c>
      <c r="E2201" s="6">
        <v>44754</v>
      </c>
      <c r="F2201" s="18">
        <v>12</v>
      </c>
      <c r="G2201" s="5">
        <f>SUM((Table1[[#This Row],[Laid Off]]*100)/Table1[[#This Row],[in Percent]])</f>
        <v>375</v>
      </c>
      <c r="H2201" s="5">
        <f>SUM(Table1[[#This Row],[Company Size before Layoffs]]-Table1[[#This Row],[Laid Off]])</f>
        <v>330</v>
      </c>
      <c r="I2201" s="3" t="s">
        <v>38</v>
      </c>
      <c r="J2201" s="4" t="s">
        <v>2297</v>
      </c>
      <c r="K2201" s="3" t="s">
        <v>2026</v>
      </c>
      <c r="L2201" s="1" t="s">
        <v>2387</v>
      </c>
      <c r="M2201" s="2" t="s">
        <v>2222</v>
      </c>
      <c r="N2201" s="21">
        <v>44755</v>
      </c>
      <c r="O2201" s="22"/>
      <c r="P2201" s="23"/>
    </row>
    <row r="2202" spans="1:16" ht="27" customHeight="1" x14ac:dyDescent="0.15">
      <c r="A2202" s="24">
        <v>2201</v>
      </c>
      <c r="B2202" s="2" t="s">
        <v>1473</v>
      </c>
      <c r="C2202" s="2" t="s">
        <v>2179</v>
      </c>
      <c r="D2202" s="5"/>
      <c r="E2202" s="6">
        <v>44754</v>
      </c>
      <c r="F2202" s="18">
        <v>100</v>
      </c>
      <c r="G2202" s="5"/>
      <c r="H2202" s="5">
        <f>SUM(Table1[[#This Row],[Company Size before Layoffs]]-Table1[[#This Row],[Laid Off]])</f>
        <v>0</v>
      </c>
      <c r="I2202" s="3" t="s">
        <v>143</v>
      </c>
      <c r="J2202" s="4" t="s">
        <v>2241</v>
      </c>
      <c r="K2202" s="3" t="s">
        <v>2026</v>
      </c>
      <c r="L2202" s="1" t="s">
        <v>2869</v>
      </c>
      <c r="M2202" s="2" t="s">
        <v>2074</v>
      </c>
      <c r="N2202" s="21">
        <v>44755</v>
      </c>
      <c r="O2202" s="22"/>
      <c r="P2202" s="23"/>
    </row>
    <row r="2203" spans="1:16" ht="28" customHeight="1" x14ac:dyDescent="0.15">
      <c r="A2203" s="24">
        <v>2202</v>
      </c>
      <c r="B2203" s="2" t="s">
        <v>383</v>
      </c>
      <c r="C2203" s="2" t="s">
        <v>10</v>
      </c>
      <c r="D2203" s="5"/>
      <c r="E2203" s="6">
        <v>44754</v>
      </c>
      <c r="F2203" s="18"/>
      <c r="G2203" s="5"/>
      <c r="H2203" s="5"/>
      <c r="I2203" s="3" t="s">
        <v>35</v>
      </c>
      <c r="J2203" s="4" t="s">
        <v>2253</v>
      </c>
      <c r="K2203" s="3" t="s">
        <v>2019</v>
      </c>
      <c r="L2203" s="1" t="s">
        <v>2397</v>
      </c>
      <c r="M2203" s="2" t="s">
        <v>2222</v>
      </c>
      <c r="N2203" s="21">
        <v>44880</v>
      </c>
      <c r="O2203" s="22"/>
      <c r="P2203" s="23"/>
    </row>
    <row r="2204" spans="1:16" ht="25" customHeight="1" x14ac:dyDescent="0.15">
      <c r="A2204" s="24">
        <v>2203</v>
      </c>
      <c r="B2204" s="2" t="s">
        <v>1474</v>
      </c>
      <c r="C2204" s="2" t="s">
        <v>4215</v>
      </c>
      <c r="D2204" s="5"/>
      <c r="E2204" s="6">
        <v>44754</v>
      </c>
      <c r="F2204" s="18"/>
      <c r="G2204" s="5"/>
      <c r="H2204" s="5"/>
      <c r="I2204" s="3" t="s">
        <v>11</v>
      </c>
      <c r="J2204" s="4" t="s">
        <v>2280</v>
      </c>
      <c r="K2204" s="3" t="s">
        <v>2220</v>
      </c>
      <c r="L2204" s="1" t="s">
        <v>2426</v>
      </c>
      <c r="M2204" s="2" t="s">
        <v>2222</v>
      </c>
      <c r="N2204" s="21">
        <v>44756</v>
      </c>
      <c r="O2204" s="22"/>
      <c r="P2204" s="23"/>
    </row>
    <row r="2205" spans="1:16" ht="27" customHeight="1" x14ac:dyDescent="0.15">
      <c r="A2205" s="24">
        <v>2204</v>
      </c>
      <c r="B2205" s="2" t="s">
        <v>1162</v>
      </c>
      <c r="C2205" s="2" t="s">
        <v>86</v>
      </c>
      <c r="D2205" s="7">
        <v>242</v>
      </c>
      <c r="E2205" s="6">
        <v>44753</v>
      </c>
      <c r="F2205" s="18">
        <v>29</v>
      </c>
      <c r="G2205" s="5">
        <f>SUM((Table1[[#This Row],[Laid Off]]*100)/Table1[[#This Row],[in Percent]])</f>
        <v>834.48275862068965</v>
      </c>
      <c r="H2205" s="5">
        <f>SUM(Table1[[#This Row],[Company Size before Layoffs]]-Table1[[#This Row],[Laid Off]])</f>
        <v>592.48275862068965</v>
      </c>
      <c r="I2205" s="3" t="s">
        <v>35</v>
      </c>
      <c r="J2205" s="4" t="s">
        <v>2280</v>
      </c>
      <c r="K2205" s="3" t="s">
        <v>2020</v>
      </c>
      <c r="L2205" s="1" t="s">
        <v>2877</v>
      </c>
      <c r="M2205" s="2" t="s">
        <v>2206</v>
      </c>
      <c r="N2205" s="21">
        <v>44753</v>
      </c>
      <c r="O2205" s="22"/>
      <c r="P2205" s="23"/>
    </row>
    <row r="2206" spans="1:16" ht="28" customHeight="1" x14ac:dyDescent="0.15">
      <c r="A2206" s="24">
        <v>2205</v>
      </c>
      <c r="B2206" s="2" t="s">
        <v>1053</v>
      </c>
      <c r="C2206" s="2" t="s">
        <v>2121</v>
      </c>
      <c r="D2206" s="7">
        <v>63</v>
      </c>
      <c r="E2206" s="6">
        <v>44753</v>
      </c>
      <c r="F2206" s="18"/>
      <c r="G2206" s="5"/>
      <c r="H2206" s="5"/>
      <c r="I2206" s="3" t="s">
        <v>8</v>
      </c>
      <c r="J2206" s="4" t="s">
        <v>3809</v>
      </c>
      <c r="K2206" s="3" t="s">
        <v>2023</v>
      </c>
      <c r="L2206" s="1" t="s">
        <v>3445</v>
      </c>
      <c r="M2206" s="2" t="s">
        <v>2044</v>
      </c>
      <c r="N2206" s="21">
        <v>44755</v>
      </c>
      <c r="O2206" s="22"/>
      <c r="P2206" s="23"/>
    </row>
    <row r="2207" spans="1:16" ht="27" customHeight="1" x14ac:dyDescent="0.15">
      <c r="A2207" s="24">
        <v>2206</v>
      </c>
      <c r="B2207" s="2" t="s">
        <v>1475</v>
      </c>
      <c r="C2207" s="2" t="s">
        <v>2095</v>
      </c>
      <c r="D2207" s="7">
        <v>24</v>
      </c>
      <c r="E2207" s="6">
        <v>44753</v>
      </c>
      <c r="F2207" s="18">
        <v>13</v>
      </c>
      <c r="G2207" s="5">
        <f>SUM((Table1[[#This Row],[Laid Off]]*100)/Table1[[#This Row],[in Percent]])</f>
        <v>184.61538461538461</v>
      </c>
      <c r="H2207" s="5">
        <f>SUM(Table1[[#This Row],[Company Size before Layoffs]]-Table1[[#This Row],[Laid Off]])</f>
        <v>160.61538461538461</v>
      </c>
      <c r="I2207" s="3" t="s">
        <v>38</v>
      </c>
      <c r="J2207" s="4" t="s">
        <v>3399</v>
      </c>
      <c r="K2207" s="3" t="s">
        <v>2020</v>
      </c>
      <c r="L2207" s="1" t="s">
        <v>3344</v>
      </c>
      <c r="M2207" s="2" t="s">
        <v>2222</v>
      </c>
      <c r="N2207" s="21">
        <v>44754</v>
      </c>
      <c r="O2207" s="22"/>
      <c r="P2207" s="23"/>
    </row>
    <row r="2208" spans="1:16" ht="28" customHeight="1" x14ac:dyDescent="0.15">
      <c r="A2208" s="24">
        <v>2207</v>
      </c>
      <c r="B2208" s="2" t="s">
        <v>1476</v>
      </c>
      <c r="C2208" s="2" t="s">
        <v>2181</v>
      </c>
      <c r="D2208" s="5"/>
      <c r="E2208" s="6">
        <v>44753</v>
      </c>
      <c r="F2208" s="18"/>
      <c r="G2208" s="5"/>
      <c r="H2208" s="5"/>
      <c r="I2208" s="3" t="s">
        <v>18</v>
      </c>
      <c r="J2208" s="4" t="s">
        <v>2595</v>
      </c>
      <c r="K2208" s="3" t="s">
        <v>2025</v>
      </c>
      <c r="L2208" s="1" t="s">
        <v>2366</v>
      </c>
      <c r="M2208" s="2" t="s">
        <v>2222</v>
      </c>
      <c r="N2208" s="21">
        <v>44756</v>
      </c>
      <c r="O2208" s="22"/>
      <c r="P2208" s="23"/>
    </row>
    <row r="2209" spans="1:16" ht="27" customHeight="1" x14ac:dyDescent="0.15">
      <c r="A2209" s="24">
        <v>2208</v>
      </c>
      <c r="B2209" s="2" t="s">
        <v>1477</v>
      </c>
      <c r="C2209" s="2" t="s">
        <v>4215</v>
      </c>
      <c r="D2209" s="5"/>
      <c r="E2209" s="6">
        <v>44753</v>
      </c>
      <c r="F2209" s="18">
        <v>5</v>
      </c>
      <c r="G2209" s="5"/>
      <c r="H2209" s="5"/>
      <c r="I2209" s="3" t="s">
        <v>8</v>
      </c>
      <c r="J2209" s="4" t="s">
        <v>2583</v>
      </c>
      <c r="K2209" s="3" t="s">
        <v>2020</v>
      </c>
      <c r="L2209" s="1" t="s">
        <v>3184</v>
      </c>
      <c r="M2209" s="2" t="s">
        <v>2222</v>
      </c>
      <c r="N2209" s="21">
        <v>44754</v>
      </c>
      <c r="O2209" s="22"/>
      <c r="P2209" s="23"/>
    </row>
    <row r="2210" spans="1:16" ht="27" customHeight="1" x14ac:dyDescent="0.15">
      <c r="A2210" s="24">
        <v>2209</v>
      </c>
      <c r="B2210" s="2" t="s">
        <v>1478</v>
      </c>
      <c r="C2210" s="2" t="s">
        <v>4215</v>
      </c>
      <c r="D2210" s="5"/>
      <c r="E2210" s="6">
        <v>44753</v>
      </c>
      <c r="F2210" s="18">
        <v>50</v>
      </c>
      <c r="G2210" s="5"/>
      <c r="H2210" s="5"/>
      <c r="I2210" s="3" t="s">
        <v>104</v>
      </c>
      <c r="J2210" s="4" t="s">
        <v>2466</v>
      </c>
      <c r="K2210" s="3" t="s">
        <v>2027</v>
      </c>
      <c r="L2210" s="1" t="s">
        <v>2412</v>
      </c>
      <c r="M2210" s="2" t="s">
        <v>2222</v>
      </c>
      <c r="N2210" s="21">
        <v>44755</v>
      </c>
      <c r="O2210" s="22"/>
      <c r="P2210" s="23"/>
    </row>
    <row r="2211" spans="1:16" ht="27" customHeight="1" x14ac:dyDescent="0.15">
      <c r="A2211" s="24">
        <v>2210</v>
      </c>
      <c r="B2211" s="2" t="s">
        <v>539</v>
      </c>
      <c r="C2211" s="2" t="s">
        <v>108</v>
      </c>
      <c r="D2211" s="5"/>
      <c r="E2211" s="6">
        <v>44751</v>
      </c>
      <c r="F2211" s="18"/>
      <c r="G2211" s="5"/>
      <c r="H2211" s="5"/>
      <c r="I2211" s="3" t="s">
        <v>18</v>
      </c>
      <c r="J2211" s="4" t="s">
        <v>2280</v>
      </c>
      <c r="K2211" s="3" t="s">
        <v>2023</v>
      </c>
      <c r="L2211" s="1" t="s">
        <v>2459</v>
      </c>
      <c r="M2211" s="2" t="s">
        <v>2222</v>
      </c>
      <c r="N2211" s="21">
        <v>44753</v>
      </c>
      <c r="O2211" s="22"/>
      <c r="P2211" s="23"/>
    </row>
    <row r="2212" spans="1:16" ht="28" customHeight="1" x14ac:dyDescent="0.15">
      <c r="A2212" s="24">
        <v>2211</v>
      </c>
      <c r="B2212" s="2" t="s">
        <v>3810</v>
      </c>
      <c r="C2212" s="2" t="s">
        <v>2106</v>
      </c>
      <c r="D2212" s="7">
        <v>1500</v>
      </c>
      <c r="E2212" s="6">
        <v>44750</v>
      </c>
      <c r="F2212" s="18"/>
      <c r="G2212" s="5"/>
      <c r="H2212" s="5"/>
      <c r="I2212" s="3" t="s">
        <v>35</v>
      </c>
      <c r="J2212" s="4" t="s">
        <v>2682</v>
      </c>
      <c r="K2212" s="3" t="s">
        <v>2023</v>
      </c>
      <c r="L2212" s="1" t="s">
        <v>2806</v>
      </c>
      <c r="M2212" s="2" t="s">
        <v>2021</v>
      </c>
      <c r="N2212" s="21">
        <v>44777</v>
      </c>
      <c r="O2212" s="22"/>
      <c r="P2212" s="23"/>
    </row>
    <row r="2213" spans="1:16" ht="27" customHeight="1" x14ac:dyDescent="0.15">
      <c r="A2213" s="24">
        <v>2212</v>
      </c>
      <c r="B2213" s="2" t="s">
        <v>1479</v>
      </c>
      <c r="C2213" s="2" t="s">
        <v>2095</v>
      </c>
      <c r="D2213" s="7">
        <v>1000</v>
      </c>
      <c r="E2213" s="6">
        <v>44750</v>
      </c>
      <c r="F2213" s="18">
        <v>100</v>
      </c>
      <c r="G2213" s="5">
        <f>SUM((Table1[[#This Row],[Laid Off]]*100)/Table1[[#This Row],[in Percent]])</f>
        <v>1000</v>
      </c>
      <c r="H2213" s="5">
        <f>SUM(Table1[[#This Row],[Company Size before Layoffs]]-Table1[[#This Row],[Laid Off]])</f>
        <v>0</v>
      </c>
      <c r="I2213" s="3" t="s">
        <v>18</v>
      </c>
      <c r="J2213" s="4" t="s">
        <v>2241</v>
      </c>
      <c r="K2213" s="3" t="s">
        <v>2026</v>
      </c>
      <c r="L2213" s="1" t="s">
        <v>2465</v>
      </c>
      <c r="M2213" s="2" t="s">
        <v>2222</v>
      </c>
      <c r="N2213" s="21">
        <v>44750</v>
      </c>
      <c r="O2213" s="22"/>
      <c r="P2213" s="23"/>
    </row>
    <row r="2214" spans="1:16" ht="28" customHeight="1" x14ac:dyDescent="0.15">
      <c r="A2214" s="24">
        <v>2213</v>
      </c>
      <c r="B2214" s="2" t="s">
        <v>612</v>
      </c>
      <c r="C2214" s="2" t="s">
        <v>2095</v>
      </c>
      <c r="D2214" s="7">
        <v>156</v>
      </c>
      <c r="E2214" s="6">
        <v>44750</v>
      </c>
      <c r="F2214" s="18">
        <v>24</v>
      </c>
      <c r="G2214" s="5">
        <f>SUM((Table1[[#This Row],[Laid Off]]*100)/Table1[[#This Row],[in Percent]])</f>
        <v>650</v>
      </c>
      <c r="H2214" s="5">
        <f>SUM(Table1[[#This Row],[Company Size before Layoffs]]-Table1[[#This Row],[Laid Off]])</f>
        <v>494</v>
      </c>
      <c r="I2214" s="3" t="s">
        <v>8</v>
      </c>
      <c r="J2214" s="4" t="s">
        <v>2373</v>
      </c>
      <c r="K2214" s="3" t="s">
        <v>2026</v>
      </c>
      <c r="L2214" s="1" t="s">
        <v>2469</v>
      </c>
      <c r="M2214" s="2" t="s">
        <v>2222</v>
      </c>
      <c r="N2214" s="21">
        <v>44760</v>
      </c>
      <c r="O2214" s="22"/>
      <c r="P2214" s="23"/>
    </row>
    <row r="2215" spans="1:16" ht="27" customHeight="1" x14ac:dyDescent="0.15">
      <c r="A2215" s="24">
        <v>2214</v>
      </c>
      <c r="B2215" s="2" t="s">
        <v>1311</v>
      </c>
      <c r="C2215" s="2" t="s">
        <v>4215</v>
      </c>
      <c r="D2215" s="5"/>
      <c r="E2215" s="6">
        <v>44750</v>
      </c>
      <c r="F2215" s="18">
        <v>3</v>
      </c>
      <c r="G2215" s="5"/>
      <c r="H2215" s="5"/>
      <c r="I2215" s="3" t="s">
        <v>38</v>
      </c>
      <c r="J2215" s="4" t="s">
        <v>2280</v>
      </c>
      <c r="K2215" s="3" t="s">
        <v>2220</v>
      </c>
      <c r="L2215" s="1" t="s">
        <v>2328</v>
      </c>
      <c r="M2215" s="2" t="s">
        <v>2222</v>
      </c>
      <c r="N2215" s="21">
        <v>44750</v>
      </c>
      <c r="O2215" s="22"/>
      <c r="P2215" s="23"/>
    </row>
    <row r="2216" spans="1:16" ht="28" customHeight="1" x14ac:dyDescent="0.15">
      <c r="A2216" s="24">
        <v>2215</v>
      </c>
      <c r="B2216" s="2" t="s">
        <v>1229</v>
      </c>
      <c r="C2216" s="2" t="s">
        <v>748</v>
      </c>
      <c r="D2216" s="7">
        <v>150</v>
      </c>
      <c r="E2216" s="6">
        <v>44749</v>
      </c>
      <c r="F2216" s="18">
        <v>5</v>
      </c>
      <c r="G2216" s="5">
        <f>SUM((Table1[[#This Row],[Laid Off]]*100)/Table1[[#This Row],[in Percent]])</f>
        <v>3000</v>
      </c>
      <c r="H2216" s="5">
        <f>SUM(Table1[[#This Row],[Company Size before Layoffs]]-Table1[[#This Row],[Laid Off]])</f>
        <v>2850</v>
      </c>
      <c r="I2216" s="3" t="s">
        <v>2082</v>
      </c>
      <c r="J2216" s="4" t="s">
        <v>2241</v>
      </c>
      <c r="K2216" s="3" t="s">
        <v>2220</v>
      </c>
      <c r="L2216" s="1" t="s">
        <v>3295</v>
      </c>
      <c r="M2216" s="2" t="s">
        <v>2222</v>
      </c>
      <c r="N2216" s="21">
        <v>44750</v>
      </c>
      <c r="O2216" s="22"/>
      <c r="P2216" s="23"/>
    </row>
    <row r="2217" spans="1:16" ht="27" customHeight="1" x14ac:dyDescent="0.15">
      <c r="A2217" s="24">
        <v>2216</v>
      </c>
      <c r="B2217" s="2" t="s">
        <v>1480</v>
      </c>
      <c r="C2217" s="2" t="s">
        <v>4215</v>
      </c>
      <c r="D2217" s="7">
        <v>150</v>
      </c>
      <c r="E2217" s="6">
        <v>44749</v>
      </c>
      <c r="F2217" s="18">
        <v>17</v>
      </c>
      <c r="G2217" s="5">
        <f>SUM((Table1[[#This Row],[Laid Off]]*100)/Table1[[#This Row],[in Percent]])</f>
        <v>882.35294117647061</v>
      </c>
      <c r="H2217" s="5">
        <f>SUM(Table1[[#This Row],[Company Size before Layoffs]]-Table1[[#This Row],[Laid Off]])</f>
        <v>732.35294117647061</v>
      </c>
      <c r="I2217" s="3" t="s">
        <v>14</v>
      </c>
      <c r="J2217" s="4" t="s">
        <v>2228</v>
      </c>
      <c r="K2217" s="3" t="s">
        <v>2025</v>
      </c>
      <c r="L2217" s="1" t="s">
        <v>3811</v>
      </c>
      <c r="M2217" s="2" t="s">
        <v>2222</v>
      </c>
      <c r="N2217" s="21">
        <v>44749</v>
      </c>
      <c r="O2217" s="22"/>
      <c r="P2217" s="23"/>
    </row>
    <row r="2218" spans="1:16" ht="27" customHeight="1" x14ac:dyDescent="0.15">
      <c r="A2218" s="24">
        <v>2217</v>
      </c>
      <c r="B2218" s="2" t="s">
        <v>1481</v>
      </c>
      <c r="C2218" s="2" t="s">
        <v>945</v>
      </c>
      <c r="D2218" s="7">
        <v>40</v>
      </c>
      <c r="E2218" s="6">
        <v>44749</v>
      </c>
      <c r="F2218" s="18"/>
      <c r="G2218" s="5"/>
      <c r="H2218" s="5"/>
      <c r="I2218" s="3" t="s">
        <v>38</v>
      </c>
      <c r="J2218" s="4" t="s">
        <v>2834</v>
      </c>
      <c r="K2218" s="3" t="s">
        <v>2220</v>
      </c>
      <c r="L2218" s="1" t="s">
        <v>2709</v>
      </c>
      <c r="M2218" s="2" t="s">
        <v>2222</v>
      </c>
      <c r="N2218" s="21">
        <v>44750</v>
      </c>
      <c r="O2218" s="22"/>
      <c r="P2218" s="23"/>
    </row>
    <row r="2219" spans="1:16" ht="27" customHeight="1" x14ac:dyDescent="0.15">
      <c r="A2219" s="24">
        <v>2218</v>
      </c>
      <c r="B2219" s="2" t="s">
        <v>1482</v>
      </c>
      <c r="C2219" s="2" t="s">
        <v>2</v>
      </c>
      <c r="D2219" s="7">
        <v>30</v>
      </c>
      <c r="E2219" s="6">
        <v>44749</v>
      </c>
      <c r="F2219" s="18">
        <v>18</v>
      </c>
      <c r="G2219" s="5">
        <f>SUM((Table1[[#This Row],[Laid Off]]*100)/Table1[[#This Row],[in Percent]])</f>
        <v>166.66666666666666</v>
      </c>
      <c r="H2219" s="5">
        <f>SUM(Table1[[#This Row],[Company Size before Layoffs]]-Table1[[#This Row],[Laid Off]])</f>
        <v>136.66666666666666</v>
      </c>
      <c r="I2219" s="3" t="s">
        <v>38</v>
      </c>
      <c r="J2219" s="4" t="s">
        <v>3812</v>
      </c>
      <c r="K2219" s="3" t="s">
        <v>2026</v>
      </c>
      <c r="L2219" s="1" t="s">
        <v>3520</v>
      </c>
      <c r="M2219" s="2" t="s">
        <v>2222</v>
      </c>
      <c r="N2219" s="21">
        <v>44750</v>
      </c>
      <c r="O2219" s="22"/>
      <c r="P2219" s="23"/>
    </row>
    <row r="2220" spans="1:16" ht="28" customHeight="1" x14ac:dyDescent="0.15">
      <c r="A2220" s="24">
        <v>2219</v>
      </c>
      <c r="B2220" s="2" t="s">
        <v>1483</v>
      </c>
      <c r="C2220" s="2" t="s">
        <v>2095</v>
      </c>
      <c r="D2220" s="5"/>
      <c r="E2220" s="6">
        <v>44749</v>
      </c>
      <c r="F2220" s="18">
        <v>24</v>
      </c>
      <c r="G2220" s="5"/>
      <c r="H2220" s="5"/>
      <c r="I2220" s="3" t="s">
        <v>8</v>
      </c>
      <c r="J2220" s="4" t="s">
        <v>2280</v>
      </c>
      <c r="K2220" s="3" t="s">
        <v>2020</v>
      </c>
      <c r="L2220" s="1" t="s">
        <v>2665</v>
      </c>
      <c r="M2220" s="2" t="s">
        <v>2222</v>
      </c>
      <c r="N2220" s="21">
        <v>44750</v>
      </c>
      <c r="O2220" s="22"/>
      <c r="P2220" s="23"/>
    </row>
    <row r="2221" spans="1:16" ht="27" customHeight="1" x14ac:dyDescent="0.15">
      <c r="A2221" s="24">
        <v>2220</v>
      </c>
      <c r="B2221" s="2" t="s">
        <v>3128</v>
      </c>
      <c r="C2221" s="2" t="s">
        <v>4215</v>
      </c>
      <c r="D2221" s="5"/>
      <c r="E2221" s="6">
        <v>44749</v>
      </c>
      <c r="F2221" s="18"/>
      <c r="G2221" s="5"/>
      <c r="H2221" s="5"/>
      <c r="I2221" s="3" t="s">
        <v>6</v>
      </c>
      <c r="J2221" s="4" t="s">
        <v>2687</v>
      </c>
      <c r="K2221" s="3" t="s">
        <v>2019</v>
      </c>
      <c r="L2221" s="1" t="s">
        <v>3813</v>
      </c>
      <c r="M2221" s="2" t="s">
        <v>2222</v>
      </c>
      <c r="N2221" s="21">
        <v>44749</v>
      </c>
      <c r="O2221" s="22"/>
      <c r="P2221" s="23"/>
    </row>
    <row r="2222" spans="1:16" ht="28" customHeight="1" x14ac:dyDescent="0.15">
      <c r="A2222" s="24">
        <v>2221</v>
      </c>
      <c r="B2222" s="2" t="s">
        <v>1484</v>
      </c>
      <c r="C2222" s="2" t="s">
        <v>4215</v>
      </c>
      <c r="D2222" s="7">
        <v>100</v>
      </c>
      <c r="E2222" s="6">
        <v>44748</v>
      </c>
      <c r="F2222" s="18">
        <v>9</v>
      </c>
      <c r="G2222" s="5">
        <f>SUM((Table1[[#This Row],[Laid Off]]*100)/Table1[[#This Row],[in Percent]])</f>
        <v>1111.1111111111111</v>
      </c>
      <c r="H2222" s="5">
        <f>SUM(Table1[[#This Row],[Company Size before Layoffs]]-Table1[[#This Row],[Laid Off]])</f>
        <v>1011.1111111111111</v>
      </c>
      <c r="I2222" s="3" t="s">
        <v>92</v>
      </c>
      <c r="J2222" s="4" t="s">
        <v>3814</v>
      </c>
      <c r="K2222" s="3" t="s">
        <v>2023</v>
      </c>
      <c r="L2222" s="1" t="s">
        <v>3219</v>
      </c>
      <c r="M2222" s="2" t="s">
        <v>2222</v>
      </c>
      <c r="N2222" s="21">
        <v>44748</v>
      </c>
      <c r="O2222" s="22"/>
      <c r="P2222" s="23"/>
    </row>
    <row r="2223" spans="1:16" ht="25" customHeight="1" x14ac:dyDescent="0.15">
      <c r="A2223" s="24">
        <v>2222</v>
      </c>
      <c r="B2223" s="2" t="s">
        <v>562</v>
      </c>
      <c r="C2223" s="2" t="s">
        <v>2134</v>
      </c>
      <c r="D2223" s="7">
        <v>50</v>
      </c>
      <c r="E2223" s="6">
        <v>44748</v>
      </c>
      <c r="F2223" s="18"/>
      <c r="G2223" s="5"/>
      <c r="H2223" s="5"/>
      <c r="I2223" s="3" t="s">
        <v>11</v>
      </c>
      <c r="J2223" s="4" t="s">
        <v>2789</v>
      </c>
      <c r="K2223" s="3" t="s">
        <v>2019</v>
      </c>
      <c r="L2223" s="1" t="s">
        <v>2376</v>
      </c>
      <c r="M2223" s="2" t="s">
        <v>2035</v>
      </c>
      <c r="N2223" s="21">
        <v>44748</v>
      </c>
      <c r="O2223" s="22"/>
      <c r="P2223" s="23"/>
    </row>
    <row r="2224" spans="1:16" ht="27" customHeight="1" x14ac:dyDescent="0.15">
      <c r="A2224" s="24">
        <v>2223</v>
      </c>
      <c r="B2224" s="2" t="s">
        <v>1485</v>
      </c>
      <c r="C2224" s="2" t="s">
        <v>2090</v>
      </c>
      <c r="D2224" s="7">
        <v>35</v>
      </c>
      <c r="E2224" s="6">
        <v>44748</v>
      </c>
      <c r="F2224" s="18">
        <v>27</v>
      </c>
      <c r="G2224" s="5">
        <f>SUM((Table1[[#This Row],[Laid Off]]*100)/Table1[[#This Row],[in Percent]])</f>
        <v>129.62962962962962</v>
      </c>
      <c r="H2224" s="5">
        <f>SUM(Table1[[#This Row],[Company Size before Layoffs]]-Table1[[#This Row],[Laid Off]])</f>
        <v>94.629629629629619</v>
      </c>
      <c r="I2224" s="3" t="s">
        <v>66</v>
      </c>
      <c r="J2224" s="4" t="s">
        <v>2228</v>
      </c>
      <c r="K2224" s="3" t="s">
        <v>2023</v>
      </c>
      <c r="L2224" s="1" t="s">
        <v>2410</v>
      </c>
      <c r="M2224" s="2" t="s">
        <v>2222</v>
      </c>
      <c r="N2224" s="21">
        <v>44748</v>
      </c>
      <c r="O2224" s="22"/>
      <c r="P2224" s="23"/>
    </row>
    <row r="2225" spans="1:16" ht="28" customHeight="1" x14ac:dyDescent="0.15">
      <c r="A2225" s="24">
        <v>2224</v>
      </c>
      <c r="B2225" s="2" t="s">
        <v>1486</v>
      </c>
      <c r="C2225" s="2" t="s">
        <v>2095</v>
      </c>
      <c r="D2225" s="7">
        <v>30</v>
      </c>
      <c r="E2225" s="6">
        <v>44748</v>
      </c>
      <c r="F2225" s="18">
        <v>18</v>
      </c>
      <c r="G2225" s="5">
        <f>SUM((Table1[[#This Row],[Laid Off]]*100)/Table1[[#This Row],[in Percent]])</f>
        <v>166.66666666666666</v>
      </c>
      <c r="H2225" s="5">
        <f>SUM(Table1[[#This Row],[Company Size before Layoffs]]-Table1[[#This Row],[Laid Off]])</f>
        <v>136.66666666666666</v>
      </c>
      <c r="I2225" s="3" t="s">
        <v>66</v>
      </c>
      <c r="J2225" s="4" t="s">
        <v>2228</v>
      </c>
      <c r="K2225" s="3" t="s">
        <v>2026</v>
      </c>
      <c r="L2225" s="1" t="s">
        <v>2590</v>
      </c>
      <c r="M2225" s="2" t="s">
        <v>2222</v>
      </c>
      <c r="N2225" s="21">
        <v>44748</v>
      </c>
      <c r="O2225" s="22"/>
      <c r="P2225" s="23"/>
    </row>
    <row r="2226" spans="1:16" ht="27" customHeight="1" x14ac:dyDescent="0.15">
      <c r="A2226" s="24">
        <v>2225</v>
      </c>
      <c r="B2226" s="2" t="s">
        <v>1485</v>
      </c>
      <c r="C2226" s="2" t="s">
        <v>2090</v>
      </c>
      <c r="D2226" s="7">
        <v>15</v>
      </c>
      <c r="E2226" s="6">
        <v>44748</v>
      </c>
      <c r="F2226" s="18">
        <v>20</v>
      </c>
      <c r="G2226" s="5">
        <f>SUM((Table1[[#This Row],[Laid Off]]*100)/Table1[[#This Row],[in Percent]])</f>
        <v>75</v>
      </c>
      <c r="H2226" s="5">
        <f>SUM(Table1[[#This Row],[Company Size before Layoffs]]-Table1[[#This Row],[Laid Off]])</f>
        <v>60</v>
      </c>
      <c r="I2226" s="3" t="s">
        <v>66</v>
      </c>
      <c r="J2226" s="4" t="s">
        <v>2228</v>
      </c>
      <c r="K2226" s="3" t="s">
        <v>2023</v>
      </c>
      <c r="L2226" s="1" t="s">
        <v>2410</v>
      </c>
      <c r="M2226" s="2" t="s">
        <v>2222</v>
      </c>
      <c r="N2226" s="21">
        <v>45054</v>
      </c>
      <c r="O2226" s="22"/>
      <c r="P2226" s="23"/>
    </row>
    <row r="2227" spans="1:16" ht="28" customHeight="1" x14ac:dyDescent="0.15">
      <c r="A2227" s="24">
        <v>2226</v>
      </c>
      <c r="B2227" s="2" t="s">
        <v>1487</v>
      </c>
      <c r="C2227" s="2" t="s">
        <v>23</v>
      </c>
      <c r="D2227" s="5"/>
      <c r="E2227" s="6">
        <v>44748</v>
      </c>
      <c r="F2227" s="18"/>
      <c r="G2227" s="5"/>
      <c r="H2227" s="5"/>
      <c r="I2227" s="3" t="s">
        <v>18</v>
      </c>
      <c r="J2227" s="4" t="s">
        <v>3815</v>
      </c>
      <c r="K2227" s="3" t="s">
        <v>2026</v>
      </c>
      <c r="L2227" s="1" t="s">
        <v>3247</v>
      </c>
      <c r="M2227" s="2" t="s">
        <v>2222</v>
      </c>
      <c r="N2227" s="21">
        <v>44757</v>
      </c>
      <c r="O2227" s="22"/>
      <c r="P2227" s="23"/>
    </row>
    <row r="2228" spans="1:16" ht="27" customHeight="1" x14ac:dyDescent="0.15">
      <c r="A2228" s="24">
        <v>2227</v>
      </c>
      <c r="B2228" s="2" t="s">
        <v>713</v>
      </c>
      <c r="C2228" s="2" t="s">
        <v>2121</v>
      </c>
      <c r="D2228" s="7">
        <v>384</v>
      </c>
      <c r="E2228" s="6">
        <v>44747</v>
      </c>
      <c r="F2228" s="18">
        <v>12</v>
      </c>
      <c r="G2228" s="5">
        <f>SUM((Table1[[#This Row],[Laid Off]]*100)/Table1[[#This Row],[in Percent]])</f>
        <v>3200</v>
      </c>
      <c r="H2228" s="5">
        <f>SUM(Table1[[#This Row],[Company Size before Layoffs]]-Table1[[#This Row],[Laid Off]])</f>
        <v>2816</v>
      </c>
      <c r="I2228" s="3" t="s">
        <v>28</v>
      </c>
      <c r="J2228" s="4" t="s">
        <v>2638</v>
      </c>
      <c r="K2228" s="3" t="s">
        <v>2220</v>
      </c>
      <c r="L2228" s="1" t="s">
        <v>3101</v>
      </c>
      <c r="M2228" s="2" t="s">
        <v>2044</v>
      </c>
      <c r="N2228" s="21">
        <v>44747</v>
      </c>
      <c r="O2228" s="22"/>
      <c r="P2228" s="23"/>
    </row>
    <row r="2229" spans="1:16" ht="27" customHeight="1" x14ac:dyDescent="0.15">
      <c r="A2229" s="24">
        <v>2228</v>
      </c>
      <c r="B2229" s="2" t="s">
        <v>1095</v>
      </c>
      <c r="C2229" s="2" t="s">
        <v>2095</v>
      </c>
      <c r="D2229" s="7">
        <v>120</v>
      </c>
      <c r="E2229" s="6">
        <v>44747</v>
      </c>
      <c r="F2229" s="18">
        <v>30</v>
      </c>
      <c r="G2229" s="5">
        <f>SUM((Table1[[#This Row],[Laid Off]]*100)/Table1[[#This Row],[in Percent]])</f>
        <v>400</v>
      </c>
      <c r="H2229" s="5">
        <f>SUM(Table1[[#This Row],[Company Size before Layoffs]]-Table1[[#This Row],[Laid Off]])</f>
        <v>280</v>
      </c>
      <c r="I2229" s="3" t="s">
        <v>38</v>
      </c>
      <c r="J2229" s="4" t="s">
        <v>2228</v>
      </c>
      <c r="K2229" s="3" t="s">
        <v>2025</v>
      </c>
      <c r="L2229" s="1" t="s">
        <v>2269</v>
      </c>
      <c r="M2229" s="2" t="s">
        <v>2222</v>
      </c>
      <c r="N2229" s="21">
        <v>44748</v>
      </c>
      <c r="O2229" s="22"/>
      <c r="P2229" s="23"/>
    </row>
    <row r="2230" spans="1:16" ht="27" customHeight="1" x14ac:dyDescent="0.15">
      <c r="A2230" s="24">
        <v>2229</v>
      </c>
      <c r="B2230" s="2" t="s">
        <v>3816</v>
      </c>
      <c r="C2230" s="2" t="s">
        <v>2090</v>
      </c>
      <c r="D2230" s="7">
        <v>100</v>
      </c>
      <c r="E2230" s="6">
        <v>44747</v>
      </c>
      <c r="F2230" s="18">
        <v>6</v>
      </c>
      <c r="G2230" s="5">
        <f>SUM((Table1[[#This Row],[Laid Off]]*100)/Table1[[#This Row],[in Percent]])</f>
        <v>1666.6666666666667</v>
      </c>
      <c r="H2230" s="5">
        <f>SUM(Table1[[#This Row],[Company Size before Layoffs]]-Table1[[#This Row],[Laid Off]])</f>
        <v>1566.6666666666667</v>
      </c>
      <c r="I2230" s="3" t="s">
        <v>14</v>
      </c>
      <c r="J2230" s="4" t="s">
        <v>2228</v>
      </c>
      <c r="K2230" s="3" t="s">
        <v>2220</v>
      </c>
      <c r="L2230" s="1" t="s">
        <v>2667</v>
      </c>
      <c r="M2230" s="2" t="s">
        <v>2029</v>
      </c>
      <c r="N2230" s="21">
        <v>44747</v>
      </c>
      <c r="O2230" s="22"/>
      <c r="P2230" s="23"/>
    </row>
    <row r="2231" spans="1:16" ht="28" customHeight="1" x14ac:dyDescent="0.15">
      <c r="A2231" s="24">
        <v>2230</v>
      </c>
      <c r="B2231" s="2" t="s">
        <v>2662</v>
      </c>
      <c r="C2231" s="2" t="s">
        <v>2095</v>
      </c>
      <c r="D2231" s="7">
        <v>80</v>
      </c>
      <c r="E2231" s="6">
        <v>44747</v>
      </c>
      <c r="F2231" s="18">
        <v>10</v>
      </c>
      <c r="G2231" s="5">
        <f>SUM((Table1[[#This Row],[Laid Off]]*100)/Table1[[#This Row],[in Percent]])</f>
        <v>800</v>
      </c>
      <c r="H2231" s="5">
        <f>SUM(Table1[[#This Row],[Company Size before Layoffs]]-Table1[[#This Row],[Laid Off]])</f>
        <v>720</v>
      </c>
      <c r="I2231" s="3" t="s">
        <v>66</v>
      </c>
      <c r="J2231" s="4" t="s">
        <v>2228</v>
      </c>
      <c r="K2231" s="3" t="s">
        <v>2025</v>
      </c>
      <c r="L2231" s="1" t="s">
        <v>2663</v>
      </c>
      <c r="M2231" s="2" t="s">
        <v>2222</v>
      </c>
      <c r="N2231" s="21">
        <v>44747</v>
      </c>
      <c r="O2231" s="22"/>
      <c r="P2231" s="23"/>
    </row>
    <row r="2232" spans="1:16" ht="27" customHeight="1" x14ac:dyDescent="0.15">
      <c r="A2232" s="24">
        <v>2231</v>
      </c>
      <c r="B2232" s="2" t="s">
        <v>1048</v>
      </c>
      <c r="C2232" s="2" t="s">
        <v>4215</v>
      </c>
      <c r="D2232" s="7">
        <v>31</v>
      </c>
      <c r="E2232" s="6">
        <v>44747</v>
      </c>
      <c r="F2232" s="18">
        <v>18</v>
      </c>
      <c r="G2232" s="5">
        <f>SUM((Table1[[#This Row],[Laid Off]]*100)/Table1[[#This Row],[in Percent]])</f>
        <v>172.22222222222223</v>
      </c>
      <c r="H2232" s="5">
        <f>SUM(Table1[[#This Row],[Company Size before Layoffs]]-Table1[[#This Row],[Laid Off]])</f>
        <v>141.22222222222223</v>
      </c>
      <c r="I2232" s="3" t="s">
        <v>47</v>
      </c>
      <c r="J2232" s="4" t="s">
        <v>2241</v>
      </c>
      <c r="K2232" s="3" t="s">
        <v>2020</v>
      </c>
      <c r="L2232" s="1" t="s">
        <v>3231</v>
      </c>
      <c r="M2232" s="2" t="s">
        <v>2222</v>
      </c>
      <c r="N2232" s="21">
        <v>44747</v>
      </c>
      <c r="O2232" s="22"/>
      <c r="P2232" s="23"/>
    </row>
    <row r="2233" spans="1:16" ht="28" customHeight="1" x14ac:dyDescent="0.15">
      <c r="A2233" s="24">
        <v>2232</v>
      </c>
      <c r="B2233" s="2" t="s">
        <v>1488</v>
      </c>
      <c r="C2233" s="2" t="s">
        <v>275</v>
      </c>
      <c r="D2233" s="7">
        <v>30</v>
      </c>
      <c r="E2233" s="6">
        <v>44747</v>
      </c>
      <c r="F2233" s="18">
        <v>8</v>
      </c>
      <c r="G2233" s="5">
        <f>SUM((Table1[[#This Row],[Laid Off]]*100)/Table1[[#This Row],[in Percent]])</f>
        <v>375</v>
      </c>
      <c r="H2233" s="5">
        <f>SUM(Table1[[#This Row],[Company Size before Layoffs]]-Table1[[#This Row],[Laid Off]])</f>
        <v>345</v>
      </c>
      <c r="I2233" s="3" t="s">
        <v>104</v>
      </c>
      <c r="J2233" s="4" t="s">
        <v>2580</v>
      </c>
      <c r="K2233" s="3" t="s">
        <v>2220</v>
      </c>
      <c r="L2233" s="1" t="s">
        <v>2625</v>
      </c>
      <c r="M2233" s="2" t="s">
        <v>275</v>
      </c>
      <c r="N2233" s="21">
        <v>44757</v>
      </c>
      <c r="O2233" s="22"/>
      <c r="P2233" s="23"/>
    </row>
    <row r="2234" spans="1:16" ht="27" customHeight="1" x14ac:dyDescent="0.15">
      <c r="A2234" s="24">
        <v>2233</v>
      </c>
      <c r="B2234" s="2" t="s">
        <v>3817</v>
      </c>
      <c r="C2234" s="2" t="s">
        <v>23</v>
      </c>
      <c r="D2234" s="7">
        <v>27</v>
      </c>
      <c r="E2234" s="6">
        <v>44747</v>
      </c>
      <c r="F2234" s="18">
        <v>7</v>
      </c>
      <c r="G2234" s="5">
        <f>SUM((Table1[[#This Row],[Laid Off]]*100)/Table1[[#This Row],[in Percent]])</f>
        <v>385.71428571428572</v>
      </c>
      <c r="H2234" s="5">
        <f>SUM(Table1[[#This Row],[Company Size before Layoffs]]-Table1[[#This Row],[Laid Off]])</f>
        <v>358.71428571428572</v>
      </c>
      <c r="I2234" s="3" t="s">
        <v>109</v>
      </c>
      <c r="J2234" s="4" t="s">
        <v>3155</v>
      </c>
      <c r="K2234" s="3" t="s">
        <v>2027</v>
      </c>
      <c r="L2234" s="1" t="s">
        <v>3208</v>
      </c>
      <c r="M2234" s="2" t="s">
        <v>2222</v>
      </c>
      <c r="N2234" s="21">
        <v>44748</v>
      </c>
      <c r="O2234" s="22"/>
      <c r="P2234" s="23"/>
    </row>
    <row r="2235" spans="1:16" ht="28" customHeight="1" x14ac:dyDescent="0.15">
      <c r="A2235" s="24">
        <v>2234</v>
      </c>
      <c r="B2235" s="2" t="s">
        <v>3818</v>
      </c>
      <c r="C2235" s="2" t="s">
        <v>2095</v>
      </c>
      <c r="D2235" s="7">
        <v>20</v>
      </c>
      <c r="E2235" s="6">
        <v>44747</v>
      </c>
      <c r="F2235" s="18">
        <v>33</v>
      </c>
      <c r="G2235" s="5">
        <f>SUM((Table1[[#This Row],[Laid Off]]*100)/Table1[[#This Row],[in Percent]])</f>
        <v>60.606060606060609</v>
      </c>
      <c r="H2235" s="5">
        <f>SUM(Table1[[#This Row],[Company Size before Layoffs]]-Table1[[#This Row],[Laid Off]])</f>
        <v>40.606060606060609</v>
      </c>
      <c r="I2235" s="3" t="s">
        <v>14</v>
      </c>
      <c r="J2235" s="4" t="s">
        <v>2547</v>
      </c>
      <c r="K2235" s="3" t="s">
        <v>2027</v>
      </c>
      <c r="L2235" s="1" t="s">
        <v>2594</v>
      </c>
      <c r="M2235" s="2" t="s">
        <v>2222</v>
      </c>
      <c r="N2235" s="21">
        <v>44748</v>
      </c>
      <c r="O2235" s="22"/>
      <c r="P2235" s="23"/>
    </row>
    <row r="2236" spans="1:16" ht="27" customHeight="1" x14ac:dyDescent="0.15">
      <c r="A2236" s="24">
        <v>2235</v>
      </c>
      <c r="B2236" s="2" t="s">
        <v>1489</v>
      </c>
      <c r="C2236" s="2" t="s">
        <v>2090</v>
      </c>
      <c r="D2236" s="7">
        <v>13</v>
      </c>
      <c r="E2236" s="6">
        <v>44747</v>
      </c>
      <c r="F2236" s="18">
        <v>8</v>
      </c>
      <c r="G2236" s="5">
        <f>SUM((Table1[[#This Row],[Laid Off]]*100)/Table1[[#This Row],[in Percent]])</f>
        <v>162.5</v>
      </c>
      <c r="H2236" s="5">
        <f>SUM(Table1[[#This Row],[Company Size before Layoffs]]-Table1[[#This Row],[Laid Off]])</f>
        <v>149.5</v>
      </c>
      <c r="I2236" s="3" t="s">
        <v>11</v>
      </c>
      <c r="J2236" s="4" t="s">
        <v>3155</v>
      </c>
      <c r="K2236" s="3" t="s">
        <v>2023</v>
      </c>
      <c r="L2236" s="1" t="s">
        <v>2519</v>
      </c>
      <c r="M2236" s="2" t="s">
        <v>2029</v>
      </c>
      <c r="N2236" s="21">
        <v>44747</v>
      </c>
      <c r="O2236" s="22"/>
      <c r="P2236" s="23"/>
    </row>
    <row r="2237" spans="1:16" ht="27" customHeight="1" x14ac:dyDescent="0.15">
      <c r="A2237" s="24">
        <v>2236</v>
      </c>
      <c r="B2237" s="2" t="s">
        <v>1490</v>
      </c>
      <c r="C2237" s="2" t="s">
        <v>1252</v>
      </c>
      <c r="D2237" s="7">
        <v>80</v>
      </c>
      <c r="E2237" s="6">
        <v>44746</v>
      </c>
      <c r="F2237" s="18">
        <v>12</v>
      </c>
      <c r="G2237" s="5">
        <f>SUM((Table1[[#This Row],[Laid Off]]*100)/Table1[[#This Row],[in Percent]])</f>
        <v>666.66666666666663</v>
      </c>
      <c r="H2237" s="5">
        <f>SUM(Table1[[#This Row],[Company Size before Layoffs]]-Table1[[#This Row],[Laid Off]])</f>
        <v>586.66666666666663</v>
      </c>
      <c r="I2237" s="3" t="s">
        <v>6</v>
      </c>
      <c r="J2237" s="4" t="s">
        <v>3399</v>
      </c>
      <c r="K2237" s="3" t="s">
        <v>2020</v>
      </c>
      <c r="L2237" s="1" t="s">
        <v>3819</v>
      </c>
      <c r="M2237" s="2" t="s">
        <v>2029</v>
      </c>
      <c r="N2237" s="21">
        <v>44746</v>
      </c>
      <c r="O2237" s="22"/>
      <c r="P2237" s="23"/>
    </row>
    <row r="2238" spans="1:16" ht="27" customHeight="1" x14ac:dyDescent="0.15">
      <c r="A2238" s="24">
        <v>2237</v>
      </c>
      <c r="B2238" s="2" t="s">
        <v>1491</v>
      </c>
      <c r="C2238" s="2" t="s">
        <v>86</v>
      </c>
      <c r="D2238" s="7">
        <v>29</v>
      </c>
      <c r="E2238" s="6">
        <v>44746</v>
      </c>
      <c r="F2238" s="18"/>
      <c r="G2238" s="5"/>
      <c r="H2238" s="5"/>
      <c r="I2238" s="3" t="s">
        <v>6</v>
      </c>
      <c r="J2238" s="4" t="s">
        <v>3820</v>
      </c>
      <c r="K2238" s="3" t="s">
        <v>2024</v>
      </c>
      <c r="L2238" s="1" t="s">
        <v>3608</v>
      </c>
      <c r="M2238" s="2" t="s">
        <v>2206</v>
      </c>
      <c r="N2238" s="21">
        <v>44755</v>
      </c>
      <c r="O2238" s="22"/>
      <c r="P2238" s="23"/>
    </row>
    <row r="2239" spans="1:16" ht="28" customHeight="1" x14ac:dyDescent="0.15">
      <c r="A2239" s="24">
        <v>2238</v>
      </c>
      <c r="B2239" s="2" t="s">
        <v>1492</v>
      </c>
      <c r="C2239" s="2" t="s">
        <v>2123</v>
      </c>
      <c r="D2239" s="7">
        <v>27</v>
      </c>
      <c r="E2239" s="6">
        <v>44746</v>
      </c>
      <c r="F2239" s="18">
        <v>12</v>
      </c>
      <c r="G2239" s="5">
        <f>SUM((Table1[[#This Row],[Laid Off]]*100)/Table1[[#This Row],[in Percent]])</f>
        <v>225</v>
      </c>
      <c r="H2239" s="5">
        <f>SUM(Table1[[#This Row],[Company Size before Layoffs]]-Table1[[#This Row],[Laid Off]])</f>
        <v>198</v>
      </c>
      <c r="I2239" s="3" t="s">
        <v>143</v>
      </c>
      <c r="J2239" s="4" t="s">
        <v>2458</v>
      </c>
      <c r="K2239" s="3" t="s">
        <v>2023</v>
      </c>
      <c r="L2239" s="1" t="s">
        <v>2793</v>
      </c>
      <c r="M2239" s="2" t="s">
        <v>2049</v>
      </c>
      <c r="N2239" s="21">
        <v>44746</v>
      </c>
      <c r="O2239" s="22"/>
      <c r="P2239" s="23"/>
    </row>
    <row r="2240" spans="1:16" ht="27" customHeight="1" x14ac:dyDescent="0.15">
      <c r="A2240" s="24">
        <v>2239</v>
      </c>
      <c r="B2240" s="2" t="s">
        <v>1027</v>
      </c>
      <c r="C2240" s="2" t="s">
        <v>2089</v>
      </c>
      <c r="D2240" s="7">
        <v>18</v>
      </c>
      <c r="E2240" s="6">
        <v>44746</v>
      </c>
      <c r="F2240" s="18">
        <v>15</v>
      </c>
      <c r="G2240" s="5">
        <f>SUM((Table1[[#This Row],[Laid Off]]*100)/Table1[[#This Row],[in Percent]])</f>
        <v>120</v>
      </c>
      <c r="H2240" s="5">
        <f>SUM(Table1[[#This Row],[Company Size before Layoffs]]-Table1[[#This Row],[Laid Off]])</f>
        <v>102</v>
      </c>
      <c r="I2240" s="3" t="s">
        <v>35</v>
      </c>
      <c r="J2240" s="4" t="s">
        <v>2280</v>
      </c>
      <c r="K2240" s="3" t="s">
        <v>2027</v>
      </c>
      <c r="L2240" s="1" t="s">
        <v>2303</v>
      </c>
      <c r="M2240" s="2" t="s">
        <v>2022</v>
      </c>
      <c r="N2240" s="21">
        <v>44749</v>
      </c>
      <c r="O2240" s="22"/>
      <c r="P2240" s="23"/>
    </row>
    <row r="2241" spans="1:16" ht="28" customHeight="1" x14ac:dyDescent="0.15">
      <c r="A2241" s="24">
        <v>2240</v>
      </c>
      <c r="B2241" s="2" t="s">
        <v>586</v>
      </c>
      <c r="C2241" s="2" t="s">
        <v>2123</v>
      </c>
      <c r="D2241" s="5"/>
      <c r="E2241" s="6">
        <v>44746</v>
      </c>
      <c r="F2241" s="18"/>
      <c r="G2241" s="5"/>
      <c r="H2241" s="5"/>
      <c r="I2241" s="3" t="s">
        <v>6</v>
      </c>
      <c r="J2241" s="4" t="s">
        <v>2458</v>
      </c>
      <c r="K2241" s="3" t="s">
        <v>2023</v>
      </c>
      <c r="L2241" s="1" t="s">
        <v>2358</v>
      </c>
      <c r="M2241" s="2" t="s">
        <v>2049</v>
      </c>
      <c r="N2241" s="21">
        <v>44746</v>
      </c>
      <c r="O2241" s="22"/>
      <c r="P2241" s="23"/>
    </row>
    <row r="2242" spans="1:16" ht="25" customHeight="1" x14ac:dyDescent="0.15">
      <c r="A2242" s="24">
        <v>2241</v>
      </c>
      <c r="B2242" s="2" t="s">
        <v>1493</v>
      </c>
      <c r="C2242" s="2" t="s">
        <v>2089</v>
      </c>
      <c r="D2242" s="7">
        <v>540</v>
      </c>
      <c r="E2242" s="6">
        <v>44745</v>
      </c>
      <c r="F2242" s="18"/>
      <c r="G2242" s="5"/>
      <c r="H2242" s="5"/>
      <c r="I2242" s="3" t="s">
        <v>18</v>
      </c>
      <c r="J2242" s="4" t="s">
        <v>3821</v>
      </c>
      <c r="K2242" s="3" t="s">
        <v>2023</v>
      </c>
      <c r="L2242" s="1" t="s">
        <v>2247</v>
      </c>
      <c r="M2242" s="2" t="s">
        <v>2022</v>
      </c>
      <c r="N2242" s="21">
        <v>44748</v>
      </c>
      <c r="O2242" s="22"/>
      <c r="P2242" s="23"/>
    </row>
    <row r="2243" spans="1:16" ht="27" customHeight="1" x14ac:dyDescent="0.15">
      <c r="A2243" s="24">
        <v>2242</v>
      </c>
      <c r="B2243" s="2" t="s">
        <v>1494</v>
      </c>
      <c r="C2243" s="2" t="s">
        <v>2095</v>
      </c>
      <c r="D2243" s="7">
        <v>150</v>
      </c>
      <c r="E2243" s="6">
        <v>44745</v>
      </c>
      <c r="F2243" s="18">
        <v>25</v>
      </c>
      <c r="G2243" s="5">
        <f>SUM((Table1[[#This Row],[Laid Off]]*100)/Table1[[#This Row],[in Percent]])</f>
        <v>600</v>
      </c>
      <c r="H2243" s="5">
        <f>SUM(Table1[[#This Row],[Company Size before Layoffs]]-Table1[[#This Row],[Laid Off]])</f>
        <v>450</v>
      </c>
      <c r="I2243" s="3" t="s">
        <v>104</v>
      </c>
      <c r="J2243" s="4" t="s">
        <v>2228</v>
      </c>
      <c r="K2243" s="3" t="s">
        <v>2026</v>
      </c>
      <c r="L2243" s="1" t="s">
        <v>3822</v>
      </c>
      <c r="M2243" s="2" t="s">
        <v>2222</v>
      </c>
      <c r="N2243" s="21">
        <v>44746</v>
      </c>
      <c r="O2243" s="22"/>
      <c r="P2243" s="23"/>
    </row>
    <row r="2244" spans="1:16" ht="28" customHeight="1" x14ac:dyDescent="0.15">
      <c r="A2244" s="24">
        <v>2243</v>
      </c>
      <c r="B2244" s="2" t="s">
        <v>1495</v>
      </c>
      <c r="C2244" s="2" t="s">
        <v>2095</v>
      </c>
      <c r="D2244" s="5"/>
      <c r="E2244" s="6">
        <v>44744</v>
      </c>
      <c r="F2244" s="18"/>
      <c r="G2244" s="5"/>
      <c r="H2244" s="5"/>
      <c r="I2244" s="3" t="s">
        <v>8</v>
      </c>
      <c r="J2244" s="4" t="s">
        <v>2627</v>
      </c>
      <c r="K2244" s="3" t="s">
        <v>2020</v>
      </c>
      <c r="L2244" s="1" t="s">
        <v>2486</v>
      </c>
      <c r="M2244" s="2" t="s">
        <v>2222</v>
      </c>
      <c r="N2244" s="21">
        <v>44746</v>
      </c>
      <c r="O2244" s="22"/>
      <c r="P2244" s="23"/>
    </row>
    <row r="2245" spans="1:16" ht="27" customHeight="1" x14ac:dyDescent="0.15">
      <c r="A2245" s="24">
        <v>2244</v>
      </c>
      <c r="B2245" s="2" t="s">
        <v>1496</v>
      </c>
      <c r="C2245" s="2" t="s">
        <v>2123</v>
      </c>
      <c r="D2245" s="5"/>
      <c r="E2245" s="6">
        <v>44744</v>
      </c>
      <c r="F2245" s="18"/>
      <c r="G2245" s="5"/>
      <c r="H2245" s="5"/>
      <c r="I2245" s="3" t="s">
        <v>8</v>
      </c>
      <c r="J2245" s="4" t="s">
        <v>2994</v>
      </c>
      <c r="K2245" s="3" t="s">
        <v>2031</v>
      </c>
      <c r="L2245" s="1" t="s">
        <v>2503</v>
      </c>
      <c r="M2245" s="2" t="s">
        <v>2049</v>
      </c>
      <c r="N2245" s="21">
        <v>44746</v>
      </c>
      <c r="O2245" s="22"/>
      <c r="P2245" s="23"/>
    </row>
    <row r="2246" spans="1:16" ht="28" customHeight="1" x14ac:dyDescent="0.15">
      <c r="A2246" s="24">
        <v>2245</v>
      </c>
      <c r="B2246" s="2" t="s">
        <v>3823</v>
      </c>
      <c r="C2246" s="2" t="s">
        <v>962</v>
      </c>
      <c r="D2246" s="5"/>
      <c r="E2246" s="6">
        <v>44744</v>
      </c>
      <c r="F2246" s="18">
        <v>10</v>
      </c>
      <c r="G2246" s="5"/>
      <c r="H2246" s="5"/>
      <c r="I2246" s="3" t="s">
        <v>14</v>
      </c>
      <c r="J2246" s="4" t="s">
        <v>2994</v>
      </c>
      <c r="K2246" s="3" t="s">
        <v>2027</v>
      </c>
      <c r="L2246" s="1" t="s">
        <v>2251</v>
      </c>
      <c r="M2246" s="2" t="s">
        <v>2049</v>
      </c>
      <c r="N2246" s="21">
        <v>44746</v>
      </c>
      <c r="O2246" s="22"/>
      <c r="P2246" s="23"/>
    </row>
    <row r="2247" spans="1:16" ht="27" customHeight="1" x14ac:dyDescent="0.15">
      <c r="A2247" s="24">
        <v>2246</v>
      </c>
      <c r="B2247" s="2" t="s">
        <v>3824</v>
      </c>
      <c r="C2247" s="2" t="s">
        <v>4215</v>
      </c>
      <c r="D2247" s="7">
        <v>85</v>
      </c>
      <c r="E2247" s="6">
        <v>44743</v>
      </c>
      <c r="F2247" s="18">
        <v>100</v>
      </c>
      <c r="G2247" s="5">
        <f>SUM((Table1[[#This Row],[Laid Off]]*100)/Table1[[#This Row],[in Percent]])</f>
        <v>85</v>
      </c>
      <c r="H2247" s="5">
        <f>SUM(Table1[[#This Row],[Company Size before Layoffs]]-Table1[[#This Row],[Laid Off]])</f>
        <v>0</v>
      </c>
      <c r="I2247" s="3" t="s">
        <v>2351</v>
      </c>
      <c r="J2247" s="4" t="s">
        <v>3590</v>
      </c>
      <c r="K2247" s="3" t="s">
        <v>2026</v>
      </c>
      <c r="L2247" s="1" t="s">
        <v>2358</v>
      </c>
      <c r="M2247" s="2" t="s">
        <v>2222</v>
      </c>
      <c r="N2247" s="21">
        <v>44744</v>
      </c>
      <c r="O2247" s="22"/>
      <c r="P2247" s="23"/>
    </row>
    <row r="2248" spans="1:16" ht="27" customHeight="1" x14ac:dyDescent="0.15">
      <c r="A2248" s="24">
        <v>2247</v>
      </c>
      <c r="B2248" s="2" t="s">
        <v>1497</v>
      </c>
      <c r="C2248" s="2" t="s">
        <v>2</v>
      </c>
      <c r="D2248" s="7">
        <v>58</v>
      </c>
      <c r="E2248" s="6">
        <v>44743</v>
      </c>
      <c r="F2248" s="18">
        <v>6</v>
      </c>
      <c r="G2248" s="5">
        <f>SUM((Table1[[#This Row],[Laid Off]]*100)/Table1[[#This Row],[in Percent]])</f>
        <v>966.66666666666663</v>
      </c>
      <c r="H2248" s="5">
        <f>SUM(Table1[[#This Row],[Company Size before Layoffs]]-Table1[[#This Row],[Laid Off]])</f>
        <v>908.66666666666663</v>
      </c>
      <c r="I2248" s="3" t="s">
        <v>2082</v>
      </c>
      <c r="J2248" s="4" t="s">
        <v>2280</v>
      </c>
      <c r="K2248" s="3" t="s">
        <v>2019</v>
      </c>
      <c r="L2248" s="1" t="s">
        <v>2625</v>
      </c>
      <c r="M2248" s="2" t="s">
        <v>2222</v>
      </c>
      <c r="N2248" s="21">
        <v>44744</v>
      </c>
      <c r="O2248" s="22"/>
      <c r="P2248" s="23"/>
    </row>
    <row r="2249" spans="1:16" ht="27" customHeight="1" x14ac:dyDescent="0.15">
      <c r="A2249" s="24">
        <v>2248</v>
      </c>
      <c r="B2249" s="2" t="s">
        <v>1498</v>
      </c>
      <c r="C2249" s="2" t="s">
        <v>1499</v>
      </c>
      <c r="D2249" s="7">
        <v>52</v>
      </c>
      <c r="E2249" s="6">
        <v>44743</v>
      </c>
      <c r="F2249" s="18"/>
      <c r="G2249" s="5"/>
      <c r="H2249" s="5"/>
      <c r="I2249" s="3" t="s">
        <v>8</v>
      </c>
      <c r="J2249" s="8" t="s">
        <v>2502</v>
      </c>
      <c r="K2249" s="3" t="s">
        <v>2220</v>
      </c>
      <c r="L2249" s="1"/>
      <c r="M2249" s="2" t="s">
        <v>2222</v>
      </c>
      <c r="N2249" s="21">
        <v>44763</v>
      </c>
      <c r="O2249" s="22"/>
      <c r="P2249" s="23"/>
    </row>
    <row r="2250" spans="1:16" ht="28" customHeight="1" x14ac:dyDescent="0.15">
      <c r="A2250" s="24">
        <v>2249</v>
      </c>
      <c r="B2250" s="2" t="s">
        <v>3825</v>
      </c>
      <c r="C2250" s="2" t="s">
        <v>4215</v>
      </c>
      <c r="D2250" s="7">
        <v>15</v>
      </c>
      <c r="E2250" s="6">
        <v>44743</v>
      </c>
      <c r="F2250" s="18">
        <v>6</v>
      </c>
      <c r="G2250" s="5">
        <f>SUM((Table1[[#This Row],[Laid Off]]*100)/Table1[[#This Row],[in Percent]])</f>
        <v>250</v>
      </c>
      <c r="H2250" s="5">
        <f>SUM(Table1[[#This Row],[Company Size before Layoffs]]-Table1[[#This Row],[Laid Off]])</f>
        <v>235</v>
      </c>
      <c r="I2250" s="3" t="s">
        <v>2084</v>
      </c>
      <c r="J2250" s="4" t="s">
        <v>3826</v>
      </c>
      <c r="K2250" s="3" t="s">
        <v>2023</v>
      </c>
      <c r="L2250" s="1" t="s">
        <v>2771</v>
      </c>
      <c r="M2250" s="2" t="s">
        <v>2222</v>
      </c>
      <c r="N2250" s="21">
        <v>44744</v>
      </c>
      <c r="O2250" s="22"/>
      <c r="P2250" s="23"/>
    </row>
    <row r="2251" spans="1:16" ht="27" customHeight="1" x14ac:dyDescent="0.15">
      <c r="A2251" s="24">
        <v>2250</v>
      </c>
      <c r="B2251" s="2" t="s">
        <v>1500</v>
      </c>
      <c r="C2251" s="2" t="s">
        <v>2095</v>
      </c>
      <c r="D2251" s="5"/>
      <c r="E2251" s="6">
        <v>44743</v>
      </c>
      <c r="F2251" s="18"/>
      <c r="G2251" s="5"/>
      <c r="H2251" s="5"/>
      <c r="I2251" s="3" t="s">
        <v>214</v>
      </c>
      <c r="J2251" s="8" t="s">
        <v>2502</v>
      </c>
      <c r="K2251" s="3" t="s">
        <v>2027</v>
      </c>
      <c r="L2251" s="1" t="s">
        <v>2411</v>
      </c>
      <c r="M2251" s="2" t="s">
        <v>2222</v>
      </c>
      <c r="N2251" s="21">
        <v>44748</v>
      </c>
      <c r="O2251" s="22"/>
      <c r="P2251" s="23"/>
    </row>
    <row r="2252" spans="1:16" ht="28" customHeight="1" x14ac:dyDescent="0.15">
      <c r="A2252" s="24">
        <v>2251</v>
      </c>
      <c r="B2252" s="2" t="s">
        <v>1501</v>
      </c>
      <c r="C2252" s="2" t="s">
        <v>4215</v>
      </c>
      <c r="D2252" s="7">
        <v>400</v>
      </c>
      <c r="E2252" s="6">
        <v>44742</v>
      </c>
      <c r="F2252" s="18">
        <v>18</v>
      </c>
      <c r="G2252" s="5">
        <f>SUM((Table1[[#This Row],[Laid Off]]*100)/Table1[[#This Row],[in Percent]])</f>
        <v>2222.2222222222222</v>
      </c>
      <c r="H2252" s="5">
        <f>SUM(Table1[[#This Row],[Company Size before Layoffs]]-Table1[[#This Row],[Laid Off]])</f>
        <v>1822.2222222222222</v>
      </c>
      <c r="I2252" s="3" t="s">
        <v>11</v>
      </c>
      <c r="J2252" s="4" t="s">
        <v>3827</v>
      </c>
      <c r="K2252" s="3" t="s">
        <v>2019</v>
      </c>
      <c r="L2252" s="1" t="s">
        <v>2250</v>
      </c>
      <c r="M2252" s="2" t="s">
        <v>2222</v>
      </c>
      <c r="N2252" s="21">
        <v>44742</v>
      </c>
      <c r="O2252" s="22"/>
      <c r="P2252" s="23"/>
    </row>
    <row r="2253" spans="1:16" ht="27" customHeight="1" x14ac:dyDescent="0.15">
      <c r="A2253" s="24">
        <v>2252</v>
      </c>
      <c r="B2253" s="2" t="s">
        <v>1502</v>
      </c>
      <c r="C2253" s="2" t="s">
        <v>0</v>
      </c>
      <c r="D2253" s="7">
        <v>170</v>
      </c>
      <c r="E2253" s="6">
        <v>44742</v>
      </c>
      <c r="F2253" s="18">
        <v>100</v>
      </c>
      <c r="G2253" s="5">
        <f>SUM((Table1[[#This Row],[Laid Off]]*100)/Table1[[#This Row],[in Percent]])</f>
        <v>170</v>
      </c>
      <c r="H2253" s="5">
        <f>SUM(Table1[[#This Row],[Company Size before Layoffs]]-Table1[[#This Row],[Laid Off]])</f>
        <v>0</v>
      </c>
      <c r="I2253" s="3" t="s">
        <v>47</v>
      </c>
      <c r="J2253" s="4" t="s">
        <v>2297</v>
      </c>
      <c r="K2253" s="3" t="s">
        <v>2031</v>
      </c>
      <c r="L2253" s="1" t="s">
        <v>2284</v>
      </c>
      <c r="M2253" s="2" t="s">
        <v>2018</v>
      </c>
      <c r="N2253" s="21">
        <v>44743</v>
      </c>
      <c r="O2253" s="22"/>
      <c r="P2253" s="23"/>
    </row>
    <row r="2254" spans="1:16" ht="28" customHeight="1" x14ac:dyDescent="0.15">
      <c r="A2254" s="24">
        <v>2253</v>
      </c>
      <c r="B2254" s="2" t="s">
        <v>1503</v>
      </c>
      <c r="C2254" s="2" t="s">
        <v>2095</v>
      </c>
      <c r="D2254" s="7">
        <v>40</v>
      </c>
      <c r="E2254" s="6">
        <v>44742</v>
      </c>
      <c r="F2254" s="18">
        <v>8</v>
      </c>
      <c r="G2254" s="5">
        <f>SUM((Table1[[#This Row],[Laid Off]]*100)/Table1[[#This Row],[in Percent]])</f>
        <v>500</v>
      </c>
      <c r="H2254" s="5">
        <f>SUM(Table1[[#This Row],[Company Size before Layoffs]]-Table1[[#This Row],[Laid Off]])</f>
        <v>460</v>
      </c>
      <c r="I2254" s="3" t="s">
        <v>14</v>
      </c>
      <c r="J2254" s="4" t="s">
        <v>2395</v>
      </c>
      <c r="K2254" s="3" t="s">
        <v>2220</v>
      </c>
      <c r="L2254" s="1" t="s">
        <v>2888</v>
      </c>
      <c r="M2254" s="2" t="s">
        <v>2222</v>
      </c>
      <c r="N2254" s="21">
        <v>44860</v>
      </c>
      <c r="O2254" s="22"/>
      <c r="P2254" s="23"/>
    </row>
    <row r="2255" spans="1:16" ht="27" customHeight="1" x14ac:dyDescent="0.15">
      <c r="A2255" s="24">
        <v>2254</v>
      </c>
      <c r="B2255" s="2" t="s">
        <v>864</v>
      </c>
      <c r="C2255" s="2" t="s">
        <v>2095</v>
      </c>
      <c r="D2255" s="7">
        <v>30</v>
      </c>
      <c r="E2255" s="6">
        <v>44742</v>
      </c>
      <c r="F2255" s="18">
        <v>20</v>
      </c>
      <c r="G2255" s="5">
        <f>SUM((Table1[[#This Row],[Laid Off]]*100)/Table1[[#This Row],[in Percent]])</f>
        <v>150</v>
      </c>
      <c r="H2255" s="5">
        <f>SUM(Table1[[#This Row],[Company Size before Layoffs]]-Table1[[#This Row],[Laid Off]])</f>
        <v>120</v>
      </c>
      <c r="I2255" s="3" t="s">
        <v>11</v>
      </c>
      <c r="J2255" s="4" t="s">
        <v>2246</v>
      </c>
      <c r="K2255" s="3" t="s">
        <v>2027</v>
      </c>
      <c r="L2255" s="1" t="s">
        <v>2745</v>
      </c>
      <c r="M2255" s="2" t="s">
        <v>2222</v>
      </c>
      <c r="N2255" s="21">
        <v>44742</v>
      </c>
      <c r="O2255" s="22"/>
      <c r="P2255" s="23"/>
    </row>
    <row r="2256" spans="1:16" ht="27" customHeight="1" x14ac:dyDescent="0.15">
      <c r="A2256" s="24">
        <v>2255</v>
      </c>
      <c r="B2256" s="2" t="s">
        <v>614</v>
      </c>
      <c r="C2256" s="2" t="s">
        <v>23</v>
      </c>
      <c r="D2256" s="7">
        <v>30</v>
      </c>
      <c r="E2256" s="6">
        <v>44742</v>
      </c>
      <c r="F2256" s="18"/>
      <c r="G2256" s="5"/>
      <c r="H2256" s="5"/>
      <c r="I2256" s="3" t="s">
        <v>109</v>
      </c>
      <c r="J2256" s="4" t="s">
        <v>3828</v>
      </c>
      <c r="K2256" s="3" t="s">
        <v>2030</v>
      </c>
      <c r="L2256" s="1" t="s">
        <v>2975</v>
      </c>
      <c r="M2256" s="2" t="s">
        <v>2222</v>
      </c>
      <c r="N2256" s="21">
        <v>44743</v>
      </c>
      <c r="O2256" s="22"/>
      <c r="P2256" s="23"/>
    </row>
    <row r="2257" spans="1:16" ht="27" customHeight="1" x14ac:dyDescent="0.15">
      <c r="A2257" s="24">
        <v>2256</v>
      </c>
      <c r="B2257" s="2" t="s">
        <v>1504</v>
      </c>
      <c r="C2257" s="2" t="s">
        <v>88</v>
      </c>
      <c r="D2257" s="7">
        <v>20</v>
      </c>
      <c r="E2257" s="6">
        <v>44742</v>
      </c>
      <c r="F2257" s="18">
        <v>12</v>
      </c>
      <c r="G2257" s="5">
        <f>SUM((Table1[[#This Row],[Laid Off]]*100)/Table1[[#This Row],[in Percent]])</f>
        <v>166.66666666666666</v>
      </c>
      <c r="H2257" s="5">
        <f>SUM(Table1[[#This Row],[Company Size before Layoffs]]-Table1[[#This Row],[Laid Off]])</f>
        <v>146.66666666666666</v>
      </c>
      <c r="I2257" s="3" t="s">
        <v>53</v>
      </c>
      <c r="J2257" s="4" t="s">
        <v>3829</v>
      </c>
      <c r="K2257" s="3" t="s">
        <v>2026</v>
      </c>
      <c r="L2257" s="1" t="s">
        <v>3166</v>
      </c>
      <c r="M2257" s="2" t="s">
        <v>2222</v>
      </c>
      <c r="N2257" s="21">
        <v>44743</v>
      </c>
      <c r="O2257" s="22"/>
      <c r="P2257" s="23"/>
    </row>
    <row r="2258" spans="1:16" ht="28" customHeight="1" x14ac:dyDescent="0.15">
      <c r="A2258" s="24">
        <v>2257</v>
      </c>
      <c r="B2258" s="2" t="s">
        <v>1505</v>
      </c>
      <c r="C2258" s="2" t="s">
        <v>2128</v>
      </c>
      <c r="D2258" s="7">
        <v>14</v>
      </c>
      <c r="E2258" s="6">
        <v>44742</v>
      </c>
      <c r="F2258" s="18">
        <v>10</v>
      </c>
      <c r="G2258" s="5">
        <f>SUM((Table1[[#This Row],[Laid Off]]*100)/Table1[[#This Row],[in Percent]])</f>
        <v>140</v>
      </c>
      <c r="H2258" s="5">
        <f>SUM(Table1[[#This Row],[Company Size before Layoffs]]-Table1[[#This Row],[Laid Off]])</f>
        <v>126</v>
      </c>
      <c r="I2258" s="3" t="s">
        <v>14</v>
      </c>
      <c r="J2258" s="4" t="s">
        <v>3830</v>
      </c>
      <c r="K2258" s="3" t="s">
        <v>2027</v>
      </c>
      <c r="L2258" s="1" t="s">
        <v>3170</v>
      </c>
      <c r="M2258" s="2" t="s">
        <v>2022</v>
      </c>
      <c r="N2258" s="21">
        <v>44743</v>
      </c>
      <c r="O2258" s="22"/>
      <c r="P2258" s="23"/>
    </row>
    <row r="2259" spans="1:16" ht="27" customHeight="1" x14ac:dyDescent="0.15">
      <c r="A2259" s="24">
        <v>2258</v>
      </c>
      <c r="B2259" s="2" t="s">
        <v>1506</v>
      </c>
      <c r="C2259" s="2" t="s">
        <v>4215</v>
      </c>
      <c r="D2259" s="7">
        <v>12</v>
      </c>
      <c r="E2259" s="6">
        <v>44742</v>
      </c>
      <c r="F2259" s="18">
        <v>5</v>
      </c>
      <c r="G2259" s="5">
        <f>SUM((Table1[[#This Row],[Laid Off]]*100)/Table1[[#This Row],[in Percent]])</f>
        <v>240</v>
      </c>
      <c r="H2259" s="5">
        <f>SUM(Table1[[#This Row],[Company Size before Layoffs]]-Table1[[#This Row],[Laid Off]])</f>
        <v>228</v>
      </c>
      <c r="I2259" s="3" t="s">
        <v>104</v>
      </c>
      <c r="J2259" s="4" t="s">
        <v>2580</v>
      </c>
      <c r="K2259" s="3" t="s">
        <v>2023</v>
      </c>
      <c r="L2259" s="1" t="s">
        <v>2382</v>
      </c>
      <c r="M2259" s="2" t="s">
        <v>2222</v>
      </c>
      <c r="N2259" s="21">
        <v>44743</v>
      </c>
      <c r="O2259" s="22"/>
      <c r="P2259" s="23"/>
    </row>
    <row r="2260" spans="1:16" ht="28" customHeight="1" x14ac:dyDescent="0.15">
      <c r="A2260" s="24">
        <v>2259</v>
      </c>
      <c r="B2260" s="2" t="s">
        <v>1507</v>
      </c>
      <c r="C2260" s="2" t="s">
        <v>2</v>
      </c>
      <c r="D2260" s="5"/>
      <c r="E2260" s="6">
        <v>44742</v>
      </c>
      <c r="F2260" s="18">
        <v>100</v>
      </c>
      <c r="G2260" s="5"/>
      <c r="H2260" s="5">
        <f>SUM(Table1[[#This Row],[Company Size before Layoffs]]-Table1[[#This Row],[Laid Off]])</f>
        <v>0</v>
      </c>
      <c r="I2260" s="3" t="s">
        <v>151</v>
      </c>
      <c r="J2260" s="4" t="s">
        <v>3533</v>
      </c>
      <c r="K2260" s="3" t="s">
        <v>2031</v>
      </c>
      <c r="L2260" s="1" t="s">
        <v>2474</v>
      </c>
      <c r="M2260" s="2" t="s">
        <v>2222</v>
      </c>
      <c r="N2260" s="21">
        <v>44748</v>
      </c>
      <c r="O2260" s="22"/>
      <c r="P2260" s="23"/>
    </row>
    <row r="2261" spans="1:16" ht="25" customHeight="1" x14ac:dyDescent="0.15">
      <c r="A2261" s="24">
        <v>2260</v>
      </c>
      <c r="B2261" s="2" t="s">
        <v>1508</v>
      </c>
      <c r="C2261" s="2" t="s">
        <v>4215</v>
      </c>
      <c r="D2261" s="5"/>
      <c r="E2261" s="6">
        <v>44742</v>
      </c>
      <c r="F2261" s="18"/>
      <c r="G2261" s="5"/>
      <c r="H2261" s="5"/>
      <c r="I2261" s="3" t="s">
        <v>14</v>
      </c>
      <c r="J2261" s="8" t="s">
        <v>2502</v>
      </c>
      <c r="K2261" s="3" t="s">
        <v>2027</v>
      </c>
      <c r="L2261" s="1" t="s">
        <v>2354</v>
      </c>
      <c r="M2261" s="2" t="s">
        <v>2222</v>
      </c>
      <c r="N2261" s="21">
        <v>44777</v>
      </c>
      <c r="O2261" s="22"/>
      <c r="P2261" s="23"/>
    </row>
    <row r="2262" spans="1:16" ht="27" customHeight="1" x14ac:dyDescent="0.15">
      <c r="A2262" s="24">
        <v>2261</v>
      </c>
      <c r="B2262" s="2" t="s">
        <v>1509</v>
      </c>
      <c r="C2262" s="2" t="s">
        <v>4215</v>
      </c>
      <c r="D2262" s="5"/>
      <c r="E2262" s="6">
        <v>44742</v>
      </c>
      <c r="F2262" s="18">
        <v>15</v>
      </c>
      <c r="G2262" s="5"/>
      <c r="H2262" s="5"/>
      <c r="I2262" s="3" t="s">
        <v>28</v>
      </c>
      <c r="J2262" s="4" t="s">
        <v>3735</v>
      </c>
      <c r="K2262" s="3" t="s">
        <v>2023</v>
      </c>
      <c r="L2262" s="1" t="s">
        <v>2641</v>
      </c>
      <c r="M2262" s="2" t="s">
        <v>2222</v>
      </c>
      <c r="N2262" s="21">
        <v>44742</v>
      </c>
      <c r="O2262" s="22"/>
      <c r="P2262" s="23"/>
    </row>
    <row r="2263" spans="1:16" ht="28" customHeight="1" x14ac:dyDescent="0.15">
      <c r="A2263" s="24">
        <v>2262</v>
      </c>
      <c r="B2263" s="2" t="s">
        <v>3831</v>
      </c>
      <c r="C2263" s="2" t="s">
        <v>982</v>
      </c>
      <c r="D2263" s="7">
        <v>350</v>
      </c>
      <c r="E2263" s="6">
        <v>44741</v>
      </c>
      <c r="F2263" s="18"/>
      <c r="G2263" s="5"/>
      <c r="H2263" s="5"/>
      <c r="I2263" s="3" t="s">
        <v>47</v>
      </c>
      <c r="J2263" s="4" t="s">
        <v>2297</v>
      </c>
      <c r="K2263" s="3" t="s">
        <v>2024</v>
      </c>
      <c r="L2263" s="1" t="s">
        <v>2419</v>
      </c>
      <c r="M2263" s="2" t="s">
        <v>2018</v>
      </c>
      <c r="N2263" s="21">
        <v>44742</v>
      </c>
      <c r="O2263" s="22"/>
      <c r="P2263" s="23"/>
    </row>
    <row r="2264" spans="1:16" ht="27" customHeight="1" x14ac:dyDescent="0.15">
      <c r="A2264" s="24">
        <v>2263</v>
      </c>
      <c r="B2264" s="2" t="s">
        <v>2306</v>
      </c>
      <c r="C2264" s="2" t="s">
        <v>4215</v>
      </c>
      <c r="D2264" s="7">
        <v>200</v>
      </c>
      <c r="E2264" s="6">
        <v>44741</v>
      </c>
      <c r="F2264" s="18">
        <v>4</v>
      </c>
      <c r="G2264" s="5">
        <f>SUM((Table1[[#This Row],[Laid Off]]*100)/Table1[[#This Row],[in Percent]])</f>
        <v>5000</v>
      </c>
      <c r="H2264" s="5">
        <f>SUM(Table1[[#This Row],[Company Size before Layoffs]]-Table1[[#This Row],[Laid Off]])</f>
        <v>4800</v>
      </c>
      <c r="I2264" s="3" t="s">
        <v>35</v>
      </c>
      <c r="J2264" s="4" t="s">
        <v>3832</v>
      </c>
      <c r="K2264" s="3" t="s">
        <v>2019</v>
      </c>
      <c r="L2264" s="1" t="s">
        <v>2247</v>
      </c>
      <c r="M2264" s="2" t="s">
        <v>2222</v>
      </c>
      <c r="N2264" s="21">
        <v>44742</v>
      </c>
      <c r="O2264" s="22"/>
      <c r="P2264" s="23"/>
    </row>
    <row r="2265" spans="1:16" ht="28" customHeight="1" x14ac:dyDescent="0.15">
      <c r="A2265" s="24">
        <v>2264</v>
      </c>
      <c r="B2265" s="2" t="s">
        <v>312</v>
      </c>
      <c r="C2265" s="2" t="s">
        <v>4215</v>
      </c>
      <c r="D2265" s="7">
        <v>85</v>
      </c>
      <c r="E2265" s="6">
        <v>44741</v>
      </c>
      <c r="F2265" s="18">
        <v>8</v>
      </c>
      <c r="G2265" s="5">
        <f>SUM((Table1[[#This Row],[Laid Off]]*100)/Table1[[#This Row],[in Percent]])</f>
        <v>1062.5</v>
      </c>
      <c r="H2265" s="5">
        <f>SUM(Table1[[#This Row],[Company Size before Layoffs]]-Table1[[#This Row],[Laid Off]])</f>
        <v>977.5</v>
      </c>
      <c r="I2265" s="3" t="s">
        <v>6</v>
      </c>
      <c r="J2265" s="4" t="s">
        <v>2219</v>
      </c>
      <c r="K2265" s="3" t="s">
        <v>2020</v>
      </c>
      <c r="L2265" s="1" t="s">
        <v>2611</v>
      </c>
      <c r="M2265" s="2" t="s">
        <v>2222</v>
      </c>
      <c r="N2265" s="21">
        <v>44741</v>
      </c>
      <c r="O2265" s="22"/>
      <c r="P2265" s="23"/>
    </row>
    <row r="2266" spans="1:16" ht="27" customHeight="1" x14ac:dyDescent="0.15">
      <c r="A2266" s="24">
        <v>2265</v>
      </c>
      <c r="B2266" s="2" t="s">
        <v>462</v>
      </c>
      <c r="C2266" s="2" t="s">
        <v>2</v>
      </c>
      <c r="D2266" s="7">
        <v>80</v>
      </c>
      <c r="E2266" s="6">
        <v>44741</v>
      </c>
      <c r="F2266" s="18"/>
      <c r="G2266" s="5"/>
      <c r="H2266" s="5"/>
      <c r="I2266" s="3" t="s">
        <v>2351</v>
      </c>
      <c r="J2266" s="4" t="s">
        <v>2422</v>
      </c>
      <c r="K2266" s="3" t="s">
        <v>2220</v>
      </c>
      <c r="L2266" s="1" t="s">
        <v>3228</v>
      </c>
      <c r="M2266" s="2" t="s">
        <v>2222</v>
      </c>
      <c r="N2266" s="21">
        <v>44742</v>
      </c>
      <c r="O2266" s="22"/>
      <c r="P2266" s="23"/>
    </row>
    <row r="2267" spans="1:16" ht="27" customHeight="1" x14ac:dyDescent="0.15">
      <c r="A2267" s="24">
        <v>2266</v>
      </c>
      <c r="B2267" s="2" t="s">
        <v>1510</v>
      </c>
      <c r="C2267" s="2" t="s">
        <v>10</v>
      </c>
      <c r="D2267" s="7">
        <v>80</v>
      </c>
      <c r="E2267" s="6">
        <v>44741</v>
      </c>
      <c r="F2267" s="18">
        <v>19</v>
      </c>
      <c r="G2267" s="5">
        <f>SUM((Table1[[#This Row],[Laid Off]]*100)/Table1[[#This Row],[in Percent]])</f>
        <v>421.05263157894734</v>
      </c>
      <c r="H2267" s="5">
        <f>SUM(Table1[[#This Row],[Company Size before Layoffs]]-Table1[[#This Row],[Laid Off]])</f>
        <v>341.05263157894734</v>
      </c>
      <c r="I2267" s="3" t="s">
        <v>66</v>
      </c>
      <c r="J2267" s="4" t="s">
        <v>2230</v>
      </c>
      <c r="K2267" s="3" t="s">
        <v>2025</v>
      </c>
      <c r="L2267" s="1" t="s">
        <v>2342</v>
      </c>
      <c r="M2267" s="2" t="s">
        <v>2222</v>
      </c>
      <c r="N2267" s="21">
        <v>44742</v>
      </c>
      <c r="O2267" s="22"/>
      <c r="P2267" s="23"/>
    </row>
    <row r="2268" spans="1:16" ht="27" customHeight="1" x14ac:dyDescent="0.15">
      <c r="A2268" s="24">
        <v>2267</v>
      </c>
      <c r="B2268" s="2" t="s">
        <v>939</v>
      </c>
      <c r="C2268" s="2" t="s">
        <v>2098</v>
      </c>
      <c r="D2268" s="7">
        <v>76</v>
      </c>
      <c r="E2268" s="6">
        <v>44741</v>
      </c>
      <c r="F2268" s="18">
        <v>22</v>
      </c>
      <c r="G2268" s="5">
        <f>SUM((Table1[[#This Row],[Laid Off]]*100)/Table1[[#This Row],[in Percent]])</f>
        <v>345.45454545454544</v>
      </c>
      <c r="H2268" s="5">
        <f>SUM(Table1[[#This Row],[Company Size before Layoffs]]-Table1[[#This Row],[Laid Off]])</f>
        <v>269.45454545454544</v>
      </c>
      <c r="I2268" s="3" t="s">
        <v>2082</v>
      </c>
      <c r="J2268" s="4" t="s">
        <v>3833</v>
      </c>
      <c r="K2268" s="3" t="s">
        <v>2026</v>
      </c>
      <c r="L2268" s="1" t="s">
        <v>2387</v>
      </c>
      <c r="M2268" s="2" t="s">
        <v>2035</v>
      </c>
      <c r="N2268" s="21">
        <v>44742</v>
      </c>
      <c r="O2268" s="22"/>
      <c r="P2268" s="23"/>
    </row>
    <row r="2269" spans="1:16" ht="28" customHeight="1" x14ac:dyDescent="0.15">
      <c r="A2269" s="24">
        <v>2268</v>
      </c>
      <c r="B2269" s="2" t="s">
        <v>3834</v>
      </c>
      <c r="C2269" s="2" t="s">
        <v>664</v>
      </c>
      <c r="D2269" s="7">
        <v>60</v>
      </c>
      <c r="E2269" s="6">
        <v>44741</v>
      </c>
      <c r="F2269" s="18"/>
      <c r="G2269" s="5"/>
      <c r="H2269" s="5"/>
      <c r="I2269" s="3" t="s">
        <v>2084</v>
      </c>
      <c r="J2269" s="4" t="s">
        <v>3835</v>
      </c>
      <c r="K2269" s="3" t="s">
        <v>2220</v>
      </c>
      <c r="L2269" s="1" t="s">
        <v>2451</v>
      </c>
      <c r="M2269" s="2" t="s">
        <v>2222</v>
      </c>
      <c r="N2269" s="21">
        <v>44742</v>
      </c>
      <c r="O2269" s="22"/>
      <c r="P2269" s="23"/>
    </row>
    <row r="2270" spans="1:16" ht="27" customHeight="1" x14ac:dyDescent="0.15">
      <c r="A2270" s="24">
        <v>2269</v>
      </c>
      <c r="B2270" s="2" t="s">
        <v>1511</v>
      </c>
      <c r="C2270" s="2" t="s">
        <v>2119</v>
      </c>
      <c r="D2270" s="7">
        <v>40</v>
      </c>
      <c r="E2270" s="6">
        <v>44741</v>
      </c>
      <c r="F2270" s="18">
        <v>20</v>
      </c>
      <c r="G2270" s="5">
        <f>SUM((Table1[[#This Row],[Laid Off]]*100)/Table1[[#This Row],[in Percent]])</f>
        <v>200</v>
      </c>
      <c r="H2270" s="5">
        <f>SUM(Table1[[#This Row],[Company Size before Layoffs]]-Table1[[#This Row],[Laid Off]])</f>
        <v>160</v>
      </c>
      <c r="I2270" s="3" t="s">
        <v>2082</v>
      </c>
      <c r="J2270" s="4" t="s">
        <v>2297</v>
      </c>
      <c r="K2270" s="3" t="s">
        <v>2220</v>
      </c>
      <c r="L2270" s="1" t="s">
        <v>2797</v>
      </c>
      <c r="M2270" s="2" t="s">
        <v>2018</v>
      </c>
      <c r="N2270" s="21">
        <v>44743</v>
      </c>
      <c r="O2270" s="22"/>
      <c r="P2270" s="23"/>
    </row>
    <row r="2271" spans="1:16" ht="28" customHeight="1" x14ac:dyDescent="0.15">
      <c r="A2271" s="24">
        <v>2270</v>
      </c>
      <c r="B2271" s="2" t="s">
        <v>1512</v>
      </c>
      <c r="C2271" s="2" t="s">
        <v>2089</v>
      </c>
      <c r="D2271" s="7">
        <v>18</v>
      </c>
      <c r="E2271" s="6">
        <v>44741</v>
      </c>
      <c r="F2271" s="18">
        <v>30</v>
      </c>
      <c r="G2271" s="5">
        <f>SUM((Table1[[#This Row],[Laid Off]]*100)/Table1[[#This Row],[in Percent]])</f>
        <v>60</v>
      </c>
      <c r="H2271" s="5">
        <f>SUM(Table1[[#This Row],[Company Size before Layoffs]]-Table1[[#This Row],[Laid Off]])</f>
        <v>42</v>
      </c>
      <c r="I2271" s="3" t="s">
        <v>35</v>
      </c>
      <c r="J2271" s="4" t="s">
        <v>3749</v>
      </c>
      <c r="K2271" s="3" t="s">
        <v>2026</v>
      </c>
      <c r="L2271" s="1" t="s">
        <v>2251</v>
      </c>
      <c r="M2271" s="2" t="s">
        <v>2022</v>
      </c>
      <c r="N2271" s="21">
        <v>44778</v>
      </c>
      <c r="O2271" s="22"/>
      <c r="P2271" s="23"/>
    </row>
    <row r="2272" spans="1:16" ht="27" customHeight="1" x14ac:dyDescent="0.15">
      <c r="A2272" s="24">
        <v>2271</v>
      </c>
      <c r="B2272" s="2" t="s">
        <v>1513</v>
      </c>
      <c r="C2272" s="2" t="s">
        <v>4215</v>
      </c>
      <c r="D2272" s="7">
        <v>16</v>
      </c>
      <c r="E2272" s="6">
        <v>44741</v>
      </c>
      <c r="F2272" s="18">
        <v>25</v>
      </c>
      <c r="G2272" s="5">
        <f>SUM((Table1[[#This Row],[Laid Off]]*100)/Table1[[#This Row],[in Percent]])</f>
        <v>64</v>
      </c>
      <c r="H2272" s="5">
        <f>SUM(Table1[[#This Row],[Company Size before Layoffs]]-Table1[[#This Row],[Laid Off]])</f>
        <v>48</v>
      </c>
      <c r="I2272" s="3" t="s">
        <v>2082</v>
      </c>
      <c r="J2272" s="4" t="s">
        <v>2510</v>
      </c>
      <c r="K2272" s="3" t="s">
        <v>2027</v>
      </c>
      <c r="L2272" s="1" t="s">
        <v>2797</v>
      </c>
      <c r="M2272" s="2" t="s">
        <v>2222</v>
      </c>
      <c r="N2272" s="21">
        <v>44742</v>
      </c>
      <c r="O2272" s="22"/>
      <c r="P2272" s="23"/>
    </row>
    <row r="2273" spans="1:16" ht="28" customHeight="1" x14ac:dyDescent="0.15">
      <c r="A2273" s="24">
        <v>2272</v>
      </c>
      <c r="B2273" s="2" t="s">
        <v>1514</v>
      </c>
      <c r="C2273" s="2" t="s">
        <v>4215</v>
      </c>
      <c r="D2273" s="7">
        <v>13</v>
      </c>
      <c r="E2273" s="6">
        <v>44741</v>
      </c>
      <c r="F2273" s="18">
        <v>14</v>
      </c>
      <c r="G2273" s="5">
        <f>SUM((Table1[[#This Row],[Laid Off]]*100)/Table1[[#This Row],[in Percent]])</f>
        <v>92.857142857142861</v>
      </c>
      <c r="H2273" s="5">
        <f>SUM(Table1[[#This Row],[Company Size before Layoffs]]-Table1[[#This Row],[Laid Off]])</f>
        <v>79.857142857142861</v>
      </c>
      <c r="I2273" s="3" t="s">
        <v>60</v>
      </c>
      <c r="J2273" s="4" t="s">
        <v>3129</v>
      </c>
      <c r="K2273" s="3" t="s">
        <v>2026</v>
      </c>
      <c r="L2273" s="1" t="s">
        <v>2618</v>
      </c>
      <c r="M2273" s="2" t="s">
        <v>2222</v>
      </c>
      <c r="N2273" s="21">
        <v>44741</v>
      </c>
      <c r="O2273" s="22"/>
      <c r="P2273" s="23"/>
    </row>
    <row r="2274" spans="1:16" ht="27" customHeight="1" x14ac:dyDescent="0.15">
      <c r="A2274" s="24">
        <v>2273</v>
      </c>
      <c r="B2274" s="2" t="s">
        <v>1515</v>
      </c>
      <c r="C2274" s="2" t="s">
        <v>1516</v>
      </c>
      <c r="D2274" s="5"/>
      <c r="E2274" s="6">
        <v>44741</v>
      </c>
      <c r="F2274" s="18"/>
      <c r="G2274" s="5"/>
      <c r="H2274" s="5"/>
      <c r="I2274" s="3" t="s">
        <v>11</v>
      </c>
      <c r="J2274" s="8" t="s">
        <v>2502</v>
      </c>
      <c r="K2274" s="3" t="s">
        <v>2220</v>
      </c>
      <c r="L2274" s="1"/>
      <c r="M2274" s="2" t="s">
        <v>2222</v>
      </c>
      <c r="N2274" s="21">
        <v>44748</v>
      </c>
      <c r="O2274" s="22"/>
      <c r="P2274" s="23"/>
    </row>
    <row r="2275" spans="1:16" ht="27" customHeight="1" x14ac:dyDescent="0.15">
      <c r="A2275" s="24">
        <v>2274</v>
      </c>
      <c r="B2275" s="2" t="s">
        <v>361</v>
      </c>
      <c r="C2275" s="2" t="s">
        <v>4215</v>
      </c>
      <c r="D2275" s="5"/>
      <c r="E2275" s="6">
        <v>44741</v>
      </c>
      <c r="F2275" s="18">
        <v>15</v>
      </c>
      <c r="G2275" s="5"/>
      <c r="H2275" s="5"/>
      <c r="I2275" s="3" t="s">
        <v>47</v>
      </c>
      <c r="J2275" s="4" t="s">
        <v>2248</v>
      </c>
      <c r="K2275" s="3" t="s">
        <v>2020</v>
      </c>
      <c r="L2275" s="1" t="s">
        <v>2956</v>
      </c>
      <c r="M2275" s="2" t="s">
        <v>2222</v>
      </c>
      <c r="N2275" s="21">
        <v>44741</v>
      </c>
      <c r="O2275" s="22"/>
      <c r="P2275" s="23"/>
    </row>
    <row r="2276" spans="1:16" ht="27" customHeight="1" x14ac:dyDescent="0.15">
      <c r="A2276" s="24">
        <v>2275</v>
      </c>
      <c r="B2276" s="2" t="s">
        <v>1517</v>
      </c>
      <c r="C2276" s="2" t="s">
        <v>4215</v>
      </c>
      <c r="D2276" s="5"/>
      <c r="E2276" s="6">
        <v>44741</v>
      </c>
      <c r="F2276" s="18">
        <v>19</v>
      </c>
      <c r="G2276" s="5"/>
      <c r="H2276" s="5"/>
      <c r="I2276" s="3" t="s">
        <v>28</v>
      </c>
      <c r="J2276" s="4" t="s">
        <v>2248</v>
      </c>
      <c r="K2276" s="3" t="s">
        <v>2020</v>
      </c>
      <c r="L2276" s="1" t="s">
        <v>3836</v>
      </c>
      <c r="M2276" s="2" t="s">
        <v>2222</v>
      </c>
      <c r="N2276" s="21">
        <v>44742</v>
      </c>
      <c r="O2276" s="22"/>
      <c r="P2276" s="23"/>
    </row>
    <row r="2277" spans="1:16" ht="28" customHeight="1" x14ac:dyDescent="0.15">
      <c r="A2277" s="24">
        <v>2276</v>
      </c>
      <c r="B2277" s="2" t="s">
        <v>1518</v>
      </c>
      <c r="C2277" s="2" t="s">
        <v>4215</v>
      </c>
      <c r="D2277" s="5"/>
      <c r="E2277" s="6">
        <v>44741</v>
      </c>
      <c r="F2277" s="18"/>
      <c r="G2277" s="5"/>
      <c r="H2277" s="5"/>
      <c r="I2277" s="3" t="s">
        <v>11</v>
      </c>
      <c r="J2277" s="4" t="s">
        <v>2241</v>
      </c>
      <c r="K2277" s="3" t="s">
        <v>2023</v>
      </c>
      <c r="L2277" s="1" t="s">
        <v>2577</v>
      </c>
      <c r="M2277" s="2" t="s">
        <v>2222</v>
      </c>
      <c r="N2277" s="21">
        <v>44743</v>
      </c>
      <c r="O2277" s="22"/>
      <c r="P2277" s="23"/>
    </row>
    <row r="2278" spans="1:16" ht="27" customHeight="1" x14ac:dyDescent="0.15">
      <c r="A2278" s="24">
        <v>2277</v>
      </c>
      <c r="B2278" s="2" t="s">
        <v>3837</v>
      </c>
      <c r="C2278" s="2" t="s">
        <v>2123</v>
      </c>
      <c r="D2278" s="5"/>
      <c r="E2278" s="6">
        <v>44741</v>
      </c>
      <c r="F2278" s="18">
        <v>100</v>
      </c>
      <c r="G2278" s="5"/>
      <c r="H2278" s="5">
        <f>SUM(Table1[[#This Row],[Company Size before Layoffs]]-Table1[[#This Row],[Laid Off]])</f>
        <v>0</v>
      </c>
      <c r="I2278" s="3" t="s">
        <v>14</v>
      </c>
      <c r="J2278" s="4" t="s">
        <v>2994</v>
      </c>
      <c r="K2278" s="3" t="s">
        <v>2025</v>
      </c>
      <c r="L2278" s="1" t="s">
        <v>2303</v>
      </c>
      <c r="M2278" s="2" t="s">
        <v>2049</v>
      </c>
      <c r="N2278" s="21">
        <v>44742</v>
      </c>
      <c r="O2278" s="22"/>
      <c r="P2278" s="23"/>
    </row>
    <row r="2279" spans="1:16" ht="28" customHeight="1" x14ac:dyDescent="0.15">
      <c r="A2279" s="24">
        <v>2278</v>
      </c>
      <c r="B2279" s="2" t="s">
        <v>1000</v>
      </c>
      <c r="C2279" s="2" t="s">
        <v>2104</v>
      </c>
      <c r="D2279" s="7">
        <v>300</v>
      </c>
      <c r="E2279" s="6">
        <v>44740</v>
      </c>
      <c r="F2279" s="18">
        <v>30</v>
      </c>
      <c r="G2279" s="5">
        <f>SUM((Table1[[#This Row],[Laid Off]]*100)/Table1[[#This Row],[in Percent]])</f>
        <v>1000</v>
      </c>
      <c r="H2279" s="5">
        <f>SUM(Table1[[#This Row],[Company Size before Layoffs]]-Table1[[#This Row],[Laid Off]])</f>
        <v>700</v>
      </c>
      <c r="I2279" s="3" t="s">
        <v>104</v>
      </c>
      <c r="J2279" s="4" t="s">
        <v>2466</v>
      </c>
      <c r="K2279" s="3" t="s">
        <v>2220</v>
      </c>
      <c r="L2279" s="1" t="s">
        <v>2503</v>
      </c>
      <c r="M2279" s="2" t="s">
        <v>2021</v>
      </c>
      <c r="N2279" s="21">
        <v>44741</v>
      </c>
      <c r="O2279" s="22"/>
      <c r="P2279" s="23"/>
    </row>
    <row r="2280" spans="1:16" ht="25" customHeight="1" x14ac:dyDescent="0.15">
      <c r="A2280" s="24">
        <v>2279</v>
      </c>
      <c r="B2280" s="2" t="s">
        <v>3838</v>
      </c>
      <c r="C2280" s="2" t="s">
        <v>982</v>
      </c>
      <c r="D2280" s="7">
        <v>300</v>
      </c>
      <c r="E2280" s="6">
        <v>44740</v>
      </c>
      <c r="F2280" s="18"/>
      <c r="G2280" s="5"/>
      <c r="H2280" s="5"/>
      <c r="I2280" s="3" t="s">
        <v>47</v>
      </c>
      <c r="J2280" s="4" t="s">
        <v>2241</v>
      </c>
      <c r="K2280" s="3" t="s">
        <v>2024</v>
      </c>
      <c r="L2280" s="1" t="s">
        <v>2544</v>
      </c>
      <c r="M2280" s="2" t="s">
        <v>2018</v>
      </c>
      <c r="N2280" s="21">
        <v>44741</v>
      </c>
      <c r="O2280" s="22"/>
      <c r="P2280" s="23"/>
    </row>
    <row r="2281" spans="1:16" ht="27" customHeight="1" x14ac:dyDescent="0.15">
      <c r="A2281" s="24">
        <v>2280</v>
      </c>
      <c r="B2281" s="2" t="s">
        <v>3839</v>
      </c>
      <c r="C2281" s="2" t="s">
        <v>49</v>
      </c>
      <c r="D2281" s="7">
        <v>120</v>
      </c>
      <c r="E2281" s="6">
        <v>44740</v>
      </c>
      <c r="F2281" s="18">
        <v>8</v>
      </c>
      <c r="G2281" s="5">
        <f>SUM((Table1[[#This Row],[Laid Off]]*100)/Table1[[#This Row],[in Percent]])</f>
        <v>1500</v>
      </c>
      <c r="H2281" s="5">
        <f>SUM(Table1[[#This Row],[Company Size before Layoffs]]-Table1[[#This Row],[Laid Off]])</f>
        <v>1380</v>
      </c>
      <c r="I2281" s="3" t="s">
        <v>11</v>
      </c>
      <c r="J2281" s="4" t="s">
        <v>2246</v>
      </c>
      <c r="K2281" s="3" t="s">
        <v>2025</v>
      </c>
      <c r="L2281" s="1" t="s">
        <v>3840</v>
      </c>
      <c r="M2281" s="2" t="s">
        <v>2222</v>
      </c>
      <c r="N2281" s="21">
        <v>44741</v>
      </c>
      <c r="O2281" s="22"/>
      <c r="P2281" s="23"/>
    </row>
    <row r="2282" spans="1:16" ht="28" customHeight="1" x14ac:dyDescent="0.15">
      <c r="A2282" s="24">
        <v>2281</v>
      </c>
      <c r="B2282" s="2" t="s">
        <v>1519</v>
      </c>
      <c r="C2282" s="2" t="s">
        <v>2</v>
      </c>
      <c r="D2282" s="7">
        <v>110</v>
      </c>
      <c r="E2282" s="6">
        <v>44740</v>
      </c>
      <c r="F2282" s="18">
        <v>40</v>
      </c>
      <c r="G2282" s="5">
        <f>SUM((Table1[[#This Row],[Laid Off]]*100)/Table1[[#This Row],[in Percent]])</f>
        <v>275</v>
      </c>
      <c r="H2282" s="5">
        <f>SUM(Table1[[#This Row],[Company Size before Layoffs]]-Table1[[#This Row],[Laid Off]])</f>
        <v>165</v>
      </c>
      <c r="I2282" s="3" t="s">
        <v>8</v>
      </c>
      <c r="J2282" s="8" t="s">
        <v>2502</v>
      </c>
      <c r="K2282" s="3" t="s">
        <v>2023</v>
      </c>
      <c r="L2282" s="1" t="s">
        <v>2952</v>
      </c>
      <c r="M2282" s="2" t="s">
        <v>2222</v>
      </c>
      <c r="N2282" s="21">
        <v>44760</v>
      </c>
      <c r="O2282" s="22"/>
      <c r="P2282" s="23"/>
    </row>
    <row r="2283" spans="1:16" ht="27" customHeight="1" x14ac:dyDescent="0.15">
      <c r="A2283" s="24">
        <v>2282</v>
      </c>
      <c r="B2283" s="2" t="s">
        <v>3839</v>
      </c>
      <c r="C2283" s="2" t="s">
        <v>49</v>
      </c>
      <c r="D2283" s="7">
        <v>80</v>
      </c>
      <c r="E2283" s="6">
        <v>44740</v>
      </c>
      <c r="F2283" s="18"/>
      <c r="G2283" s="5"/>
      <c r="H2283" s="5"/>
      <c r="I2283" s="3" t="s">
        <v>11</v>
      </c>
      <c r="J2283" s="4" t="s">
        <v>3841</v>
      </c>
      <c r="K2283" s="3" t="s">
        <v>2025</v>
      </c>
      <c r="L2283" s="1" t="s">
        <v>3840</v>
      </c>
      <c r="M2283" s="2" t="s">
        <v>2222</v>
      </c>
      <c r="N2283" s="21">
        <v>44868</v>
      </c>
      <c r="O2283" s="22"/>
      <c r="P2283" s="23"/>
    </row>
    <row r="2284" spans="1:16" ht="28" customHeight="1" x14ac:dyDescent="0.15">
      <c r="A2284" s="24">
        <v>2283</v>
      </c>
      <c r="B2284" s="2" t="s">
        <v>3842</v>
      </c>
      <c r="C2284" s="2" t="s">
        <v>2180</v>
      </c>
      <c r="D2284" s="7">
        <v>50</v>
      </c>
      <c r="E2284" s="6">
        <v>44740</v>
      </c>
      <c r="F2284" s="18">
        <v>10</v>
      </c>
      <c r="G2284" s="5">
        <f>SUM((Table1[[#This Row],[Laid Off]]*100)/Table1[[#This Row],[in Percent]])</f>
        <v>500</v>
      </c>
      <c r="H2284" s="5">
        <f>SUM(Table1[[#This Row],[Company Size before Layoffs]]-Table1[[#This Row],[Laid Off]])</f>
        <v>450</v>
      </c>
      <c r="I2284" s="3" t="s">
        <v>8</v>
      </c>
      <c r="J2284" s="4" t="s">
        <v>2241</v>
      </c>
      <c r="K2284" s="3" t="s">
        <v>2020</v>
      </c>
      <c r="L2284" s="1" t="s">
        <v>2519</v>
      </c>
      <c r="M2284" s="2" t="s">
        <v>2208</v>
      </c>
      <c r="N2284" s="21">
        <v>44741</v>
      </c>
      <c r="O2284" s="22"/>
      <c r="P2284" s="23"/>
    </row>
    <row r="2285" spans="1:16" ht="27" customHeight="1" x14ac:dyDescent="0.15">
      <c r="A2285" s="24">
        <v>2284</v>
      </c>
      <c r="B2285" s="2" t="s">
        <v>1520</v>
      </c>
      <c r="C2285" s="2" t="s">
        <v>4215</v>
      </c>
      <c r="D2285" s="7">
        <v>30</v>
      </c>
      <c r="E2285" s="6">
        <v>44740</v>
      </c>
      <c r="F2285" s="18">
        <v>8</v>
      </c>
      <c r="G2285" s="5">
        <f>SUM((Table1[[#This Row],[Laid Off]]*100)/Table1[[#This Row],[in Percent]])</f>
        <v>375</v>
      </c>
      <c r="H2285" s="5">
        <f>SUM(Table1[[#This Row],[Company Size before Layoffs]]-Table1[[#This Row],[Laid Off]])</f>
        <v>345</v>
      </c>
      <c r="I2285" s="3" t="s">
        <v>66</v>
      </c>
      <c r="J2285" s="4" t="s">
        <v>3835</v>
      </c>
      <c r="K2285" s="3" t="s">
        <v>2220</v>
      </c>
      <c r="L2285" s="1" t="s">
        <v>3029</v>
      </c>
      <c r="M2285" s="2" t="s">
        <v>2029</v>
      </c>
      <c r="N2285" s="21">
        <v>44741</v>
      </c>
      <c r="O2285" s="22"/>
      <c r="P2285" s="23"/>
    </row>
    <row r="2286" spans="1:16" ht="27" customHeight="1" x14ac:dyDescent="0.15">
      <c r="A2286" s="24">
        <v>2285</v>
      </c>
      <c r="B2286" s="2" t="s">
        <v>1521</v>
      </c>
      <c r="C2286" s="2" t="s">
        <v>2123</v>
      </c>
      <c r="D2286" s="7">
        <v>18</v>
      </c>
      <c r="E2286" s="6">
        <v>44740</v>
      </c>
      <c r="F2286" s="18">
        <v>50</v>
      </c>
      <c r="G2286" s="5">
        <f>SUM((Table1[[#This Row],[Laid Off]]*100)/Table1[[#This Row],[in Percent]])</f>
        <v>36</v>
      </c>
      <c r="H2286" s="5">
        <f>SUM(Table1[[#This Row],[Company Size before Layoffs]]-Table1[[#This Row],[Laid Off]])</f>
        <v>18</v>
      </c>
      <c r="I2286" s="3" t="s">
        <v>8</v>
      </c>
      <c r="J2286" s="4" t="s">
        <v>2994</v>
      </c>
      <c r="K2286" s="3" t="s">
        <v>2026</v>
      </c>
      <c r="L2286" s="1" t="s">
        <v>2709</v>
      </c>
      <c r="M2286" s="2" t="s">
        <v>2049</v>
      </c>
      <c r="N2286" s="21">
        <v>44741</v>
      </c>
      <c r="O2286" s="22"/>
      <c r="P2286" s="23"/>
    </row>
    <row r="2287" spans="1:16" ht="27" customHeight="1" x14ac:dyDescent="0.15">
      <c r="A2287" s="24">
        <v>2286</v>
      </c>
      <c r="B2287" s="2" t="s">
        <v>891</v>
      </c>
      <c r="C2287" s="2" t="s">
        <v>2123</v>
      </c>
      <c r="D2287" s="5"/>
      <c r="E2287" s="6">
        <v>44740</v>
      </c>
      <c r="F2287" s="18"/>
      <c r="G2287" s="5"/>
      <c r="H2287" s="5"/>
      <c r="I2287" s="3" t="s">
        <v>11</v>
      </c>
      <c r="J2287" s="4" t="s">
        <v>2994</v>
      </c>
      <c r="K2287" s="3" t="s">
        <v>2027</v>
      </c>
      <c r="L2287" s="1" t="s">
        <v>2845</v>
      </c>
      <c r="M2287" s="2" t="s">
        <v>2049</v>
      </c>
      <c r="N2287" s="21">
        <v>44741</v>
      </c>
      <c r="O2287" s="22"/>
      <c r="P2287" s="23"/>
    </row>
    <row r="2288" spans="1:16" ht="28" customHeight="1" x14ac:dyDescent="0.15">
      <c r="A2288" s="24">
        <v>2287</v>
      </c>
      <c r="B2288" s="2" t="s">
        <v>1522</v>
      </c>
      <c r="C2288" s="2" t="s">
        <v>0</v>
      </c>
      <c r="D2288" s="5"/>
      <c r="E2288" s="6">
        <v>44740</v>
      </c>
      <c r="F2288" s="18">
        <v>30</v>
      </c>
      <c r="G2288" s="5"/>
      <c r="H2288" s="5"/>
      <c r="I2288" s="3" t="s">
        <v>8</v>
      </c>
      <c r="J2288" s="4" t="s">
        <v>2226</v>
      </c>
      <c r="K2288" s="3" t="s">
        <v>2026</v>
      </c>
      <c r="L2288" s="1" t="s">
        <v>3287</v>
      </c>
      <c r="M2288" s="2" t="s">
        <v>2018</v>
      </c>
      <c r="N2288" s="21">
        <v>44742</v>
      </c>
      <c r="O2288" s="22"/>
      <c r="P2288" s="23"/>
    </row>
    <row r="2289" spans="1:16" ht="27" customHeight="1" x14ac:dyDescent="0.15">
      <c r="A2289" s="24">
        <v>2288</v>
      </c>
      <c r="B2289" s="2" t="s">
        <v>3843</v>
      </c>
      <c r="C2289" s="2" t="s">
        <v>103</v>
      </c>
      <c r="D2289" s="5"/>
      <c r="E2289" s="6">
        <v>44740</v>
      </c>
      <c r="F2289" s="18">
        <v>10</v>
      </c>
      <c r="G2289" s="5"/>
      <c r="H2289" s="5"/>
      <c r="I2289" s="3" t="s">
        <v>11</v>
      </c>
      <c r="J2289" s="4" t="s">
        <v>2994</v>
      </c>
      <c r="K2289" s="3" t="s">
        <v>2027</v>
      </c>
      <c r="L2289" s="1" t="s">
        <v>2581</v>
      </c>
      <c r="M2289" s="2" t="s">
        <v>103</v>
      </c>
      <c r="N2289" s="21">
        <v>44741</v>
      </c>
      <c r="O2289" s="22"/>
      <c r="P2289" s="23"/>
    </row>
    <row r="2290" spans="1:16" ht="28" customHeight="1" x14ac:dyDescent="0.15">
      <c r="A2290" s="24">
        <v>2289</v>
      </c>
      <c r="B2290" s="2" t="s">
        <v>1523</v>
      </c>
      <c r="C2290" s="2" t="s">
        <v>4215</v>
      </c>
      <c r="D2290" s="7">
        <v>300</v>
      </c>
      <c r="E2290" s="6">
        <v>44739</v>
      </c>
      <c r="F2290" s="18">
        <v>12</v>
      </c>
      <c r="G2290" s="5">
        <f>SUM((Table1[[#This Row],[Laid Off]]*100)/Table1[[#This Row],[in Percent]])</f>
        <v>2500</v>
      </c>
      <c r="H2290" s="5">
        <f>SUM(Table1[[#This Row],[Company Size before Layoffs]]-Table1[[#This Row],[Laid Off]])</f>
        <v>2200</v>
      </c>
      <c r="I2290" s="3" t="s">
        <v>38</v>
      </c>
      <c r="J2290" s="4" t="s">
        <v>2224</v>
      </c>
      <c r="K2290" s="3" t="s">
        <v>2019</v>
      </c>
      <c r="L2290" s="1" t="s">
        <v>2661</v>
      </c>
      <c r="M2290" s="2" t="s">
        <v>2222</v>
      </c>
      <c r="N2290" s="21">
        <v>44740</v>
      </c>
      <c r="O2290" s="22"/>
      <c r="P2290" s="23"/>
    </row>
    <row r="2291" spans="1:16" ht="27" customHeight="1" x14ac:dyDescent="0.15">
      <c r="A2291" s="24">
        <v>2290</v>
      </c>
      <c r="B2291" s="2" t="s">
        <v>3558</v>
      </c>
      <c r="C2291" s="2" t="s">
        <v>2095</v>
      </c>
      <c r="D2291" s="7">
        <v>210</v>
      </c>
      <c r="E2291" s="6">
        <v>44739</v>
      </c>
      <c r="F2291" s="18">
        <v>5</v>
      </c>
      <c r="G2291" s="5">
        <f>SUM((Table1[[#This Row],[Laid Off]]*100)/Table1[[#This Row],[in Percent]])</f>
        <v>4200</v>
      </c>
      <c r="H2291" s="5">
        <f>SUM(Table1[[#This Row],[Company Size before Layoffs]]-Table1[[#This Row],[Laid Off]])</f>
        <v>3990</v>
      </c>
      <c r="I2291" s="3" t="s">
        <v>66</v>
      </c>
      <c r="J2291" s="4" t="s">
        <v>2253</v>
      </c>
      <c r="K2291" s="3" t="s">
        <v>2019</v>
      </c>
      <c r="L2291" s="1" t="s">
        <v>2558</v>
      </c>
      <c r="M2291" s="2" t="s">
        <v>2222</v>
      </c>
      <c r="N2291" s="21">
        <v>44740</v>
      </c>
      <c r="O2291" s="22"/>
      <c r="P2291" s="23"/>
    </row>
    <row r="2292" spans="1:16" ht="28" customHeight="1" x14ac:dyDescent="0.15">
      <c r="A2292" s="24">
        <v>2291</v>
      </c>
      <c r="B2292" s="2" t="s">
        <v>2234</v>
      </c>
      <c r="C2292" s="2" t="s">
        <v>0</v>
      </c>
      <c r="D2292" s="7">
        <v>180</v>
      </c>
      <c r="E2292" s="6">
        <v>44739</v>
      </c>
      <c r="F2292" s="18">
        <v>4</v>
      </c>
      <c r="G2292" s="5">
        <f>SUM((Table1[[#This Row],[Laid Off]]*100)/Table1[[#This Row],[in Percent]])</f>
        <v>4500</v>
      </c>
      <c r="H2292" s="5">
        <f>SUM(Table1[[#This Row],[Company Size before Layoffs]]-Table1[[#This Row],[Laid Off]])</f>
        <v>4320</v>
      </c>
      <c r="I2292" s="3" t="s">
        <v>11</v>
      </c>
      <c r="J2292" s="4" t="s">
        <v>2297</v>
      </c>
      <c r="K2292" s="3" t="s">
        <v>2220</v>
      </c>
      <c r="L2292" s="1" t="s">
        <v>2236</v>
      </c>
      <c r="M2292" s="2" t="s">
        <v>2018</v>
      </c>
      <c r="N2292" s="21">
        <v>44740</v>
      </c>
      <c r="O2292" s="22"/>
      <c r="P2292" s="23"/>
    </row>
    <row r="2293" spans="1:16" ht="27" customHeight="1" x14ac:dyDescent="0.15">
      <c r="A2293" s="24">
        <v>2292</v>
      </c>
      <c r="B2293" s="2" t="s">
        <v>1006</v>
      </c>
      <c r="C2293" s="2" t="s">
        <v>61</v>
      </c>
      <c r="D2293" s="7">
        <v>170</v>
      </c>
      <c r="E2293" s="6">
        <v>44739</v>
      </c>
      <c r="F2293" s="18"/>
      <c r="G2293" s="5"/>
      <c r="H2293" s="5"/>
      <c r="I2293" s="3" t="s">
        <v>8</v>
      </c>
      <c r="J2293" s="4" t="s">
        <v>2343</v>
      </c>
      <c r="K2293" s="3" t="s">
        <v>2019</v>
      </c>
      <c r="L2293" s="1" t="s">
        <v>3391</v>
      </c>
      <c r="M2293" s="2" t="s">
        <v>2222</v>
      </c>
      <c r="N2293" s="21">
        <v>44740</v>
      </c>
      <c r="O2293" s="22"/>
      <c r="P2293" s="23"/>
    </row>
    <row r="2294" spans="1:16" ht="27" customHeight="1" x14ac:dyDescent="0.15">
      <c r="A2294" s="24">
        <v>2293</v>
      </c>
      <c r="B2294" s="2" t="s">
        <v>1524</v>
      </c>
      <c r="C2294" s="2" t="s">
        <v>332</v>
      </c>
      <c r="D2294" s="7">
        <v>70</v>
      </c>
      <c r="E2294" s="6">
        <v>44739</v>
      </c>
      <c r="F2294" s="18">
        <v>30</v>
      </c>
      <c r="G2294" s="5">
        <f>SUM((Table1[[#This Row],[Laid Off]]*100)/Table1[[#This Row],[in Percent]])</f>
        <v>233.33333333333334</v>
      </c>
      <c r="H2294" s="5">
        <f>SUM(Table1[[#This Row],[Company Size before Layoffs]]-Table1[[#This Row],[Laid Off]])</f>
        <v>163.33333333333334</v>
      </c>
      <c r="I2294" s="3" t="s">
        <v>104</v>
      </c>
      <c r="J2294" s="4" t="s">
        <v>3844</v>
      </c>
      <c r="K2294" s="3" t="s">
        <v>2019</v>
      </c>
      <c r="L2294" s="1" t="s">
        <v>2797</v>
      </c>
      <c r="M2294" s="2" t="s">
        <v>2049</v>
      </c>
      <c r="N2294" s="21">
        <v>44740</v>
      </c>
      <c r="O2294" s="22"/>
      <c r="P2294" s="23"/>
    </row>
    <row r="2295" spans="1:16" ht="27" customHeight="1" x14ac:dyDescent="0.15">
      <c r="A2295" s="24">
        <v>2294</v>
      </c>
      <c r="B2295" s="2" t="s">
        <v>1525</v>
      </c>
      <c r="C2295" s="2" t="s">
        <v>4215</v>
      </c>
      <c r="D2295" s="7">
        <v>27</v>
      </c>
      <c r="E2295" s="6">
        <v>44739</v>
      </c>
      <c r="F2295" s="18">
        <v>25</v>
      </c>
      <c r="G2295" s="5">
        <f>SUM((Table1[[#This Row],[Laid Off]]*100)/Table1[[#This Row],[in Percent]])</f>
        <v>108</v>
      </c>
      <c r="H2295" s="5">
        <f>SUM(Table1[[#This Row],[Company Size before Layoffs]]-Table1[[#This Row],[Laid Off]])</f>
        <v>81</v>
      </c>
      <c r="I2295" s="3" t="s">
        <v>66</v>
      </c>
      <c r="J2295" s="4" t="s">
        <v>3845</v>
      </c>
      <c r="K2295" s="3" t="s">
        <v>2026</v>
      </c>
      <c r="L2295" s="1" t="s">
        <v>2426</v>
      </c>
      <c r="M2295" s="2" t="s">
        <v>2222</v>
      </c>
      <c r="N2295" s="21">
        <v>44740</v>
      </c>
      <c r="O2295" s="22"/>
      <c r="P2295" s="23"/>
    </row>
    <row r="2296" spans="1:16" ht="28" customHeight="1" x14ac:dyDescent="0.15">
      <c r="A2296" s="24">
        <v>2295</v>
      </c>
      <c r="B2296" s="2" t="s">
        <v>729</v>
      </c>
      <c r="C2296" s="2" t="s">
        <v>233</v>
      </c>
      <c r="D2296" s="5"/>
      <c r="E2296" s="6">
        <v>44739</v>
      </c>
      <c r="F2296" s="18">
        <v>18</v>
      </c>
      <c r="G2296" s="5"/>
      <c r="H2296" s="5"/>
      <c r="I2296" s="3" t="s">
        <v>14</v>
      </c>
      <c r="J2296" s="4" t="s">
        <v>2241</v>
      </c>
      <c r="K2296" s="3" t="s">
        <v>2220</v>
      </c>
      <c r="L2296" s="1" t="s">
        <v>3125</v>
      </c>
      <c r="M2296" s="2" t="s">
        <v>2222</v>
      </c>
      <c r="N2296" s="21">
        <v>44740</v>
      </c>
      <c r="O2296" s="22"/>
      <c r="P2296" s="23"/>
    </row>
    <row r="2297" spans="1:16" ht="27" customHeight="1" x14ac:dyDescent="0.15">
      <c r="A2297" s="24">
        <v>2296</v>
      </c>
      <c r="B2297" s="2" t="s">
        <v>1526</v>
      </c>
      <c r="C2297" s="2" t="s">
        <v>4215</v>
      </c>
      <c r="D2297" s="7">
        <v>43</v>
      </c>
      <c r="E2297" s="6">
        <v>44738</v>
      </c>
      <c r="F2297" s="18"/>
      <c r="G2297" s="5"/>
      <c r="H2297" s="5"/>
      <c r="I2297" s="3" t="s">
        <v>38</v>
      </c>
      <c r="J2297" s="4" t="s">
        <v>3846</v>
      </c>
      <c r="K2297" s="3" t="s">
        <v>2023</v>
      </c>
      <c r="L2297" s="1" t="s">
        <v>2382</v>
      </c>
      <c r="M2297" s="2" t="s">
        <v>2222</v>
      </c>
      <c r="N2297" s="21">
        <v>44737</v>
      </c>
      <c r="O2297" s="22"/>
      <c r="P2297" s="23"/>
    </row>
    <row r="2298" spans="1:16" ht="28" customHeight="1" x14ac:dyDescent="0.15">
      <c r="A2298" s="24">
        <v>2297</v>
      </c>
      <c r="B2298" s="2" t="s">
        <v>1527</v>
      </c>
      <c r="C2298" s="2" t="s">
        <v>2139</v>
      </c>
      <c r="D2298" s="7">
        <v>270</v>
      </c>
      <c r="E2298" s="6">
        <v>44736</v>
      </c>
      <c r="F2298" s="18">
        <v>27</v>
      </c>
      <c r="G2298" s="5">
        <f>SUM((Table1[[#This Row],[Laid Off]]*100)/Table1[[#This Row],[in Percent]])</f>
        <v>1000</v>
      </c>
      <c r="H2298" s="5">
        <f>SUM(Table1[[#This Row],[Company Size before Layoffs]]-Table1[[#This Row],[Laid Off]])</f>
        <v>730</v>
      </c>
      <c r="I2298" s="3" t="s">
        <v>104</v>
      </c>
      <c r="J2298" s="4" t="s">
        <v>3020</v>
      </c>
      <c r="K2298" s="3" t="s">
        <v>2023</v>
      </c>
      <c r="L2298" s="1" t="s">
        <v>3847</v>
      </c>
      <c r="M2298" s="2" t="s">
        <v>2058</v>
      </c>
      <c r="N2298" s="21">
        <v>44736</v>
      </c>
      <c r="O2298" s="22"/>
      <c r="P2298" s="23"/>
    </row>
    <row r="2299" spans="1:16" ht="25" customHeight="1" x14ac:dyDescent="0.15">
      <c r="A2299" s="24">
        <v>2298</v>
      </c>
      <c r="B2299" s="2" t="s">
        <v>1528</v>
      </c>
      <c r="C2299" s="2" t="s">
        <v>300</v>
      </c>
      <c r="D2299" s="7">
        <v>90</v>
      </c>
      <c r="E2299" s="6">
        <v>44736</v>
      </c>
      <c r="F2299" s="18">
        <v>23</v>
      </c>
      <c r="G2299" s="5">
        <f>SUM((Table1[[#This Row],[Laid Off]]*100)/Table1[[#This Row],[in Percent]])</f>
        <v>391.30434782608694</v>
      </c>
      <c r="H2299" s="5">
        <f>SUM(Table1[[#This Row],[Company Size before Layoffs]]-Table1[[#This Row],[Laid Off]])</f>
        <v>301.30434782608694</v>
      </c>
      <c r="I2299" s="3" t="s">
        <v>14</v>
      </c>
      <c r="J2299" s="4" t="s">
        <v>2407</v>
      </c>
      <c r="K2299" s="3" t="s">
        <v>2027</v>
      </c>
      <c r="L2299" s="1" t="s">
        <v>3848</v>
      </c>
      <c r="M2299" s="2" t="s">
        <v>2222</v>
      </c>
      <c r="N2299" s="21">
        <v>44740</v>
      </c>
      <c r="O2299" s="22"/>
      <c r="P2299" s="23"/>
    </row>
    <row r="2300" spans="1:16" ht="27" customHeight="1" x14ac:dyDescent="0.15">
      <c r="A2300" s="24">
        <v>2299</v>
      </c>
      <c r="B2300" s="2" t="s">
        <v>1529</v>
      </c>
      <c r="C2300" s="2" t="s">
        <v>142</v>
      </c>
      <c r="D2300" s="7">
        <v>41</v>
      </c>
      <c r="E2300" s="6">
        <v>44736</v>
      </c>
      <c r="F2300" s="18">
        <v>14</v>
      </c>
      <c r="G2300" s="5">
        <f>SUM((Table1[[#This Row],[Laid Off]]*100)/Table1[[#This Row],[in Percent]])</f>
        <v>292.85714285714283</v>
      </c>
      <c r="H2300" s="5">
        <f>SUM(Table1[[#This Row],[Company Size before Layoffs]]-Table1[[#This Row],[Laid Off]])</f>
        <v>251.85714285714283</v>
      </c>
      <c r="I2300" s="3" t="s">
        <v>14</v>
      </c>
      <c r="J2300" s="4" t="s">
        <v>2547</v>
      </c>
      <c r="K2300" s="3" t="s">
        <v>2023</v>
      </c>
      <c r="L2300" s="1" t="s">
        <v>2483</v>
      </c>
      <c r="M2300" s="2" t="s">
        <v>2222</v>
      </c>
      <c r="N2300" s="21">
        <v>44740</v>
      </c>
      <c r="O2300" s="22"/>
      <c r="P2300" s="23"/>
    </row>
    <row r="2301" spans="1:16" ht="28" customHeight="1" x14ac:dyDescent="0.15">
      <c r="A2301" s="24">
        <v>2300</v>
      </c>
      <c r="B2301" s="2" t="s">
        <v>752</v>
      </c>
      <c r="C2301" s="2" t="s">
        <v>4215</v>
      </c>
      <c r="D2301" s="7">
        <v>40</v>
      </c>
      <c r="E2301" s="6">
        <v>44736</v>
      </c>
      <c r="F2301" s="18">
        <v>12</v>
      </c>
      <c r="G2301" s="5">
        <f>SUM((Table1[[#This Row],[Laid Off]]*100)/Table1[[#This Row],[in Percent]])</f>
        <v>333.33333333333331</v>
      </c>
      <c r="H2301" s="5">
        <f>SUM(Table1[[#This Row],[Company Size before Layoffs]]-Table1[[#This Row],[Laid Off]])</f>
        <v>293.33333333333331</v>
      </c>
      <c r="I2301" s="3" t="s">
        <v>14</v>
      </c>
      <c r="J2301" s="4" t="s">
        <v>2799</v>
      </c>
      <c r="K2301" s="3" t="s">
        <v>2020</v>
      </c>
      <c r="L2301" s="1" t="s">
        <v>3149</v>
      </c>
      <c r="M2301" s="2" t="s">
        <v>2222</v>
      </c>
      <c r="N2301" s="21">
        <v>44738</v>
      </c>
      <c r="O2301" s="22"/>
      <c r="P2301" s="23"/>
    </row>
    <row r="2302" spans="1:16" ht="27" customHeight="1" x14ac:dyDescent="0.15">
      <c r="A2302" s="24">
        <v>2301</v>
      </c>
      <c r="B2302" s="2" t="s">
        <v>1530</v>
      </c>
      <c r="C2302" s="2" t="s">
        <v>2095</v>
      </c>
      <c r="D2302" s="5"/>
      <c r="E2302" s="6">
        <v>44736</v>
      </c>
      <c r="F2302" s="18"/>
      <c r="G2302" s="5"/>
      <c r="H2302" s="5"/>
      <c r="I2302" s="3" t="s">
        <v>11</v>
      </c>
      <c r="J2302" s="8" t="s">
        <v>2502</v>
      </c>
      <c r="K2302" s="3" t="s">
        <v>2220</v>
      </c>
      <c r="L2302" s="1" t="s">
        <v>2249</v>
      </c>
      <c r="M2302" s="2" t="s">
        <v>2222</v>
      </c>
      <c r="N2302" s="21">
        <v>44737</v>
      </c>
      <c r="O2302" s="22"/>
      <c r="P2302" s="23"/>
    </row>
    <row r="2303" spans="1:16" ht="28" customHeight="1" x14ac:dyDescent="0.15">
      <c r="A2303" s="24">
        <v>2302</v>
      </c>
      <c r="B2303" s="2" t="s">
        <v>1531</v>
      </c>
      <c r="C2303" s="2" t="s">
        <v>23</v>
      </c>
      <c r="D2303" s="5"/>
      <c r="E2303" s="6">
        <v>44736</v>
      </c>
      <c r="F2303" s="18"/>
      <c r="G2303" s="5"/>
      <c r="H2303" s="5"/>
      <c r="I2303" s="3" t="s">
        <v>8</v>
      </c>
      <c r="J2303" s="4" t="s">
        <v>2224</v>
      </c>
      <c r="K2303" s="3" t="s">
        <v>2026</v>
      </c>
      <c r="L2303" s="1" t="s">
        <v>2916</v>
      </c>
      <c r="M2303" s="2" t="s">
        <v>2222</v>
      </c>
      <c r="N2303" s="21">
        <v>44762</v>
      </c>
      <c r="O2303" s="22"/>
      <c r="P2303" s="23"/>
    </row>
    <row r="2304" spans="1:16" ht="27" customHeight="1" x14ac:dyDescent="0.15">
      <c r="A2304" s="24">
        <v>2303</v>
      </c>
      <c r="B2304" s="2" t="s">
        <v>1313</v>
      </c>
      <c r="C2304" s="2" t="s">
        <v>4215</v>
      </c>
      <c r="D2304" s="7">
        <v>300</v>
      </c>
      <c r="E2304" s="6">
        <v>44735</v>
      </c>
      <c r="F2304" s="18">
        <v>3</v>
      </c>
      <c r="G2304" s="5">
        <f>SUM((Table1[[#This Row],[Laid Off]]*100)/Table1[[#This Row],[in Percent]])</f>
        <v>10000</v>
      </c>
      <c r="H2304" s="5">
        <f>SUM(Table1[[#This Row],[Company Size before Layoffs]]-Table1[[#This Row],[Laid Off]])</f>
        <v>9700</v>
      </c>
      <c r="I2304" s="3" t="s">
        <v>60</v>
      </c>
      <c r="J2304" s="4" t="s">
        <v>2253</v>
      </c>
      <c r="K2304" s="3" t="s">
        <v>2019</v>
      </c>
      <c r="L2304" s="1" t="s">
        <v>3685</v>
      </c>
      <c r="M2304" s="2" t="s">
        <v>2222</v>
      </c>
      <c r="N2304" s="21">
        <v>44735</v>
      </c>
      <c r="O2304" s="22"/>
      <c r="P2304" s="23"/>
    </row>
    <row r="2305" spans="1:16" ht="27" customHeight="1" x14ac:dyDescent="0.15">
      <c r="A2305" s="24">
        <v>2304</v>
      </c>
      <c r="B2305" s="2" t="s">
        <v>1532</v>
      </c>
      <c r="C2305" s="2" t="s">
        <v>23</v>
      </c>
      <c r="D2305" s="7">
        <v>70</v>
      </c>
      <c r="E2305" s="6">
        <v>44735</v>
      </c>
      <c r="F2305" s="18">
        <v>9</v>
      </c>
      <c r="G2305" s="5">
        <f>SUM((Table1[[#This Row],[Laid Off]]*100)/Table1[[#This Row],[in Percent]])</f>
        <v>777.77777777777783</v>
      </c>
      <c r="H2305" s="5">
        <f>SUM(Table1[[#This Row],[Company Size before Layoffs]]-Table1[[#This Row],[Laid Off]])</f>
        <v>707.77777777777783</v>
      </c>
      <c r="I2305" s="3" t="s">
        <v>109</v>
      </c>
      <c r="J2305" s="4" t="s">
        <v>3849</v>
      </c>
      <c r="K2305" s="3" t="s">
        <v>2030</v>
      </c>
      <c r="L2305" s="1" t="s">
        <v>3032</v>
      </c>
      <c r="M2305" s="2" t="s">
        <v>2222</v>
      </c>
      <c r="N2305" s="21">
        <v>44738</v>
      </c>
      <c r="O2305" s="22"/>
      <c r="P2305" s="23"/>
    </row>
    <row r="2306" spans="1:16" ht="27" customHeight="1" x14ac:dyDescent="0.15">
      <c r="A2306" s="24">
        <v>2305</v>
      </c>
      <c r="B2306" s="2" t="s">
        <v>1533</v>
      </c>
      <c r="C2306" s="2" t="s">
        <v>1534</v>
      </c>
      <c r="D2306" s="7">
        <v>22</v>
      </c>
      <c r="E2306" s="6">
        <v>44735</v>
      </c>
      <c r="F2306" s="18">
        <v>13</v>
      </c>
      <c r="G2306" s="5">
        <f>SUM((Table1[[#This Row],[Laid Off]]*100)/Table1[[#This Row],[in Percent]])</f>
        <v>169.23076923076923</v>
      </c>
      <c r="H2306" s="5">
        <f>SUM(Table1[[#This Row],[Company Size before Layoffs]]-Table1[[#This Row],[Laid Off]])</f>
        <v>147.23076923076923</v>
      </c>
      <c r="I2306" s="3" t="s">
        <v>109</v>
      </c>
      <c r="J2306" s="4" t="s">
        <v>3399</v>
      </c>
      <c r="K2306" s="3" t="s">
        <v>2220</v>
      </c>
      <c r="L2306" s="1" t="s">
        <v>2324</v>
      </c>
      <c r="M2306" s="2" t="s">
        <v>2222</v>
      </c>
      <c r="N2306" s="21">
        <v>44735</v>
      </c>
      <c r="O2306" s="22"/>
      <c r="P2306" s="23"/>
    </row>
    <row r="2307" spans="1:16" ht="28" customHeight="1" x14ac:dyDescent="0.15">
      <c r="A2307" s="24">
        <v>2306</v>
      </c>
      <c r="B2307" s="2" t="s">
        <v>3850</v>
      </c>
      <c r="C2307" s="2" t="s">
        <v>4215</v>
      </c>
      <c r="D2307" s="7">
        <v>15</v>
      </c>
      <c r="E2307" s="6">
        <v>44735</v>
      </c>
      <c r="F2307" s="18">
        <v>7</v>
      </c>
      <c r="G2307" s="5">
        <f>SUM((Table1[[#This Row],[Laid Off]]*100)/Table1[[#This Row],[in Percent]])</f>
        <v>214.28571428571428</v>
      </c>
      <c r="H2307" s="5">
        <f>SUM(Table1[[#This Row],[Company Size before Layoffs]]-Table1[[#This Row],[Laid Off]])</f>
        <v>199.28571428571428</v>
      </c>
      <c r="I2307" s="3" t="s">
        <v>14</v>
      </c>
      <c r="J2307" s="8" t="s">
        <v>2502</v>
      </c>
      <c r="K2307" s="3" t="s">
        <v>2023</v>
      </c>
      <c r="L2307" s="1" t="s">
        <v>2643</v>
      </c>
      <c r="M2307" s="2" t="s">
        <v>2222</v>
      </c>
      <c r="N2307" s="21">
        <v>44736</v>
      </c>
      <c r="O2307" s="22"/>
      <c r="P2307" s="23"/>
    </row>
    <row r="2308" spans="1:16" ht="27" customHeight="1" x14ac:dyDescent="0.15">
      <c r="A2308" s="24">
        <v>2307</v>
      </c>
      <c r="B2308" s="2" t="s">
        <v>3851</v>
      </c>
      <c r="C2308" s="2" t="s">
        <v>2</v>
      </c>
      <c r="D2308" s="7">
        <v>8</v>
      </c>
      <c r="E2308" s="6">
        <v>44735</v>
      </c>
      <c r="F2308" s="18">
        <v>13</v>
      </c>
      <c r="G2308" s="5">
        <f>SUM((Table1[[#This Row],[Laid Off]]*100)/Table1[[#This Row],[in Percent]])</f>
        <v>61.53846153846154</v>
      </c>
      <c r="H2308" s="5">
        <f>SUM(Table1[[#This Row],[Company Size before Layoffs]]-Table1[[#This Row],[Laid Off]])</f>
        <v>53.53846153846154</v>
      </c>
      <c r="I2308" s="3" t="s">
        <v>38</v>
      </c>
      <c r="J2308" s="4" t="s">
        <v>3852</v>
      </c>
      <c r="K2308" s="3" t="s">
        <v>2220</v>
      </c>
      <c r="L2308" s="1" t="s">
        <v>2334</v>
      </c>
      <c r="M2308" s="2" t="s">
        <v>2222</v>
      </c>
      <c r="N2308" s="21">
        <v>44742</v>
      </c>
      <c r="O2308" s="22"/>
      <c r="P2308" s="23"/>
    </row>
    <row r="2309" spans="1:16" ht="28" customHeight="1" x14ac:dyDescent="0.15">
      <c r="A2309" s="24">
        <v>2308</v>
      </c>
      <c r="B2309" s="2" t="s">
        <v>995</v>
      </c>
      <c r="C2309" s="2" t="s">
        <v>10</v>
      </c>
      <c r="D2309" s="5"/>
      <c r="E2309" s="6">
        <v>44735</v>
      </c>
      <c r="F2309" s="18">
        <v>12</v>
      </c>
      <c r="G2309" s="5"/>
      <c r="H2309" s="5"/>
      <c r="I2309" s="3" t="s">
        <v>35</v>
      </c>
      <c r="J2309" s="4" t="s">
        <v>2230</v>
      </c>
      <c r="K2309" s="3" t="s">
        <v>2027</v>
      </c>
      <c r="L2309" s="1" t="s">
        <v>2334</v>
      </c>
      <c r="M2309" s="2" t="s">
        <v>2222</v>
      </c>
      <c r="N2309" s="21">
        <v>44735</v>
      </c>
      <c r="O2309" s="22"/>
      <c r="P2309" s="23"/>
    </row>
    <row r="2310" spans="1:16" ht="27" customHeight="1" x14ac:dyDescent="0.15">
      <c r="A2310" s="24">
        <v>2309</v>
      </c>
      <c r="B2310" s="2" t="s">
        <v>1535</v>
      </c>
      <c r="C2310" s="2" t="s">
        <v>2116</v>
      </c>
      <c r="D2310" s="5"/>
      <c r="E2310" s="6">
        <v>44735</v>
      </c>
      <c r="F2310" s="18">
        <v>100</v>
      </c>
      <c r="G2310" s="5"/>
      <c r="H2310" s="5">
        <f>SUM(Table1[[#This Row],[Company Size before Layoffs]]-Table1[[#This Row],[Laid Off]])</f>
        <v>0</v>
      </c>
      <c r="I2310" s="3" t="s">
        <v>18</v>
      </c>
      <c r="J2310" s="4" t="s">
        <v>2248</v>
      </c>
      <c r="K2310" s="3" t="s">
        <v>2031</v>
      </c>
      <c r="L2310" s="1" t="s">
        <v>2397</v>
      </c>
      <c r="M2310" s="2" t="s">
        <v>2046</v>
      </c>
      <c r="N2310" s="21">
        <v>44735</v>
      </c>
      <c r="O2310" s="22"/>
      <c r="P2310" s="23"/>
    </row>
    <row r="2311" spans="1:16" ht="28" customHeight="1" x14ac:dyDescent="0.15">
      <c r="A2311" s="24">
        <v>2310</v>
      </c>
      <c r="B2311" s="2" t="s">
        <v>1536</v>
      </c>
      <c r="C2311" s="2" t="s">
        <v>2095</v>
      </c>
      <c r="D2311" s="5"/>
      <c r="E2311" s="6">
        <v>44735</v>
      </c>
      <c r="F2311" s="18"/>
      <c r="G2311" s="5"/>
      <c r="H2311" s="5"/>
      <c r="I2311" s="3" t="s">
        <v>35</v>
      </c>
      <c r="J2311" s="4" t="s">
        <v>2248</v>
      </c>
      <c r="K2311" s="3" t="s">
        <v>2025</v>
      </c>
      <c r="L2311" s="1" t="s">
        <v>2423</v>
      </c>
      <c r="M2311" s="2" t="s">
        <v>2222</v>
      </c>
      <c r="N2311" s="21">
        <v>44735</v>
      </c>
      <c r="O2311" s="22"/>
      <c r="P2311" s="23"/>
    </row>
    <row r="2312" spans="1:16" ht="27" customHeight="1" x14ac:dyDescent="0.15">
      <c r="A2312" s="24">
        <v>2311</v>
      </c>
      <c r="B2312" s="2" t="s">
        <v>126</v>
      </c>
      <c r="C2312" s="2" t="s">
        <v>2095</v>
      </c>
      <c r="D2312" s="5"/>
      <c r="E2312" s="6">
        <v>44735</v>
      </c>
      <c r="F2312" s="18">
        <v>10</v>
      </c>
      <c r="G2312" s="5"/>
      <c r="H2312" s="5"/>
      <c r="I2312" s="3" t="s">
        <v>28</v>
      </c>
      <c r="J2312" s="4" t="s">
        <v>2248</v>
      </c>
      <c r="K2312" s="3" t="s">
        <v>2020</v>
      </c>
      <c r="L2312" s="1" t="s">
        <v>2378</v>
      </c>
      <c r="M2312" s="2" t="s">
        <v>2222</v>
      </c>
      <c r="N2312" s="21">
        <v>44736</v>
      </c>
      <c r="O2312" s="22"/>
      <c r="P2312" s="23"/>
    </row>
    <row r="2313" spans="1:16" ht="27" customHeight="1" x14ac:dyDescent="0.15">
      <c r="A2313" s="24">
        <v>2312</v>
      </c>
      <c r="B2313" s="2" t="s">
        <v>1537</v>
      </c>
      <c r="C2313" s="2" t="s">
        <v>2095</v>
      </c>
      <c r="D2313" s="5"/>
      <c r="E2313" s="6">
        <v>44735</v>
      </c>
      <c r="F2313" s="18">
        <v>18</v>
      </c>
      <c r="G2313" s="5"/>
      <c r="H2313" s="5"/>
      <c r="I2313" s="3" t="s">
        <v>8</v>
      </c>
      <c r="J2313" s="4" t="s">
        <v>2241</v>
      </c>
      <c r="K2313" s="3" t="s">
        <v>2220</v>
      </c>
      <c r="L2313" s="1" t="s">
        <v>2877</v>
      </c>
      <c r="M2313" s="2" t="s">
        <v>2222</v>
      </c>
      <c r="N2313" s="21">
        <v>44735</v>
      </c>
      <c r="O2313" s="22"/>
      <c r="P2313" s="23"/>
    </row>
    <row r="2314" spans="1:16" ht="27" customHeight="1" x14ac:dyDescent="0.15">
      <c r="A2314" s="24">
        <v>2313</v>
      </c>
      <c r="B2314" s="2" t="s">
        <v>296</v>
      </c>
      <c r="C2314" s="2" t="s">
        <v>2090</v>
      </c>
      <c r="D2314" s="5"/>
      <c r="E2314" s="6">
        <v>44735</v>
      </c>
      <c r="F2314" s="18">
        <v>20</v>
      </c>
      <c r="G2314" s="5"/>
      <c r="H2314" s="5"/>
      <c r="I2314" s="3" t="s">
        <v>60</v>
      </c>
      <c r="J2314" s="4" t="s">
        <v>3053</v>
      </c>
      <c r="K2314" s="3" t="s">
        <v>2026</v>
      </c>
      <c r="L2314" s="1" t="s">
        <v>2597</v>
      </c>
      <c r="M2314" s="2" t="s">
        <v>2029</v>
      </c>
      <c r="N2314" s="21">
        <v>44736</v>
      </c>
      <c r="O2314" s="22"/>
      <c r="P2314" s="23"/>
    </row>
    <row r="2315" spans="1:16" ht="28" customHeight="1" x14ac:dyDescent="0.15">
      <c r="A2315" s="24">
        <v>2314</v>
      </c>
      <c r="B2315" s="2" t="s">
        <v>717</v>
      </c>
      <c r="C2315" s="2" t="s">
        <v>4215</v>
      </c>
      <c r="D2315" s="7">
        <v>120</v>
      </c>
      <c r="E2315" s="6">
        <v>44734</v>
      </c>
      <c r="F2315" s="18">
        <v>20</v>
      </c>
      <c r="G2315" s="5">
        <f>SUM((Table1[[#This Row],[Laid Off]]*100)/Table1[[#This Row],[in Percent]])</f>
        <v>600</v>
      </c>
      <c r="H2315" s="5">
        <f>SUM(Table1[[#This Row],[Company Size before Layoffs]]-Table1[[#This Row],[Laid Off]])</f>
        <v>480</v>
      </c>
      <c r="I2315" s="3" t="s">
        <v>47</v>
      </c>
      <c r="J2315" s="4" t="s">
        <v>2241</v>
      </c>
      <c r="K2315" s="3" t="s">
        <v>2025</v>
      </c>
      <c r="L2315" s="1" t="s">
        <v>3106</v>
      </c>
      <c r="M2315" s="2" t="s">
        <v>2222</v>
      </c>
      <c r="N2315" s="21">
        <v>44735</v>
      </c>
      <c r="O2315" s="22"/>
      <c r="P2315" s="23"/>
    </row>
    <row r="2316" spans="1:16" ht="27" customHeight="1" x14ac:dyDescent="0.15">
      <c r="A2316" s="24">
        <v>2315</v>
      </c>
      <c r="B2316" s="2" t="s">
        <v>200</v>
      </c>
      <c r="C2316" s="2" t="s">
        <v>2091</v>
      </c>
      <c r="D2316" s="7">
        <v>90</v>
      </c>
      <c r="E2316" s="6">
        <v>44734</v>
      </c>
      <c r="F2316" s="18">
        <v>35</v>
      </c>
      <c r="G2316" s="5">
        <f>SUM((Table1[[#This Row],[Laid Off]]*100)/Table1[[#This Row],[in Percent]])</f>
        <v>257.14285714285717</v>
      </c>
      <c r="H2316" s="5">
        <f>SUM(Table1[[#This Row],[Company Size before Layoffs]]-Table1[[#This Row],[Laid Off]])</f>
        <v>167.14285714285717</v>
      </c>
      <c r="I2316" s="3" t="s">
        <v>109</v>
      </c>
      <c r="J2316" s="4" t="s">
        <v>2566</v>
      </c>
      <c r="K2316" s="3" t="s">
        <v>2019</v>
      </c>
      <c r="L2316" s="1" t="s">
        <v>3353</v>
      </c>
      <c r="M2316" s="2" t="s">
        <v>2222</v>
      </c>
      <c r="N2316" s="21">
        <v>44821</v>
      </c>
      <c r="O2316" s="22"/>
      <c r="P2316" s="23"/>
    </row>
    <row r="2317" spans="1:16" ht="28" customHeight="1" x14ac:dyDescent="0.15">
      <c r="A2317" s="24">
        <v>2316</v>
      </c>
      <c r="B2317" s="2" t="s">
        <v>1538</v>
      </c>
      <c r="C2317" s="2" t="s">
        <v>4215</v>
      </c>
      <c r="D2317" s="7">
        <v>70</v>
      </c>
      <c r="E2317" s="6">
        <v>44734</v>
      </c>
      <c r="F2317" s="18"/>
      <c r="G2317" s="5"/>
      <c r="H2317" s="5"/>
      <c r="I2317" s="3" t="s">
        <v>28</v>
      </c>
      <c r="J2317" s="8" t="s">
        <v>2502</v>
      </c>
      <c r="K2317" s="3" t="s">
        <v>2023</v>
      </c>
      <c r="L2317" s="1" t="s">
        <v>2731</v>
      </c>
      <c r="M2317" s="2" t="s">
        <v>2222</v>
      </c>
      <c r="N2317" s="21">
        <v>44735</v>
      </c>
      <c r="O2317" s="22"/>
      <c r="P2317" s="23"/>
    </row>
    <row r="2318" spans="1:16" ht="25" customHeight="1" x14ac:dyDescent="0.15">
      <c r="A2318" s="24">
        <v>2317</v>
      </c>
      <c r="B2318" s="2" t="s">
        <v>200</v>
      </c>
      <c r="C2318" s="2" t="s">
        <v>2091</v>
      </c>
      <c r="D2318" s="7">
        <v>55</v>
      </c>
      <c r="E2318" s="6">
        <v>44734</v>
      </c>
      <c r="F2318" s="18">
        <v>17</v>
      </c>
      <c r="G2318" s="5">
        <f>SUM((Table1[[#This Row],[Laid Off]]*100)/Table1[[#This Row],[in Percent]])</f>
        <v>323.52941176470586</v>
      </c>
      <c r="H2318" s="5">
        <f>SUM(Table1[[#This Row],[Company Size before Layoffs]]-Table1[[#This Row],[Laid Off]])</f>
        <v>268.52941176470586</v>
      </c>
      <c r="I2318" s="3" t="s">
        <v>109</v>
      </c>
      <c r="J2318" s="4" t="s">
        <v>3853</v>
      </c>
      <c r="K2318" s="3" t="s">
        <v>2019</v>
      </c>
      <c r="L2318" s="1" t="s">
        <v>3353</v>
      </c>
      <c r="M2318" s="2" t="s">
        <v>2222</v>
      </c>
      <c r="N2318" s="21">
        <v>44737</v>
      </c>
      <c r="O2318" s="22"/>
      <c r="P2318" s="23"/>
    </row>
    <row r="2319" spans="1:16" ht="27" customHeight="1" x14ac:dyDescent="0.15">
      <c r="A2319" s="24">
        <v>2318</v>
      </c>
      <c r="B2319" s="2" t="s">
        <v>768</v>
      </c>
      <c r="C2319" s="2" t="s">
        <v>2095</v>
      </c>
      <c r="D2319" s="7">
        <v>50</v>
      </c>
      <c r="E2319" s="6">
        <v>44734</v>
      </c>
      <c r="F2319" s="18"/>
      <c r="G2319" s="5"/>
      <c r="H2319" s="5"/>
      <c r="I2319" s="3" t="s">
        <v>214</v>
      </c>
      <c r="J2319" s="4" t="s">
        <v>2280</v>
      </c>
      <c r="K2319" s="3" t="s">
        <v>2019</v>
      </c>
      <c r="L2319" s="1" t="s">
        <v>3172</v>
      </c>
      <c r="M2319" s="2" t="s">
        <v>2222</v>
      </c>
      <c r="N2319" s="21">
        <v>44738</v>
      </c>
      <c r="O2319" s="22"/>
      <c r="P2319" s="23"/>
    </row>
    <row r="2320" spans="1:16" ht="28" customHeight="1" x14ac:dyDescent="0.15">
      <c r="A2320" s="24">
        <v>2319</v>
      </c>
      <c r="B2320" s="2" t="s">
        <v>22</v>
      </c>
      <c r="C2320" s="2" t="s">
        <v>23</v>
      </c>
      <c r="D2320" s="7">
        <v>35</v>
      </c>
      <c r="E2320" s="6">
        <v>44734</v>
      </c>
      <c r="F2320" s="18">
        <v>7</v>
      </c>
      <c r="G2320" s="5">
        <f>SUM((Table1[[#This Row],[Laid Off]]*100)/Table1[[#This Row],[in Percent]])</f>
        <v>500</v>
      </c>
      <c r="H2320" s="5">
        <f>SUM(Table1[[#This Row],[Company Size before Layoffs]]-Table1[[#This Row],[Laid Off]])</f>
        <v>465</v>
      </c>
      <c r="I2320" s="3" t="s">
        <v>2082</v>
      </c>
      <c r="J2320" s="4" t="s">
        <v>2241</v>
      </c>
      <c r="K2320" s="3" t="s">
        <v>2023</v>
      </c>
      <c r="L2320" s="1" t="s">
        <v>2608</v>
      </c>
      <c r="M2320" s="2" t="s">
        <v>2222</v>
      </c>
      <c r="N2320" s="21">
        <v>44735</v>
      </c>
      <c r="O2320" s="22"/>
      <c r="P2320" s="23"/>
    </row>
    <row r="2321" spans="1:16" ht="27" customHeight="1" x14ac:dyDescent="0.15">
      <c r="A2321" s="24">
        <v>2320</v>
      </c>
      <c r="B2321" s="2" t="s">
        <v>3465</v>
      </c>
      <c r="C2321" s="2" t="s">
        <v>59</v>
      </c>
      <c r="D2321" s="7">
        <v>35</v>
      </c>
      <c r="E2321" s="6">
        <v>44734</v>
      </c>
      <c r="F2321" s="18">
        <v>10</v>
      </c>
      <c r="G2321" s="5">
        <f>SUM((Table1[[#This Row],[Laid Off]]*100)/Table1[[#This Row],[in Percent]])</f>
        <v>350</v>
      </c>
      <c r="H2321" s="5">
        <f>SUM(Table1[[#This Row],[Company Size before Layoffs]]-Table1[[#This Row],[Laid Off]])</f>
        <v>315</v>
      </c>
      <c r="I2321" s="3" t="s">
        <v>2082</v>
      </c>
      <c r="J2321" s="4" t="s">
        <v>3854</v>
      </c>
      <c r="K2321" s="3" t="s">
        <v>2020</v>
      </c>
      <c r="L2321" s="1" t="s">
        <v>3466</v>
      </c>
      <c r="M2321" s="2" t="s">
        <v>2222</v>
      </c>
      <c r="N2321" s="21">
        <v>44735</v>
      </c>
      <c r="O2321" s="22"/>
      <c r="P2321" s="23"/>
    </row>
    <row r="2322" spans="1:16" ht="28" customHeight="1" x14ac:dyDescent="0.15">
      <c r="A2322" s="24">
        <v>2321</v>
      </c>
      <c r="B2322" s="2" t="s">
        <v>1046</v>
      </c>
      <c r="C2322" s="2" t="s">
        <v>80</v>
      </c>
      <c r="D2322" s="7">
        <v>30</v>
      </c>
      <c r="E2322" s="6">
        <v>44734</v>
      </c>
      <c r="F2322" s="18"/>
      <c r="G2322" s="5"/>
      <c r="H2322" s="5"/>
      <c r="I2322" s="3" t="s">
        <v>69</v>
      </c>
      <c r="J2322" s="4" t="s">
        <v>2224</v>
      </c>
      <c r="K2322" s="3" t="s">
        <v>2026</v>
      </c>
      <c r="L2322" s="1" t="s">
        <v>2492</v>
      </c>
      <c r="M2322" s="2" t="s">
        <v>2222</v>
      </c>
      <c r="N2322" s="21">
        <v>44735</v>
      </c>
      <c r="O2322" s="22"/>
      <c r="P2322" s="23"/>
    </row>
    <row r="2323" spans="1:16" ht="27" customHeight="1" x14ac:dyDescent="0.15">
      <c r="A2323" s="24">
        <v>2322</v>
      </c>
      <c r="B2323" s="2" t="s">
        <v>457</v>
      </c>
      <c r="C2323" s="2" t="s">
        <v>2098</v>
      </c>
      <c r="D2323" s="7">
        <v>23</v>
      </c>
      <c r="E2323" s="6">
        <v>44734</v>
      </c>
      <c r="F2323" s="18">
        <v>16</v>
      </c>
      <c r="G2323" s="5">
        <f>SUM((Table1[[#This Row],[Laid Off]]*100)/Table1[[#This Row],[in Percent]])</f>
        <v>143.75</v>
      </c>
      <c r="H2323" s="5">
        <f>SUM(Table1[[#This Row],[Company Size before Layoffs]]-Table1[[#This Row],[Laid Off]])</f>
        <v>120.75</v>
      </c>
      <c r="I2323" s="3" t="s">
        <v>18</v>
      </c>
      <c r="J2323" s="4" t="s">
        <v>2248</v>
      </c>
      <c r="K2323" s="3" t="s">
        <v>2023</v>
      </c>
      <c r="L2323" s="1" t="s">
        <v>2790</v>
      </c>
      <c r="M2323" s="2" t="s">
        <v>2035</v>
      </c>
      <c r="N2323" s="21">
        <v>44735</v>
      </c>
      <c r="O2323" s="22"/>
      <c r="P2323" s="23"/>
    </row>
    <row r="2324" spans="1:16" ht="27" customHeight="1" x14ac:dyDescent="0.15">
      <c r="A2324" s="24">
        <v>2323</v>
      </c>
      <c r="B2324" s="2" t="s">
        <v>1539</v>
      </c>
      <c r="C2324" s="2" t="s">
        <v>2051</v>
      </c>
      <c r="D2324" s="5"/>
      <c r="E2324" s="6">
        <v>44734</v>
      </c>
      <c r="F2324" s="18"/>
      <c r="G2324" s="5"/>
      <c r="H2324" s="5"/>
      <c r="I2324" s="3" t="s">
        <v>60</v>
      </c>
      <c r="J2324" s="4" t="s">
        <v>2957</v>
      </c>
      <c r="K2324" s="3" t="s">
        <v>2220</v>
      </c>
      <c r="L2324" s="1"/>
      <c r="M2324" s="2" t="s">
        <v>2051</v>
      </c>
      <c r="N2324" s="21">
        <v>44739</v>
      </c>
      <c r="O2324" s="22"/>
      <c r="P2324" s="23"/>
    </row>
    <row r="2325" spans="1:16" ht="27" customHeight="1" x14ac:dyDescent="0.15">
      <c r="A2325" s="24">
        <v>2324</v>
      </c>
      <c r="B2325" s="2" t="s">
        <v>3585</v>
      </c>
      <c r="C2325" s="2" t="s">
        <v>2123</v>
      </c>
      <c r="D2325" s="5"/>
      <c r="E2325" s="6">
        <v>44734</v>
      </c>
      <c r="F2325" s="18">
        <v>50</v>
      </c>
      <c r="G2325" s="5"/>
      <c r="H2325" s="5"/>
      <c r="I2325" s="3" t="s">
        <v>18</v>
      </c>
      <c r="J2325" s="4" t="s">
        <v>2994</v>
      </c>
      <c r="K2325" s="3" t="s">
        <v>2031</v>
      </c>
      <c r="L2325" s="1" t="s">
        <v>2797</v>
      </c>
      <c r="M2325" s="2" t="s">
        <v>2049</v>
      </c>
      <c r="N2325" s="21">
        <v>44735</v>
      </c>
      <c r="O2325" s="22"/>
      <c r="P2325" s="23"/>
    </row>
    <row r="2326" spans="1:16" ht="28" customHeight="1" x14ac:dyDescent="0.15">
      <c r="A2326" s="24">
        <v>2325</v>
      </c>
      <c r="B2326" s="2" t="s">
        <v>1540</v>
      </c>
      <c r="C2326" s="2" t="s">
        <v>2175</v>
      </c>
      <c r="D2326" s="7">
        <v>340</v>
      </c>
      <c r="E2326" s="6">
        <v>44733</v>
      </c>
      <c r="F2326" s="18">
        <v>20</v>
      </c>
      <c r="G2326" s="5">
        <f>SUM((Table1[[#This Row],[Laid Off]]*100)/Table1[[#This Row],[in Percent]])</f>
        <v>1700</v>
      </c>
      <c r="H2326" s="5">
        <f>SUM(Table1[[#This Row],[Company Size before Layoffs]]-Table1[[#This Row],[Laid Off]])</f>
        <v>1360</v>
      </c>
      <c r="I2326" s="3" t="s">
        <v>14</v>
      </c>
      <c r="J2326" s="4" t="s">
        <v>2307</v>
      </c>
      <c r="K2326" s="3" t="s">
        <v>2026</v>
      </c>
      <c r="L2326" s="1" t="s">
        <v>3855</v>
      </c>
      <c r="M2326" s="2" t="s">
        <v>2044</v>
      </c>
      <c r="N2326" s="21">
        <v>44734</v>
      </c>
      <c r="O2326" s="22"/>
      <c r="P2326" s="23"/>
    </row>
    <row r="2327" spans="1:16" ht="27" customHeight="1" x14ac:dyDescent="0.15">
      <c r="A2327" s="24">
        <v>2326</v>
      </c>
      <c r="B2327" s="2" t="s">
        <v>3142</v>
      </c>
      <c r="C2327" s="2" t="s">
        <v>2</v>
      </c>
      <c r="D2327" s="7">
        <v>52</v>
      </c>
      <c r="E2327" s="6">
        <v>44733</v>
      </c>
      <c r="F2327" s="18">
        <v>0</v>
      </c>
      <c r="G2327" s="5"/>
      <c r="H2327" s="5">
        <f>SUM(Table1[[#This Row],[Company Size before Layoffs]]-Table1[[#This Row],[Laid Off]])</f>
        <v>-52</v>
      </c>
      <c r="I2327" s="3" t="s">
        <v>214</v>
      </c>
      <c r="J2327" s="8" t="s">
        <v>2502</v>
      </c>
      <c r="K2327" s="3" t="s">
        <v>2019</v>
      </c>
      <c r="L2327" s="1" t="s">
        <v>3144</v>
      </c>
      <c r="M2327" s="2" t="s">
        <v>2222</v>
      </c>
      <c r="N2327" s="21">
        <v>44734</v>
      </c>
      <c r="O2327" s="22"/>
      <c r="P2327" s="23"/>
    </row>
    <row r="2328" spans="1:16" ht="28" customHeight="1" x14ac:dyDescent="0.15">
      <c r="A2328" s="24">
        <v>2327</v>
      </c>
      <c r="B2328" s="2" t="s">
        <v>1541</v>
      </c>
      <c r="C2328" s="2" t="s">
        <v>2</v>
      </c>
      <c r="D2328" s="7">
        <v>40</v>
      </c>
      <c r="E2328" s="6">
        <v>44733</v>
      </c>
      <c r="F2328" s="18">
        <v>30</v>
      </c>
      <c r="G2328" s="5">
        <f>SUM((Table1[[#This Row],[Laid Off]]*100)/Table1[[#This Row],[in Percent]])</f>
        <v>133.33333333333334</v>
      </c>
      <c r="H2328" s="5">
        <f>SUM(Table1[[#This Row],[Company Size before Layoffs]]-Table1[[#This Row],[Laid Off]])</f>
        <v>93.333333333333343</v>
      </c>
      <c r="I2328" s="3" t="s">
        <v>38</v>
      </c>
      <c r="J2328" s="4" t="s">
        <v>2280</v>
      </c>
      <c r="K2328" s="3" t="s">
        <v>2220</v>
      </c>
      <c r="L2328" s="1" t="s">
        <v>2331</v>
      </c>
      <c r="M2328" s="2" t="s">
        <v>2222</v>
      </c>
      <c r="N2328" s="21">
        <v>44734</v>
      </c>
      <c r="O2328" s="22"/>
      <c r="P2328" s="23"/>
    </row>
    <row r="2329" spans="1:16" ht="27" customHeight="1" x14ac:dyDescent="0.15">
      <c r="A2329" s="24">
        <v>2328</v>
      </c>
      <c r="B2329" s="2" t="s">
        <v>1542</v>
      </c>
      <c r="C2329" s="2" t="s">
        <v>4215</v>
      </c>
      <c r="D2329" s="7">
        <v>24</v>
      </c>
      <c r="E2329" s="6">
        <v>44733</v>
      </c>
      <c r="F2329" s="18">
        <v>8</v>
      </c>
      <c r="G2329" s="5">
        <f>SUM((Table1[[#This Row],[Laid Off]]*100)/Table1[[#This Row],[in Percent]])</f>
        <v>300</v>
      </c>
      <c r="H2329" s="5">
        <f>SUM(Table1[[#This Row],[Company Size before Layoffs]]-Table1[[#This Row],[Laid Off]])</f>
        <v>276</v>
      </c>
      <c r="I2329" s="3" t="s">
        <v>53</v>
      </c>
      <c r="J2329" s="4" t="s">
        <v>3856</v>
      </c>
      <c r="K2329" s="3" t="s">
        <v>2020</v>
      </c>
      <c r="L2329" s="1" t="s">
        <v>3857</v>
      </c>
      <c r="M2329" s="2" t="s">
        <v>2222</v>
      </c>
      <c r="N2329" s="21">
        <v>44735</v>
      </c>
      <c r="O2329" s="22"/>
      <c r="P2329" s="23"/>
    </row>
    <row r="2330" spans="1:16" ht="28" customHeight="1" x14ac:dyDescent="0.15">
      <c r="A2330" s="24">
        <v>2329</v>
      </c>
      <c r="B2330" s="2" t="s">
        <v>1543</v>
      </c>
      <c r="C2330" s="2" t="s">
        <v>2155</v>
      </c>
      <c r="D2330" s="5"/>
      <c r="E2330" s="6">
        <v>44733</v>
      </c>
      <c r="F2330" s="18">
        <v>3</v>
      </c>
      <c r="G2330" s="5"/>
      <c r="H2330" s="5"/>
      <c r="I2330" s="3" t="s">
        <v>18</v>
      </c>
      <c r="J2330" s="4" t="s">
        <v>2219</v>
      </c>
      <c r="K2330" s="3" t="s">
        <v>2023</v>
      </c>
      <c r="L2330" s="1" t="s">
        <v>3771</v>
      </c>
      <c r="M2330" s="2" t="s">
        <v>2062</v>
      </c>
      <c r="N2330" s="21">
        <v>44734</v>
      </c>
      <c r="O2330" s="22"/>
      <c r="P2330" s="23"/>
    </row>
    <row r="2331" spans="1:16" ht="27" customHeight="1" x14ac:dyDescent="0.15">
      <c r="A2331" s="24">
        <v>2330</v>
      </c>
      <c r="B2331" s="2" t="s">
        <v>1544</v>
      </c>
      <c r="C2331" s="2" t="s">
        <v>0</v>
      </c>
      <c r="D2331" s="5"/>
      <c r="E2331" s="6">
        <v>44733</v>
      </c>
      <c r="F2331" s="18">
        <v>100</v>
      </c>
      <c r="G2331" s="5"/>
      <c r="H2331" s="5">
        <f>SUM(Table1[[#This Row],[Company Size before Layoffs]]-Table1[[#This Row],[Laid Off]])</f>
        <v>0</v>
      </c>
      <c r="I2331" s="3" t="s">
        <v>47</v>
      </c>
      <c r="J2331" s="4" t="s">
        <v>2297</v>
      </c>
      <c r="K2331" s="3" t="s">
        <v>2031</v>
      </c>
      <c r="L2331" s="1" t="s">
        <v>3608</v>
      </c>
      <c r="M2331" s="2" t="s">
        <v>2018</v>
      </c>
      <c r="N2331" s="21">
        <v>44734</v>
      </c>
      <c r="O2331" s="22"/>
      <c r="P2331" s="23"/>
    </row>
    <row r="2332" spans="1:16" ht="27" customHeight="1" x14ac:dyDescent="0.15">
      <c r="A2332" s="24">
        <v>2331</v>
      </c>
      <c r="B2332" s="2" t="s">
        <v>3858</v>
      </c>
      <c r="C2332" s="2" t="s">
        <v>4215</v>
      </c>
      <c r="D2332" s="5"/>
      <c r="E2332" s="6">
        <v>44733</v>
      </c>
      <c r="F2332" s="18">
        <v>10</v>
      </c>
      <c r="G2332" s="5"/>
      <c r="H2332" s="5"/>
      <c r="I2332" s="3" t="s">
        <v>66</v>
      </c>
      <c r="J2332" s="8" t="s">
        <v>2502</v>
      </c>
      <c r="K2332" s="3" t="s">
        <v>2023</v>
      </c>
      <c r="L2332" s="1" t="s">
        <v>2869</v>
      </c>
      <c r="M2332" s="2" t="s">
        <v>2222</v>
      </c>
      <c r="N2332" s="21">
        <v>44734</v>
      </c>
      <c r="O2332" s="22"/>
      <c r="P2332" s="23"/>
    </row>
    <row r="2333" spans="1:16" ht="27" customHeight="1" x14ac:dyDescent="0.15">
      <c r="A2333" s="24">
        <v>2332</v>
      </c>
      <c r="B2333" s="2" t="s">
        <v>1087</v>
      </c>
      <c r="C2333" s="2" t="s">
        <v>103</v>
      </c>
      <c r="D2333" s="7">
        <v>600</v>
      </c>
      <c r="E2333" s="6">
        <v>44732</v>
      </c>
      <c r="F2333" s="18">
        <v>30</v>
      </c>
      <c r="G2333" s="5">
        <f>SUM((Table1[[#This Row],[Laid Off]]*100)/Table1[[#This Row],[in Percent]])</f>
        <v>2000</v>
      </c>
      <c r="H2333" s="5">
        <f>SUM(Table1[[#This Row],[Company Size before Layoffs]]-Table1[[#This Row],[Laid Off]])</f>
        <v>1400</v>
      </c>
      <c r="I2333" s="3" t="s">
        <v>104</v>
      </c>
      <c r="J2333" s="4" t="s">
        <v>2241</v>
      </c>
      <c r="K2333" s="3" t="s">
        <v>2220</v>
      </c>
      <c r="L2333" s="1"/>
      <c r="M2333" s="2" t="s">
        <v>103</v>
      </c>
      <c r="N2333" s="21">
        <v>44734</v>
      </c>
      <c r="O2333" s="22"/>
      <c r="P2333" s="23"/>
    </row>
    <row r="2334" spans="1:16" ht="28" customHeight="1" x14ac:dyDescent="0.15">
      <c r="A2334" s="24">
        <v>2333</v>
      </c>
      <c r="B2334" s="2" t="s">
        <v>1545</v>
      </c>
      <c r="C2334" s="2" t="s">
        <v>4215</v>
      </c>
      <c r="D2334" s="7">
        <v>101</v>
      </c>
      <c r="E2334" s="6">
        <v>44732</v>
      </c>
      <c r="F2334" s="18">
        <v>100</v>
      </c>
      <c r="G2334" s="5">
        <f>SUM((Table1[[#This Row],[Laid Off]]*100)/Table1[[#This Row],[in Percent]])</f>
        <v>101</v>
      </c>
      <c r="H2334" s="5">
        <f>SUM(Table1[[#This Row],[Company Size before Layoffs]]-Table1[[#This Row],[Laid Off]])</f>
        <v>0</v>
      </c>
      <c r="I2334" s="3" t="s">
        <v>8</v>
      </c>
      <c r="J2334" s="4" t="s">
        <v>2224</v>
      </c>
      <c r="K2334" s="3" t="s">
        <v>2220</v>
      </c>
      <c r="L2334" s="1" t="s">
        <v>2354</v>
      </c>
      <c r="M2334" s="2" t="s">
        <v>2222</v>
      </c>
      <c r="N2334" s="21">
        <v>44734</v>
      </c>
      <c r="O2334" s="22"/>
      <c r="P2334" s="23"/>
    </row>
    <row r="2335" spans="1:16" ht="27" customHeight="1" x14ac:dyDescent="0.15">
      <c r="A2335" s="24">
        <v>2334</v>
      </c>
      <c r="B2335" s="2" t="s">
        <v>3531</v>
      </c>
      <c r="C2335" s="2" t="s">
        <v>103</v>
      </c>
      <c r="D2335" s="7">
        <v>100</v>
      </c>
      <c r="E2335" s="6">
        <v>44732</v>
      </c>
      <c r="F2335" s="18">
        <v>12</v>
      </c>
      <c r="G2335" s="5">
        <f>SUM((Table1[[#This Row],[Laid Off]]*100)/Table1[[#This Row],[in Percent]])</f>
        <v>833.33333333333337</v>
      </c>
      <c r="H2335" s="5">
        <f>SUM(Table1[[#This Row],[Company Size before Layoffs]]-Table1[[#This Row],[Laid Off]])</f>
        <v>733.33333333333337</v>
      </c>
      <c r="I2335" s="3" t="s">
        <v>11</v>
      </c>
      <c r="J2335" s="4" t="s">
        <v>3399</v>
      </c>
      <c r="K2335" s="3" t="s">
        <v>2025</v>
      </c>
      <c r="L2335" s="1" t="s">
        <v>2877</v>
      </c>
      <c r="M2335" s="2" t="s">
        <v>103</v>
      </c>
      <c r="N2335" s="21">
        <v>44733</v>
      </c>
      <c r="O2335" s="22"/>
      <c r="P2335" s="23"/>
    </row>
    <row r="2336" spans="1:16" ht="28" customHeight="1" x14ac:dyDescent="0.15">
      <c r="A2336" s="24">
        <v>2335</v>
      </c>
      <c r="B2336" s="2" t="s">
        <v>1546</v>
      </c>
      <c r="C2336" s="2" t="s">
        <v>2122</v>
      </c>
      <c r="D2336" s="7">
        <v>80</v>
      </c>
      <c r="E2336" s="6">
        <v>44732</v>
      </c>
      <c r="F2336" s="18">
        <v>30</v>
      </c>
      <c r="G2336" s="5">
        <f>SUM((Table1[[#This Row],[Laid Off]]*100)/Table1[[#This Row],[in Percent]])</f>
        <v>266.66666666666669</v>
      </c>
      <c r="H2336" s="5">
        <f>SUM(Table1[[#This Row],[Company Size before Layoffs]]-Table1[[#This Row],[Laid Off]])</f>
        <v>186.66666666666669</v>
      </c>
      <c r="I2336" s="3" t="s">
        <v>18</v>
      </c>
      <c r="J2336" s="4" t="s">
        <v>2297</v>
      </c>
      <c r="K2336" s="3" t="s">
        <v>2220</v>
      </c>
      <c r="L2336" s="1" t="s">
        <v>2240</v>
      </c>
      <c r="M2336" s="2" t="s">
        <v>2018</v>
      </c>
      <c r="N2336" s="21">
        <v>44733</v>
      </c>
      <c r="O2336" s="22"/>
      <c r="P2336" s="23"/>
    </row>
    <row r="2337" spans="1:16" ht="25" customHeight="1" x14ac:dyDescent="0.15">
      <c r="A2337" s="24">
        <v>2336</v>
      </c>
      <c r="B2337" s="2" t="s">
        <v>1547</v>
      </c>
      <c r="C2337" s="2" t="s">
        <v>2098</v>
      </c>
      <c r="D2337" s="7">
        <v>30</v>
      </c>
      <c r="E2337" s="6">
        <v>44732</v>
      </c>
      <c r="F2337" s="18">
        <v>55</v>
      </c>
      <c r="G2337" s="5">
        <f>SUM((Table1[[#This Row],[Laid Off]]*100)/Table1[[#This Row],[in Percent]])</f>
        <v>54.545454545454547</v>
      </c>
      <c r="H2337" s="5">
        <f>SUM(Table1[[#This Row],[Company Size before Layoffs]]-Table1[[#This Row],[Laid Off]])</f>
        <v>24.545454545454547</v>
      </c>
      <c r="I2337" s="3" t="s">
        <v>11</v>
      </c>
      <c r="J2337" s="4" t="s">
        <v>3859</v>
      </c>
      <c r="K2337" s="3" t="s">
        <v>2027</v>
      </c>
      <c r="L2337" s="1" t="s">
        <v>2910</v>
      </c>
      <c r="M2337" s="2" t="s">
        <v>2035</v>
      </c>
      <c r="N2337" s="21">
        <v>44733</v>
      </c>
      <c r="O2337" s="22"/>
      <c r="P2337" s="23"/>
    </row>
    <row r="2338" spans="1:16" ht="27" customHeight="1" x14ac:dyDescent="0.15">
      <c r="A2338" s="24">
        <v>2337</v>
      </c>
      <c r="B2338" s="2" t="s">
        <v>1324</v>
      </c>
      <c r="C2338" s="2" t="s">
        <v>2123</v>
      </c>
      <c r="D2338" s="7">
        <v>30</v>
      </c>
      <c r="E2338" s="6">
        <v>44732</v>
      </c>
      <c r="F2338" s="18">
        <v>15</v>
      </c>
      <c r="G2338" s="5">
        <f>SUM((Table1[[#This Row],[Laid Off]]*100)/Table1[[#This Row],[in Percent]])</f>
        <v>200</v>
      </c>
      <c r="H2338" s="5">
        <f>SUM(Table1[[#This Row],[Company Size before Layoffs]]-Table1[[#This Row],[Laid Off]])</f>
        <v>170</v>
      </c>
      <c r="I2338" s="3" t="s">
        <v>4</v>
      </c>
      <c r="J2338" s="4" t="s">
        <v>2842</v>
      </c>
      <c r="K2338" s="3" t="s">
        <v>2023</v>
      </c>
      <c r="L2338" s="1" t="s">
        <v>2923</v>
      </c>
      <c r="M2338" s="2" t="s">
        <v>2049</v>
      </c>
      <c r="N2338" s="21">
        <v>44733</v>
      </c>
      <c r="O2338" s="22"/>
      <c r="P2338" s="23"/>
    </row>
    <row r="2339" spans="1:16" ht="28" customHeight="1" x14ac:dyDescent="0.15">
      <c r="A2339" s="24">
        <v>2338</v>
      </c>
      <c r="B2339" s="2" t="s">
        <v>429</v>
      </c>
      <c r="C2339" s="2" t="s">
        <v>2095</v>
      </c>
      <c r="D2339" s="5"/>
      <c r="E2339" s="6">
        <v>44732</v>
      </c>
      <c r="F2339" s="18">
        <v>20</v>
      </c>
      <c r="G2339" s="5"/>
      <c r="H2339" s="5"/>
      <c r="I2339" s="3" t="s">
        <v>60</v>
      </c>
      <c r="J2339" s="4" t="s">
        <v>3860</v>
      </c>
      <c r="K2339" s="3" t="s">
        <v>2220</v>
      </c>
      <c r="L2339" s="1" t="s">
        <v>2267</v>
      </c>
      <c r="M2339" s="2" t="s">
        <v>2222</v>
      </c>
      <c r="N2339" s="21">
        <v>44734</v>
      </c>
      <c r="O2339" s="22"/>
      <c r="P2339" s="23"/>
    </row>
    <row r="2340" spans="1:16" ht="27" customHeight="1" x14ac:dyDescent="0.15">
      <c r="A2340" s="24">
        <v>2339</v>
      </c>
      <c r="B2340" s="2" t="s">
        <v>1087</v>
      </c>
      <c r="C2340" s="2" t="s">
        <v>103</v>
      </c>
      <c r="D2340" s="5"/>
      <c r="E2340" s="6">
        <v>44732</v>
      </c>
      <c r="F2340" s="18"/>
      <c r="G2340" s="5"/>
      <c r="H2340" s="5"/>
      <c r="I2340" s="3" t="s">
        <v>104</v>
      </c>
      <c r="J2340" s="4" t="s">
        <v>3861</v>
      </c>
      <c r="K2340" s="3" t="s">
        <v>2220</v>
      </c>
      <c r="L2340" s="1"/>
      <c r="M2340" s="2" t="s">
        <v>103</v>
      </c>
      <c r="N2340" s="21">
        <v>44900</v>
      </c>
      <c r="O2340" s="22"/>
      <c r="P2340" s="23"/>
    </row>
    <row r="2341" spans="1:16" ht="28" customHeight="1" x14ac:dyDescent="0.15">
      <c r="A2341" s="24">
        <v>2340</v>
      </c>
      <c r="B2341" s="2" t="s">
        <v>160</v>
      </c>
      <c r="C2341" s="2" t="s">
        <v>1014</v>
      </c>
      <c r="D2341" s="7">
        <v>191</v>
      </c>
      <c r="E2341" s="6">
        <v>44731</v>
      </c>
      <c r="F2341" s="18">
        <v>30</v>
      </c>
      <c r="G2341" s="5">
        <f>SUM((Table1[[#This Row],[Laid Off]]*100)/Table1[[#This Row],[in Percent]])</f>
        <v>636.66666666666663</v>
      </c>
      <c r="H2341" s="5">
        <f>SUM(Table1[[#This Row],[Company Size before Layoffs]]-Table1[[#This Row],[Laid Off]])</f>
        <v>445.66666666666663</v>
      </c>
      <c r="I2341" s="3" t="s">
        <v>11</v>
      </c>
      <c r="J2341" s="4" t="s">
        <v>2241</v>
      </c>
      <c r="K2341" s="3" t="s">
        <v>2023</v>
      </c>
      <c r="L2341" s="1" t="s">
        <v>2419</v>
      </c>
      <c r="M2341" s="2" t="s">
        <v>2018</v>
      </c>
      <c r="N2341" s="21">
        <v>44731</v>
      </c>
      <c r="O2341" s="22"/>
      <c r="P2341" s="23"/>
    </row>
    <row r="2342" spans="1:16" ht="27" customHeight="1" x14ac:dyDescent="0.15">
      <c r="A2342" s="24">
        <v>2341</v>
      </c>
      <c r="B2342" s="2" t="s">
        <v>1548</v>
      </c>
      <c r="C2342" s="2" t="s">
        <v>2180</v>
      </c>
      <c r="D2342" s="7">
        <v>9</v>
      </c>
      <c r="E2342" s="6">
        <v>44731</v>
      </c>
      <c r="F2342" s="18">
        <v>5</v>
      </c>
      <c r="G2342" s="5">
        <f>SUM((Table1[[#This Row],[Laid Off]]*100)/Table1[[#This Row],[in Percent]])</f>
        <v>180</v>
      </c>
      <c r="H2342" s="5">
        <f>SUM(Table1[[#This Row],[Company Size before Layoffs]]-Table1[[#This Row],[Laid Off]])</f>
        <v>171</v>
      </c>
      <c r="I2342" s="3" t="s">
        <v>104</v>
      </c>
      <c r="J2342" s="4" t="s">
        <v>2307</v>
      </c>
      <c r="K2342" s="3" t="s">
        <v>2026</v>
      </c>
      <c r="L2342" s="1" t="s">
        <v>2508</v>
      </c>
      <c r="M2342" s="2" t="s">
        <v>2208</v>
      </c>
      <c r="N2342" s="21">
        <v>44733</v>
      </c>
      <c r="O2342" s="22"/>
      <c r="P2342" s="23"/>
    </row>
    <row r="2343" spans="1:16" ht="27" customHeight="1" x14ac:dyDescent="0.15">
      <c r="A2343" s="24">
        <v>2342</v>
      </c>
      <c r="B2343" s="2" t="s">
        <v>3014</v>
      </c>
      <c r="C2343" s="2" t="s">
        <v>0</v>
      </c>
      <c r="D2343" s="7">
        <v>150</v>
      </c>
      <c r="E2343" s="6">
        <v>44730</v>
      </c>
      <c r="F2343" s="18">
        <v>3</v>
      </c>
      <c r="G2343" s="5">
        <f>SUM((Table1[[#This Row],[Laid Off]]*100)/Table1[[#This Row],[in Percent]])</f>
        <v>5000</v>
      </c>
      <c r="H2343" s="5">
        <f>SUM(Table1[[#This Row],[Company Size before Layoffs]]-Table1[[#This Row],[Laid Off]])</f>
        <v>4850</v>
      </c>
      <c r="I2343" s="3" t="s">
        <v>47</v>
      </c>
      <c r="J2343" s="4" t="s">
        <v>2576</v>
      </c>
      <c r="K2343" s="3" t="s">
        <v>2017</v>
      </c>
      <c r="L2343" s="1" t="s">
        <v>3015</v>
      </c>
      <c r="M2343" s="2" t="s">
        <v>2018</v>
      </c>
      <c r="N2343" s="21">
        <v>44731</v>
      </c>
      <c r="O2343" s="22"/>
      <c r="P2343" s="23"/>
    </row>
    <row r="2344" spans="1:16" ht="27" customHeight="1" x14ac:dyDescent="0.15">
      <c r="A2344" s="24">
        <v>2343</v>
      </c>
      <c r="B2344" s="2" t="s">
        <v>73</v>
      </c>
      <c r="C2344" s="2" t="s">
        <v>2088</v>
      </c>
      <c r="D2344" s="7">
        <v>150</v>
      </c>
      <c r="E2344" s="6">
        <v>44729</v>
      </c>
      <c r="F2344" s="18"/>
      <c r="G2344" s="5"/>
      <c r="H2344" s="5"/>
      <c r="I2344" s="3" t="s">
        <v>6</v>
      </c>
      <c r="J2344" s="4" t="s">
        <v>2219</v>
      </c>
      <c r="K2344" s="3" t="s">
        <v>2220</v>
      </c>
      <c r="L2344" s="1" t="s">
        <v>2317</v>
      </c>
      <c r="M2344" s="2" t="s">
        <v>2021</v>
      </c>
      <c r="N2344" s="21">
        <v>44729</v>
      </c>
      <c r="O2344" s="22"/>
      <c r="P2344" s="23"/>
    </row>
    <row r="2345" spans="1:16" ht="28" customHeight="1" x14ac:dyDescent="0.15">
      <c r="A2345" s="24">
        <v>2344</v>
      </c>
      <c r="B2345" s="2" t="s">
        <v>1008</v>
      </c>
      <c r="C2345" s="2" t="s">
        <v>502</v>
      </c>
      <c r="D2345" s="7">
        <v>69</v>
      </c>
      <c r="E2345" s="6">
        <v>44729</v>
      </c>
      <c r="F2345" s="18">
        <v>13</v>
      </c>
      <c r="G2345" s="5">
        <f>SUM((Table1[[#This Row],[Laid Off]]*100)/Table1[[#This Row],[in Percent]])</f>
        <v>530.76923076923072</v>
      </c>
      <c r="H2345" s="5">
        <f>SUM(Table1[[#This Row],[Company Size before Layoffs]]-Table1[[#This Row],[Laid Off]])</f>
        <v>461.76923076923072</v>
      </c>
      <c r="I2345" s="3" t="s">
        <v>14</v>
      </c>
      <c r="J2345" s="4" t="s">
        <v>2395</v>
      </c>
      <c r="K2345" s="3" t="s">
        <v>2025</v>
      </c>
      <c r="L2345" s="1" t="s">
        <v>2312</v>
      </c>
      <c r="M2345" s="2" t="s">
        <v>2222</v>
      </c>
      <c r="N2345" s="21">
        <v>44730</v>
      </c>
      <c r="O2345" s="22"/>
      <c r="P2345" s="23"/>
    </row>
    <row r="2346" spans="1:16" ht="27" customHeight="1" x14ac:dyDescent="0.15">
      <c r="A2346" s="24">
        <v>2345</v>
      </c>
      <c r="B2346" s="2" t="s">
        <v>1549</v>
      </c>
      <c r="C2346" s="2" t="s">
        <v>99</v>
      </c>
      <c r="D2346" s="7">
        <v>16</v>
      </c>
      <c r="E2346" s="6">
        <v>44729</v>
      </c>
      <c r="F2346" s="18">
        <v>20</v>
      </c>
      <c r="G2346" s="5">
        <f>SUM((Table1[[#This Row],[Laid Off]]*100)/Table1[[#This Row],[in Percent]])</f>
        <v>80</v>
      </c>
      <c r="H2346" s="5">
        <f>SUM(Table1[[#This Row],[Company Size before Layoffs]]-Table1[[#This Row],[Laid Off]])</f>
        <v>64</v>
      </c>
      <c r="I2346" s="3" t="s">
        <v>109</v>
      </c>
      <c r="J2346" s="4" t="s">
        <v>2224</v>
      </c>
      <c r="K2346" s="3" t="s">
        <v>2026</v>
      </c>
      <c r="L2346" s="1" t="s">
        <v>3622</v>
      </c>
      <c r="M2346" s="2" t="s">
        <v>2222</v>
      </c>
      <c r="N2346" s="21">
        <v>44730</v>
      </c>
      <c r="O2346" s="22"/>
      <c r="P2346" s="23"/>
    </row>
    <row r="2347" spans="1:16" ht="28" customHeight="1" x14ac:dyDescent="0.15">
      <c r="A2347" s="24">
        <v>2346</v>
      </c>
      <c r="B2347" s="2" t="s">
        <v>1550</v>
      </c>
      <c r="C2347" s="2" t="s">
        <v>2095</v>
      </c>
      <c r="D2347" s="7">
        <v>50</v>
      </c>
      <c r="E2347" s="6">
        <v>44728</v>
      </c>
      <c r="F2347" s="18">
        <v>5</v>
      </c>
      <c r="G2347" s="5">
        <f>SUM((Table1[[#This Row],[Laid Off]]*100)/Table1[[#This Row],[in Percent]])</f>
        <v>1000</v>
      </c>
      <c r="H2347" s="5">
        <f>SUM(Table1[[#This Row],[Company Size before Layoffs]]-Table1[[#This Row],[Laid Off]])</f>
        <v>950</v>
      </c>
      <c r="I2347" s="3" t="s">
        <v>18</v>
      </c>
      <c r="J2347" s="4" t="s">
        <v>2241</v>
      </c>
      <c r="K2347" s="3" t="s">
        <v>2026</v>
      </c>
      <c r="L2347" s="1" t="s">
        <v>3862</v>
      </c>
      <c r="M2347" s="2" t="s">
        <v>2222</v>
      </c>
      <c r="N2347" s="21">
        <v>44731</v>
      </c>
      <c r="O2347" s="22"/>
      <c r="P2347" s="23"/>
    </row>
    <row r="2348" spans="1:16" ht="27" customHeight="1" x14ac:dyDescent="0.15">
      <c r="A2348" s="24">
        <v>2347</v>
      </c>
      <c r="B2348" s="2" t="s">
        <v>3863</v>
      </c>
      <c r="C2348" s="2" t="s">
        <v>4215</v>
      </c>
      <c r="D2348" s="7">
        <v>45</v>
      </c>
      <c r="E2348" s="6">
        <v>44728</v>
      </c>
      <c r="F2348" s="18">
        <v>15</v>
      </c>
      <c r="G2348" s="5">
        <f>SUM((Table1[[#This Row],[Laid Off]]*100)/Table1[[#This Row],[in Percent]])</f>
        <v>300</v>
      </c>
      <c r="H2348" s="5">
        <f>SUM(Table1[[#This Row],[Company Size before Layoffs]]-Table1[[#This Row],[Laid Off]])</f>
        <v>255</v>
      </c>
      <c r="I2348" s="3" t="s">
        <v>28</v>
      </c>
      <c r="J2348" s="4" t="s">
        <v>2931</v>
      </c>
      <c r="K2348" s="3" t="s">
        <v>2020</v>
      </c>
      <c r="L2348" s="1" t="s">
        <v>2476</v>
      </c>
      <c r="M2348" s="2" t="s">
        <v>2222</v>
      </c>
      <c r="N2348" s="21">
        <v>44728</v>
      </c>
      <c r="O2348" s="22"/>
      <c r="P2348" s="23"/>
    </row>
    <row r="2349" spans="1:16" ht="28" customHeight="1" x14ac:dyDescent="0.15">
      <c r="A2349" s="24">
        <v>2348</v>
      </c>
      <c r="B2349" s="2" t="s">
        <v>575</v>
      </c>
      <c r="C2349" s="2" t="s">
        <v>982</v>
      </c>
      <c r="D2349" s="7">
        <v>40</v>
      </c>
      <c r="E2349" s="6">
        <v>44728</v>
      </c>
      <c r="F2349" s="18"/>
      <c r="G2349" s="5"/>
      <c r="H2349" s="5"/>
      <c r="I2349" s="3" t="s">
        <v>8</v>
      </c>
      <c r="J2349" s="4" t="s">
        <v>2297</v>
      </c>
      <c r="K2349" s="3" t="s">
        <v>2220</v>
      </c>
      <c r="L2349" s="1" t="s">
        <v>2661</v>
      </c>
      <c r="M2349" s="2" t="s">
        <v>2018</v>
      </c>
      <c r="N2349" s="21">
        <v>44729</v>
      </c>
      <c r="O2349" s="22"/>
      <c r="P2349" s="23"/>
    </row>
    <row r="2350" spans="1:16" ht="27" customHeight="1" x14ac:dyDescent="0.15">
      <c r="A2350" s="24">
        <v>2349</v>
      </c>
      <c r="B2350" s="2" t="s">
        <v>1551</v>
      </c>
      <c r="C2350" s="2" t="s">
        <v>99</v>
      </c>
      <c r="D2350" s="5"/>
      <c r="E2350" s="6">
        <v>44728</v>
      </c>
      <c r="F2350" s="18">
        <v>50</v>
      </c>
      <c r="G2350" s="5"/>
      <c r="H2350" s="5"/>
      <c r="I2350" s="3" t="s">
        <v>8</v>
      </c>
      <c r="J2350" s="4" t="s">
        <v>2383</v>
      </c>
      <c r="K2350" s="3" t="s">
        <v>2027</v>
      </c>
      <c r="L2350" s="1" t="s">
        <v>2465</v>
      </c>
      <c r="M2350" s="2" t="s">
        <v>2222</v>
      </c>
      <c r="N2350" s="21">
        <v>44729</v>
      </c>
      <c r="O2350" s="22"/>
      <c r="P2350" s="23"/>
    </row>
    <row r="2351" spans="1:16" ht="27" customHeight="1" x14ac:dyDescent="0.15">
      <c r="A2351" s="24">
        <v>2350</v>
      </c>
      <c r="B2351" s="2" t="s">
        <v>1552</v>
      </c>
      <c r="C2351" s="2" t="s">
        <v>2105</v>
      </c>
      <c r="D2351" s="7">
        <v>250</v>
      </c>
      <c r="E2351" s="6">
        <v>44727</v>
      </c>
      <c r="F2351" s="18">
        <v>17</v>
      </c>
      <c r="G2351" s="5">
        <f>SUM((Table1[[#This Row],[Laid Off]]*100)/Table1[[#This Row],[in Percent]])</f>
        <v>1470.5882352941176</v>
      </c>
      <c r="H2351" s="5">
        <f>SUM(Table1[[#This Row],[Company Size before Layoffs]]-Table1[[#This Row],[Laid Off]])</f>
        <v>1220.5882352941176</v>
      </c>
      <c r="I2351" s="3" t="s">
        <v>11</v>
      </c>
      <c r="J2351" s="4" t="s">
        <v>3864</v>
      </c>
      <c r="K2351" s="3" t="s">
        <v>2023</v>
      </c>
      <c r="L2351" s="1" t="s">
        <v>2771</v>
      </c>
      <c r="M2351" s="2" t="s">
        <v>2039</v>
      </c>
      <c r="N2351" s="21">
        <v>44728</v>
      </c>
      <c r="O2351" s="22"/>
      <c r="P2351" s="23"/>
    </row>
    <row r="2352" spans="1:16" ht="27" customHeight="1" x14ac:dyDescent="0.15">
      <c r="A2352" s="24">
        <v>2351</v>
      </c>
      <c r="B2352" s="2" t="s">
        <v>3865</v>
      </c>
      <c r="C2352" s="2" t="s">
        <v>2098</v>
      </c>
      <c r="D2352" s="7">
        <v>159</v>
      </c>
      <c r="E2352" s="6">
        <v>44727</v>
      </c>
      <c r="F2352" s="18">
        <v>13</v>
      </c>
      <c r="G2352" s="5">
        <f>SUM((Table1[[#This Row],[Laid Off]]*100)/Table1[[#This Row],[in Percent]])</f>
        <v>1223.0769230769231</v>
      </c>
      <c r="H2352" s="5">
        <f>SUM(Table1[[#This Row],[Company Size before Layoffs]]-Table1[[#This Row],[Laid Off]])</f>
        <v>1064.0769230769231</v>
      </c>
      <c r="I2352" s="3" t="s">
        <v>14</v>
      </c>
      <c r="J2352" s="4" t="s">
        <v>3866</v>
      </c>
      <c r="K2352" s="3" t="s">
        <v>2220</v>
      </c>
      <c r="L2352" s="1" t="s">
        <v>2809</v>
      </c>
      <c r="M2352" s="2" t="s">
        <v>2035</v>
      </c>
      <c r="N2352" s="21">
        <v>44727</v>
      </c>
      <c r="O2352" s="22"/>
      <c r="P2352" s="23"/>
    </row>
    <row r="2353" spans="1:16" ht="28" customHeight="1" x14ac:dyDescent="0.15">
      <c r="A2353" s="24">
        <v>2352</v>
      </c>
      <c r="B2353" s="2" t="s">
        <v>3867</v>
      </c>
      <c r="C2353" s="2" t="s">
        <v>4215</v>
      </c>
      <c r="D2353" s="7">
        <v>150</v>
      </c>
      <c r="E2353" s="6">
        <v>44727</v>
      </c>
      <c r="F2353" s="18">
        <v>10</v>
      </c>
      <c r="G2353" s="5">
        <f>SUM((Table1[[#This Row],[Laid Off]]*100)/Table1[[#This Row],[in Percent]])</f>
        <v>1500</v>
      </c>
      <c r="H2353" s="5">
        <f>SUM(Table1[[#This Row],[Company Size before Layoffs]]-Table1[[#This Row],[Laid Off]])</f>
        <v>1350</v>
      </c>
      <c r="I2353" s="3" t="s">
        <v>18</v>
      </c>
      <c r="J2353" s="4" t="s">
        <v>2280</v>
      </c>
      <c r="K2353" s="3" t="s">
        <v>2025</v>
      </c>
      <c r="L2353" s="1" t="s">
        <v>3396</v>
      </c>
      <c r="M2353" s="2" t="s">
        <v>2222</v>
      </c>
      <c r="N2353" s="21">
        <v>44731</v>
      </c>
      <c r="O2353" s="22"/>
      <c r="P2353" s="23"/>
    </row>
    <row r="2354" spans="1:16" ht="27" customHeight="1" x14ac:dyDescent="0.15">
      <c r="A2354" s="24">
        <v>2353</v>
      </c>
      <c r="B2354" s="2" t="s">
        <v>1235</v>
      </c>
      <c r="C2354" s="2" t="s">
        <v>23</v>
      </c>
      <c r="D2354" s="7">
        <v>110</v>
      </c>
      <c r="E2354" s="6">
        <v>44727</v>
      </c>
      <c r="F2354" s="18">
        <v>25</v>
      </c>
      <c r="G2354" s="5">
        <f>SUM((Table1[[#This Row],[Laid Off]]*100)/Table1[[#This Row],[in Percent]])</f>
        <v>440</v>
      </c>
      <c r="H2354" s="5">
        <f>SUM(Table1[[#This Row],[Company Size before Layoffs]]-Table1[[#This Row],[Laid Off]])</f>
        <v>330</v>
      </c>
      <c r="I2354" s="3" t="s">
        <v>151</v>
      </c>
      <c r="J2354" s="4" t="s">
        <v>2224</v>
      </c>
      <c r="K2354" s="3" t="s">
        <v>2020</v>
      </c>
      <c r="L2354" s="1" t="s">
        <v>3619</v>
      </c>
      <c r="M2354" s="2" t="s">
        <v>2222</v>
      </c>
      <c r="N2354" s="21">
        <v>44728</v>
      </c>
      <c r="O2354" s="22"/>
      <c r="P2354" s="23"/>
    </row>
    <row r="2355" spans="1:16" ht="28" customHeight="1" x14ac:dyDescent="0.15">
      <c r="A2355" s="24">
        <v>2354</v>
      </c>
      <c r="B2355" s="2" t="s">
        <v>1553</v>
      </c>
      <c r="C2355" s="2" t="s">
        <v>2090</v>
      </c>
      <c r="D2355" s="7">
        <v>60</v>
      </c>
      <c r="E2355" s="6">
        <v>44727</v>
      </c>
      <c r="F2355" s="18">
        <v>15</v>
      </c>
      <c r="G2355" s="5">
        <f>SUM((Table1[[#This Row],[Laid Off]]*100)/Table1[[#This Row],[in Percent]])</f>
        <v>400</v>
      </c>
      <c r="H2355" s="5">
        <f>SUM(Table1[[#This Row],[Company Size before Layoffs]]-Table1[[#This Row],[Laid Off]])</f>
        <v>340</v>
      </c>
      <c r="I2355" s="3" t="s">
        <v>60</v>
      </c>
      <c r="J2355" s="4" t="s">
        <v>3399</v>
      </c>
      <c r="K2355" s="3" t="s">
        <v>2220</v>
      </c>
      <c r="L2355" s="1" t="s">
        <v>2399</v>
      </c>
      <c r="M2355" s="2" t="s">
        <v>2029</v>
      </c>
      <c r="N2355" s="21">
        <v>44728</v>
      </c>
      <c r="O2355" s="22"/>
      <c r="P2355" s="23"/>
    </row>
    <row r="2356" spans="1:16" ht="25" customHeight="1" x14ac:dyDescent="0.15">
      <c r="A2356" s="24">
        <v>2355</v>
      </c>
      <c r="B2356" s="2" t="s">
        <v>3868</v>
      </c>
      <c r="C2356" s="2" t="s">
        <v>4215</v>
      </c>
      <c r="D2356" s="7">
        <v>23</v>
      </c>
      <c r="E2356" s="6">
        <v>44727</v>
      </c>
      <c r="F2356" s="18">
        <v>23</v>
      </c>
      <c r="G2356" s="5">
        <f>SUM((Table1[[#This Row],[Laid Off]]*100)/Table1[[#This Row],[in Percent]])</f>
        <v>100</v>
      </c>
      <c r="H2356" s="5">
        <f>SUM(Table1[[#This Row],[Company Size before Layoffs]]-Table1[[#This Row],[Laid Off]])</f>
        <v>77</v>
      </c>
      <c r="I2356" s="3" t="s">
        <v>35</v>
      </c>
      <c r="J2356" s="4" t="s">
        <v>3155</v>
      </c>
      <c r="K2356" s="3" t="s">
        <v>2026</v>
      </c>
      <c r="L2356" s="1" t="s">
        <v>2600</v>
      </c>
      <c r="M2356" s="2" t="s">
        <v>2222</v>
      </c>
      <c r="N2356" s="21">
        <v>44728</v>
      </c>
      <c r="O2356" s="22"/>
      <c r="P2356" s="23"/>
    </row>
    <row r="2357" spans="1:16" ht="27" customHeight="1" x14ac:dyDescent="0.15">
      <c r="A2357" s="24">
        <v>2356</v>
      </c>
      <c r="B2357" s="2" t="s">
        <v>1554</v>
      </c>
      <c r="C2357" s="2" t="s">
        <v>2161</v>
      </c>
      <c r="D2357" s="7">
        <v>15</v>
      </c>
      <c r="E2357" s="6">
        <v>44727</v>
      </c>
      <c r="F2357" s="18"/>
      <c r="G2357" s="5"/>
      <c r="H2357" s="5"/>
      <c r="I2357" s="3" t="s">
        <v>6</v>
      </c>
      <c r="J2357" s="8" t="s">
        <v>2502</v>
      </c>
      <c r="K2357" s="3" t="s">
        <v>2220</v>
      </c>
      <c r="L2357" s="1" t="s">
        <v>2354</v>
      </c>
      <c r="M2357" s="2" t="s">
        <v>2069</v>
      </c>
      <c r="N2357" s="21">
        <v>44728</v>
      </c>
      <c r="O2357" s="22"/>
      <c r="P2357" s="23"/>
    </row>
    <row r="2358" spans="1:16" ht="28" customHeight="1" x14ac:dyDescent="0.15">
      <c r="A2358" s="24">
        <v>2357</v>
      </c>
      <c r="B2358" s="2" t="s">
        <v>3869</v>
      </c>
      <c r="C2358" s="2" t="s">
        <v>2090</v>
      </c>
      <c r="D2358" s="7">
        <v>14</v>
      </c>
      <c r="E2358" s="6">
        <v>44727</v>
      </c>
      <c r="F2358" s="18">
        <v>5</v>
      </c>
      <c r="G2358" s="5">
        <f>SUM((Table1[[#This Row],[Laid Off]]*100)/Table1[[#This Row],[in Percent]])</f>
        <v>280</v>
      </c>
      <c r="H2358" s="5">
        <f>SUM(Table1[[#This Row],[Company Size before Layoffs]]-Table1[[#This Row],[Laid Off]])</f>
        <v>266</v>
      </c>
      <c r="I2358" s="3" t="s">
        <v>60</v>
      </c>
      <c r="J2358" s="4" t="s">
        <v>3399</v>
      </c>
      <c r="K2358" s="3" t="s">
        <v>2025</v>
      </c>
      <c r="L2358" s="1" t="s">
        <v>2336</v>
      </c>
      <c r="M2358" s="2" t="s">
        <v>2029</v>
      </c>
      <c r="N2358" s="21">
        <v>44728</v>
      </c>
      <c r="O2358" s="22"/>
      <c r="P2358" s="23"/>
    </row>
    <row r="2359" spans="1:16" ht="27" customHeight="1" x14ac:dyDescent="0.15">
      <c r="A2359" s="24">
        <v>2358</v>
      </c>
      <c r="B2359" s="2" t="s">
        <v>1555</v>
      </c>
      <c r="C2359" s="2" t="s">
        <v>2098</v>
      </c>
      <c r="D2359" s="7">
        <v>10</v>
      </c>
      <c r="E2359" s="6">
        <v>44727</v>
      </c>
      <c r="F2359" s="18">
        <v>30</v>
      </c>
      <c r="G2359" s="5">
        <f>SUM((Table1[[#This Row],[Laid Off]]*100)/Table1[[#This Row],[in Percent]])</f>
        <v>33.333333333333336</v>
      </c>
      <c r="H2359" s="5">
        <f>SUM(Table1[[#This Row],[Company Size before Layoffs]]-Table1[[#This Row],[Laid Off]])</f>
        <v>23.333333333333336</v>
      </c>
      <c r="I2359" s="3" t="s">
        <v>143</v>
      </c>
      <c r="J2359" s="4" t="s">
        <v>2789</v>
      </c>
      <c r="K2359" s="3" t="s">
        <v>2027</v>
      </c>
      <c r="L2359" s="1" t="s">
        <v>2709</v>
      </c>
      <c r="M2359" s="2" t="s">
        <v>2035</v>
      </c>
      <c r="N2359" s="21">
        <v>44727</v>
      </c>
      <c r="O2359" s="22"/>
      <c r="P2359" s="23"/>
    </row>
    <row r="2360" spans="1:16" ht="28" customHeight="1" x14ac:dyDescent="0.15">
      <c r="A2360" s="24">
        <v>2359</v>
      </c>
      <c r="B2360" s="2" t="s">
        <v>1556</v>
      </c>
      <c r="C2360" s="2" t="s">
        <v>2183</v>
      </c>
      <c r="D2360" s="5"/>
      <c r="E2360" s="6">
        <v>44727</v>
      </c>
      <c r="F2360" s="18"/>
      <c r="G2360" s="5"/>
      <c r="H2360" s="5"/>
      <c r="I2360" s="3" t="s">
        <v>47</v>
      </c>
      <c r="J2360" s="4" t="s">
        <v>2219</v>
      </c>
      <c r="K2360" s="3" t="s">
        <v>2026</v>
      </c>
      <c r="L2360" s="1" t="s">
        <v>3870</v>
      </c>
      <c r="M2360" s="2" t="s">
        <v>2075</v>
      </c>
      <c r="N2360" s="21">
        <v>44734</v>
      </c>
      <c r="O2360" s="22"/>
      <c r="P2360" s="23"/>
    </row>
    <row r="2361" spans="1:16" ht="27" customHeight="1" x14ac:dyDescent="0.15">
      <c r="A2361" s="24">
        <v>2360</v>
      </c>
      <c r="B2361" s="2" t="s">
        <v>1557</v>
      </c>
      <c r="C2361" s="2" t="s">
        <v>10</v>
      </c>
      <c r="D2361" s="5"/>
      <c r="E2361" s="6">
        <v>44727</v>
      </c>
      <c r="F2361" s="18">
        <v>100</v>
      </c>
      <c r="G2361" s="5"/>
      <c r="H2361" s="5">
        <f>SUM(Table1[[#This Row],[Company Size before Layoffs]]-Table1[[#This Row],[Laid Off]])</f>
        <v>0</v>
      </c>
      <c r="I2361" s="3" t="s">
        <v>28</v>
      </c>
      <c r="J2361" s="4" t="s">
        <v>2230</v>
      </c>
      <c r="K2361" s="3" t="s">
        <v>2026</v>
      </c>
      <c r="L2361" s="1" t="s">
        <v>3010</v>
      </c>
      <c r="M2361" s="2" t="s">
        <v>2222</v>
      </c>
      <c r="N2361" s="21">
        <v>44775</v>
      </c>
      <c r="O2361" s="22"/>
      <c r="P2361" s="23"/>
    </row>
    <row r="2362" spans="1:16" ht="27" customHeight="1" x14ac:dyDescent="0.15">
      <c r="A2362" s="24">
        <v>2361</v>
      </c>
      <c r="B2362" s="2" t="s">
        <v>987</v>
      </c>
      <c r="C2362" s="2" t="s">
        <v>4215</v>
      </c>
      <c r="D2362" s="7">
        <v>1100</v>
      </c>
      <c r="E2362" s="6">
        <v>44726</v>
      </c>
      <c r="F2362" s="18">
        <v>18</v>
      </c>
      <c r="G2362" s="5">
        <f>SUM((Table1[[#This Row],[Laid Off]]*100)/Table1[[#This Row],[in Percent]])</f>
        <v>6111.1111111111113</v>
      </c>
      <c r="H2362" s="5">
        <f>SUM(Table1[[#This Row],[Company Size before Layoffs]]-Table1[[#This Row],[Laid Off]])</f>
        <v>5011.1111111111113</v>
      </c>
      <c r="I2362" s="3" t="s">
        <v>104</v>
      </c>
      <c r="J2362" s="4" t="s">
        <v>2253</v>
      </c>
      <c r="K2362" s="3" t="s">
        <v>2019</v>
      </c>
      <c r="L2362" s="1" t="s">
        <v>3369</v>
      </c>
      <c r="M2362" s="2" t="s">
        <v>2222</v>
      </c>
      <c r="N2362" s="21">
        <v>44726</v>
      </c>
      <c r="O2362" s="22"/>
      <c r="P2362" s="23"/>
    </row>
    <row r="2363" spans="1:16" ht="27" customHeight="1" x14ac:dyDescent="0.15">
      <c r="A2363" s="24">
        <v>2362</v>
      </c>
      <c r="B2363" s="2" t="s">
        <v>624</v>
      </c>
      <c r="C2363" s="2" t="s">
        <v>10</v>
      </c>
      <c r="D2363" s="7">
        <v>470</v>
      </c>
      <c r="E2363" s="6">
        <v>44726</v>
      </c>
      <c r="F2363" s="18">
        <v>8</v>
      </c>
      <c r="G2363" s="5">
        <f>SUM((Table1[[#This Row],[Laid Off]]*100)/Table1[[#This Row],[in Percent]])</f>
        <v>5875</v>
      </c>
      <c r="H2363" s="5">
        <f>SUM(Table1[[#This Row],[Company Size before Layoffs]]-Table1[[#This Row],[Laid Off]])</f>
        <v>5405</v>
      </c>
      <c r="I2363" s="3" t="s">
        <v>28</v>
      </c>
      <c r="J2363" s="4" t="s">
        <v>2619</v>
      </c>
      <c r="K2363" s="3" t="s">
        <v>2019</v>
      </c>
      <c r="L2363" s="1" t="s">
        <v>3871</v>
      </c>
      <c r="M2363" s="2" t="s">
        <v>2222</v>
      </c>
      <c r="N2363" s="21">
        <v>44726</v>
      </c>
      <c r="O2363" s="22"/>
      <c r="P2363" s="23"/>
    </row>
    <row r="2364" spans="1:16" ht="28" customHeight="1" x14ac:dyDescent="0.15">
      <c r="A2364" s="24">
        <v>2363</v>
      </c>
      <c r="B2364" s="2" t="s">
        <v>1016</v>
      </c>
      <c r="C2364" s="2" t="s">
        <v>2095</v>
      </c>
      <c r="D2364" s="7">
        <v>450</v>
      </c>
      <c r="E2364" s="6">
        <v>44726</v>
      </c>
      <c r="F2364" s="18">
        <v>10</v>
      </c>
      <c r="G2364" s="5">
        <f>SUM((Table1[[#This Row],[Laid Off]]*100)/Table1[[#This Row],[in Percent]])</f>
        <v>4500</v>
      </c>
      <c r="H2364" s="5">
        <f>SUM(Table1[[#This Row],[Company Size before Layoffs]]-Table1[[#This Row],[Laid Off]])</f>
        <v>4050</v>
      </c>
      <c r="I2364" s="3" t="s">
        <v>28</v>
      </c>
      <c r="J2364" s="4" t="s">
        <v>2219</v>
      </c>
      <c r="K2364" s="3" t="s">
        <v>2019</v>
      </c>
      <c r="L2364" s="1" t="s">
        <v>2661</v>
      </c>
      <c r="M2364" s="2" t="s">
        <v>2222</v>
      </c>
      <c r="N2364" s="21">
        <v>44726</v>
      </c>
      <c r="O2364" s="22"/>
      <c r="P2364" s="23"/>
    </row>
    <row r="2365" spans="1:16" ht="27" customHeight="1" x14ac:dyDescent="0.15">
      <c r="A2365" s="24">
        <v>2364</v>
      </c>
      <c r="B2365" s="2" t="s">
        <v>1558</v>
      </c>
      <c r="C2365" s="2" t="s">
        <v>2121</v>
      </c>
      <c r="D2365" s="7">
        <v>75</v>
      </c>
      <c r="E2365" s="6">
        <v>44726</v>
      </c>
      <c r="F2365" s="18">
        <v>15</v>
      </c>
      <c r="G2365" s="5">
        <f>SUM((Table1[[#This Row],[Laid Off]]*100)/Table1[[#This Row],[in Percent]])</f>
        <v>500</v>
      </c>
      <c r="H2365" s="5">
        <f>SUM(Table1[[#This Row],[Company Size before Layoffs]]-Table1[[#This Row],[Laid Off]])</f>
        <v>425</v>
      </c>
      <c r="I2365" s="3" t="s">
        <v>8</v>
      </c>
      <c r="J2365" s="4" t="s">
        <v>3341</v>
      </c>
      <c r="K2365" s="3" t="s">
        <v>2220</v>
      </c>
      <c r="L2365" s="1" t="s">
        <v>3285</v>
      </c>
      <c r="M2365" s="2" t="s">
        <v>2044</v>
      </c>
      <c r="N2365" s="21">
        <v>44726</v>
      </c>
      <c r="O2365" s="22"/>
      <c r="P2365" s="23"/>
    </row>
    <row r="2366" spans="1:16" ht="28" customHeight="1" x14ac:dyDescent="0.15">
      <c r="A2366" s="24">
        <v>2365</v>
      </c>
      <c r="B2366" s="2" t="s">
        <v>1559</v>
      </c>
      <c r="C2366" s="2" t="s">
        <v>2119</v>
      </c>
      <c r="D2366" s="7">
        <v>50</v>
      </c>
      <c r="E2366" s="6">
        <v>44726</v>
      </c>
      <c r="F2366" s="18">
        <v>33</v>
      </c>
      <c r="G2366" s="5">
        <f>SUM((Table1[[#This Row],[Laid Off]]*100)/Table1[[#This Row],[in Percent]])</f>
        <v>151.5151515151515</v>
      </c>
      <c r="H2366" s="5">
        <f>SUM(Table1[[#This Row],[Company Size before Layoffs]]-Table1[[#This Row],[Laid Off]])</f>
        <v>101.5151515151515</v>
      </c>
      <c r="I2366" s="3" t="s">
        <v>8</v>
      </c>
      <c r="J2366" s="4" t="s">
        <v>2297</v>
      </c>
      <c r="K2366" s="3" t="s">
        <v>2027</v>
      </c>
      <c r="L2366" s="1" t="s">
        <v>2293</v>
      </c>
      <c r="M2366" s="2" t="s">
        <v>2018</v>
      </c>
      <c r="N2366" s="21">
        <v>44728</v>
      </c>
      <c r="O2366" s="22"/>
      <c r="P2366" s="23"/>
    </row>
    <row r="2367" spans="1:16" ht="27" customHeight="1" x14ac:dyDescent="0.15">
      <c r="A2367" s="24">
        <v>2366</v>
      </c>
      <c r="B2367" s="2" t="s">
        <v>1560</v>
      </c>
      <c r="C2367" s="2" t="s">
        <v>2155</v>
      </c>
      <c r="D2367" s="7">
        <v>30</v>
      </c>
      <c r="E2367" s="6">
        <v>44726</v>
      </c>
      <c r="F2367" s="18"/>
      <c r="G2367" s="5"/>
      <c r="H2367" s="5"/>
      <c r="I2367" s="3" t="s">
        <v>92</v>
      </c>
      <c r="J2367" s="4" t="s">
        <v>2219</v>
      </c>
      <c r="K2367" s="3" t="s">
        <v>2031</v>
      </c>
      <c r="L2367" s="1" t="s">
        <v>2293</v>
      </c>
      <c r="M2367" s="2" t="s">
        <v>2062</v>
      </c>
      <c r="N2367" s="21">
        <v>44727</v>
      </c>
      <c r="O2367" s="22"/>
      <c r="P2367" s="23"/>
    </row>
    <row r="2368" spans="1:16" ht="28" customHeight="1" x14ac:dyDescent="0.15">
      <c r="A2368" s="24">
        <v>2367</v>
      </c>
      <c r="B2368" s="2" t="s">
        <v>3872</v>
      </c>
      <c r="C2368" s="2" t="s">
        <v>88</v>
      </c>
      <c r="D2368" s="7">
        <v>24</v>
      </c>
      <c r="E2368" s="6">
        <v>44726</v>
      </c>
      <c r="F2368" s="18">
        <v>10</v>
      </c>
      <c r="G2368" s="5">
        <f>SUM((Table1[[#This Row],[Laid Off]]*100)/Table1[[#This Row],[in Percent]])</f>
        <v>240</v>
      </c>
      <c r="H2368" s="5">
        <f>SUM(Table1[[#This Row],[Company Size before Layoffs]]-Table1[[#This Row],[Laid Off]])</f>
        <v>216</v>
      </c>
      <c r="I2368" s="3" t="s">
        <v>104</v>
      </c>
      <c r="J2368" s="4" t="s">
        <v>2383</v>
      </c>
      <c r="K2368" s="3" t="s">
        <v>2020</v>
      </c>
      <c r="L2368" s="1" t="s">
        <v>3038</v>
      </c>
      <c r="M2368" s="2" t="s">
        <v>2222</v>
      </c>
      <c r="N2368" s="21">
        <v>44727</v>
      </c>
      <c r="O2368" s="22"/>
      <c r="P2368" s="23"/>
    </row>
    <row r="2369" spans="1:16" ht="27" customHeight="1" x14ac:dyDescent="0.15">
      <c r="A2369" s="24">
        <v>2368</v>
      </c>
      <c r="B2369" s="2" t="s">
        <v>1561</v>
      </c>
      <c r="C2369" s="2" t="s">
        <v>2155</v>
      </c>
      <c r="D2369" s="5"/>
      <c r="E2369" s="6">
        <v>44726</v>
      </c>
      <c r="F2369" s="18"/>
      <c r="G2369" s="5"/>
      <c r="H2369" s="5"/>
      <c r="I2369" s="3" t="s">
        <v>14</v>
      </c>
      <c r="J2369" s="4" t="s">
        <v>2219</v>
      </c>
      <c r="K2369" s="3" t="s">
        <v>2023</v>
      </c>
      <c r="L2369" s="1" t="s">
        <v>3041</v>
      </c>
      <c r="M2369" s="2" t="s">
        <v>2062</v>
      </c>
      <c r="N2369" s="21">
        <v>44727</v>
      </c>
      <c r="O2369" s="22"/>
      <c r="P2369" s="23"/>
    </row>
    <row r="2370" spans="1:16" ht="27" customHeight="1" x14ac:dyDescent="0.15">
      <c r="A2370" s="24">
        <v>2369</v>
      </c>
      <c r="B2370" s="2" t="s">
        <v>703</v>
      </c>
      <c r="C2370" s="2" t="s">
        <v>103</v>
      </c>
      <c r="D2370" s="5"/>
      <c r="E2370" s="6">
        <v>44726</v>
      </c>
      <c r="F2370" s="18"/>
      <c r="G2370" s="5"/>
      <c r="H2370" s="5"/>
      <c r="I2370" s="3" t="s">
        <v>18</v>
      </c>
      <c r="J2370" s="4" t="s">
        <v>2316</v>
      </c>
      <c r="K2370" s="3" t="s">
        <v>2220</v>
      </c>
      <c r="L2370" s="1"/>
      <c r="M2370" s="2" t="s">
        <v>103</v>
      </c>
      <c r="N2370" s="21">
        <v>44726</v>
      </c>
      <c r="O2370" s="22"/>
      <c r="P2370" s="23"/>
    </row>
    <row r="2371" spans="1:16" ht="27" customHeight="1" x14ac:dyDescent="0.15">
      <c r="A2371" s="24">
        <v>2370</v>
      </c>
      <c r="B2371" s="2" t="s">
        <v>1122</v>
      </c>
      <c r="C2371" s="2" t="s">
        <v>2095</v>
      </c>
      <c r="D2371" s="7">
        <v>250</v>
      </c>
      <c r="E2371" s="6">
        <v>44725</v>
      </c>
      <c r="F2371" s="18">
        <v>20</v>
      </c>
      <c r="G2371" s="5">
        <f>SUM((Table1[[#This Row],[Laid Off]]*100)/Table1[[#This Row],[in Percent]])</f>
        <v>1250</v>
      </c>
      <c r="H2371" s="5">
        <f>SUM(Table1[[#This Row],[Company Size before Layoffs]]-Table1[[#This Row],[Laid Off]])</f>
        <v>1000</v>
      </c>
      <c r="I2371" s="3" t="s">
        <v>104</v>
      </c>
      <c r="J2371" s="4" t="s">
        <v>3873</v>
      </c>
      <c r="K2371" s="3" t="s">
        <v>2025</v>
      </c>
      <c r="L2371" s="1" t="s">
        <v>2877</v>
      </c>
      <c r="M2371" s="2" t="s">
        <v>2222</v>
      </c>
      <c r="N2371" s="21">
        <v>44725</v>
      </c>
      <c r="O2371" s="22"/>
      <c r="P2371" s="23"/>
    </row>
    <row r="2372" spans="1:16" ht="28" customHeight="1" x14ac:dyDescent="0.15">
      <c r="A2372" s="24">
        <v>2371</v>
      </c>
      <c r="B2372" s="2" t="s">
        <v>3874</v>
      </c>
      <c r="C2372" s="2" t="s">
        <v>2</v>
      </c>
      <c r="D2372" s="7">
        <v>56</v>
      </c>
      <c r="E2372" s="6">
        <v>44725</v>
      </c>
      <c r="F2372" s="18">
        <v>33</v>
      </c>
      <c r="G2372" s="5">
        <f>SUM((Table1[[#This Row],[Laid Off]]*100)/Table1[[#This Row],[in Percent]])</f>
        <v>169.69696969696969</v>
      </c>
      <c r="H2372" s="5">
        <f>SUM(Table1[[#This Row],[Company Size before Layoffs]]-Table1[[#This Row],[Laid Off]])</f>
        <v>113.69696969696969</v>
      </c>
      <c r="I2372" s="3" t="s">
        <v>60</v>
      </c>
      <c r="J2372" s="4" t="s">
        <v>3875</v>
      </c>
      <c r="K2372" s="3" t="s">
        <v>2026</v>
      </c>
      <c r="L2372" s="1" t="s">
        <v>2399</v>
      </c>
      <c r="M2372" s="2" t="s">
        <v>2222</v>
      </c>
      <c r="N2372" s="21">
        <v>44728</v>
      </c>
      <c r="O2372" s="22"/>
      <c r="P2372" s="23"/>
    </row>
    <row r="2373" spans="1:16" ht="27" customHeight="1" x14ac:dyDescent="0.15">
      <c r="A2373" s="24">
        <v>2372</v>
      </c>
      <c r="B2373" s="2" t="s">
        <v>1222</v>
      </c>
      <c r="C2373" s="2" t="s">
        <v>4215</v>
      </c>
      <c r="D2373" s="7">
        <v>33</v>
      </c>
      <c r="E2373" s="6">
        <v>44725</v>
      </c>
      <c r="F2373" s="18">
        <v>40</v>
      </c>
      <c r="G2373" s="5">
        <f>SUM((Table1[[#This Row],[Laid Off]]*100)/Table1[[#This Row],[in Percent]])</f>
        <v>82.5</v>
      </c>
      <c r="H2373" s="5">
        <f>SUM(Table1[[#This Row],[Company Size before Layoffs]]-Table1[[#This Row],[Laid Off]])</f>
        <v>49.5</v>
      </c>
      <c r="I2373" s="3" t="s">
        <v>47</v>
      </c>
      <c r="J2373" s="8" t="s">
        <v>2502</v>
      </c>
      <c r="K2373" s="3" t="s">
        <v>2026</v>
      </c>
      <c r="L2373" s="1" t="s">
        <v>2465</v>
      </c>
      <c r="M2373" s="2" t="s">
        <v>2222</v>
      </c>
      <c r="N2373" s="21">
        <v>44726</v>
      </c>
      <c r="O2373" s="22"/>
      <c r="P2373" s="23"/>
    </row>
    <row r="2374" spans="1:16" ht="28" customHeight="1" x14ac:dyDescent="0.15">
      <c r="A2374" s="24">
        <v>2373</v>
      </c>
      <c r="B2374" s="2" t="s">
        <v>1562</v>
      </c>
      <c r="C2374" s="2" t="s">
        <v>88</v>
      </c>
      <c r="D2374" s="5"/>
      <c r="E2374" s="6">
        <v>44725</v>
      </c>
      <c r="F2374" s="18"/>
      <c r="G2374" s="5"/>
      <c r="H2374" s="5"/>
      <c r="I2374" s="3" t="s">
        <v>2084</v>
      </c>
      <c r="J2374" s="4" t="s">
        <v>2248</v>
      </c>
      <c r="K2374" s="3" t="s">
        <v>2023</v>
      </c>
      <c r="L2374" s="1" t="s">
        <v>2461</v>
      </c>
      <c r="M2374" s="2" t="s">
        <v>2222</v>
      </c>
      <c r="N2374" s="21">
        <v>44726</v>
      </c>
      <c r="O2374" s="22"/>
      <c r="P2374" s="23"/>
    </row>
    <row r="2375" spans="1:16" ht="25" customHeight="1" x14ac:dyDescent="0.15">
      <c r="A2375" s="24">
        <v>2374</v>
      </c>
      <c r="B2375" s="2" t="s">
        <v>825</v>
      </c>
      <c r="C2375" s="2" t="s">
        <v>23</v>
      </c>
      <c r="D2375" s="5"/>
      <c r="E2375" s="6">
        <v>44725</v>
      </c>
      <c r="F2375" s="18">
        <v>12</v>
      </c>
      <c r="G2375" s="5"/>
      <c r="H2375" s="5"/>
      <c r="I2375" s="3" t="s">
        <v>35</v>
      </c>
      <c r="J2375" s="4" t="s">
        <v>2444</v>
      </c>
      <c r="K2375" s="3" t="s">
        <v>2019</v>
      </c>
      <c r="L2375" s="1" t="s">
        <v>3228</v>
      </c>
      <c r="M2375" s="2" t="s">
        <v>2222</v>
      </c>
      <c r="N2375" s="21">
        <v>44725</v>
      </c>
      <c r="O2375" s="22"/>
      <c r="P2375" s="23"/>
    </row>
    <row r="2376" spans="1:16" ht="27" customHeight="1" x14ac:dyDescent="0.15">
      <c r="A2376" s="24">
        <v>2375</v>
      </c>
      <c r="B2376" s="2" t="s">
        <v>978</v>
      </c>
      <c r="C2376" s="2" t="s">
        <v>103</v>
      </c>
      <c r="D2376" s="7">
        <v>260</v>
      </c>
      <c r="E2376" s="6">
        <v>44722</v>
      </c>
      <c r="F2376" s="18">
        <v>5</v>
      </c>
      <c r="G2376" s="5">
        <f>SUM((Table1[[#This Row],[Laid Off]]*100)/Table1[[#This Row],[in Percent]])</f>
        <v>5200</v>
      </c>
      <c r="H2376" s="5">
        <f>SUM(Table1[[#This Row],[Company Size before Layoffs]]-Table1[[#This Row],[Laid Off]])</f>
        <v>4940</v>
      </c>
      <c r="I2376" s="3" t="s">
        <v>104</v>
      </c>
      <c r="J2376" s="4" t="s">
        <v>2965</v>
      </c>
      <c r="K2376" s="3" t="s">
        <v>2220</v>
      </c>
      <c r="L2376" s="1" t="s">
        <v>2740</v>
      </c>
      <c r="M2376" s="2" t="s">
        <v>103</v>
      </c>
      <c r="N2376" s="21">
        <v>44723</v>
      </c>
      <c r="O2376" s="22"/>
      <c r="P2376" s="23"/>
    </row>
    <row r="2377" spans="1:16" ht="28" customHeight="1" x14ac:dyDescent="0.15">
      <c r="A2377" s="24">
        <v>2376</v>
      </c>
      <c r="B2377" s="2" t="s">
        <v>816</v>
      </c>
      <c r="C2377" s="2" t="s">
        <v>2119</v>
      </c>
      <c r="D2377" s="7">
        <v>250</v>
      </c>
      <c r="E2377" s="6">
        <v>44722</v>
      </c>
      <c r="F2377" s="18">
        <v>30</v>
      </c>
      <c r="G2377" s="5">
        <f>SUM((Table1[[#This Row],[Laid Off]]*100)/Table1[[#This Row],[in Percent]])</f>
        <v>833.33333333333337</v>
      </c>
      <c r="H2377" s="5">
        <f>SUM(Table1[[#This Row],[Company Size before Layoffs]]-Table1[[#This Row],[Laid Off]])</f>
        <v>583.33333333333337</v>
      </c>
      <c r="I2377" s="3" t="s">
        <v>143</v>
      </c>
      <c r="J2377" s="4" t="s">
        <v>2297</v>
      </c>
      <c r="K2377" s="3" t="s">
        <v>2025</v>
      </c>
      <c r="L2377" s="1" t="s">
        <v>2459</v>
      </c>
      <c r="M2377" s="2" t="s">
        <v>2018</v>
      </c>
      <c r="N2377" s="21">
        <v>44722</v>
      </c>
      <c r="O2377" s="22"/>
      <c r="P2377" s="23"/>
    </row>
    <row r="2378" spans="1:16" ht="27" customHeight="1" x14ac:dyDescent="0.15">
      <c r="A2378" s="24">
        <v>2377</v>
      </c>
      <c r="B2378" s="2" t="s">
        <v>1563</v>
      </c>
      <c r="C2378" s="2" t="s">
        <v>2089</v>
      </c>
      <c r="D2378" s="7">
        <v>100</v>
      </c>
      <c r="E2378" s="6">
        <v>44722</v>
      </c>
      <c r="F2378" s="18">
        <v>10</v>
      </c>
      <c r="G2378" s="5">
        <f>SUM((Table1[[#This Row],[Laid Off]]*100)/Table1[[#This Row],[in Percent]])</f>
        <v>1000</v>
      </c>
      <c r="H2378" s="5">
        <f>SUM(Table1[[#This Row],[Company Size before Layoffs]]-Table1[[#This Row],[Laid Off]])</f>
        <v>900</v>
      </c>
      <c r="I2378" s="3" t="s">
        <v>11</v>
      </c>
      <c r="J2378" s="4" t="s">
        <v>3432</v>
      </c>
      <c r="K2378" s="3" t="s">
        <v>2220</v>
      </c>
      <c r="L2378" s="1" t="s">
        <v>2877</v>
      </c>
      <c r="M2378" s="2" t="s">
        <v>2022</v>
      </c>
      <c r="N2378" s="21">
        <v>44733</v>
      </c>
      <c r="O2378" s="22"/>
      <c r="P2378" s="23"/>
    </row>
    <row r="2379" spans="1:16" ht="28" customHeight="1" x14ac:dyDescent="0.15">
      <c r="A2379" s="24">
        <v>2378</v>
      </c>
      <c r="B2379" s="2" t="s">
        <v>1564</v>
      </c>
      <c r="C2379" s="2" t="s">
        <v>2121</v>
      </c>
      <c r="D2379" s="7">
        <v>60</v>
      </c>
      <c r="E2379" s="6">
        <v>44722</v>
      </c>
      <c r="F2379" s="18">
        <v>20</v>
      </c>
      <c r="G2379" s="5">
        <f>SUM((Table1[[#This Row],[Laid Off]]*100)/Table1[[#This Row],[in Percent]])</f>
        <v>300</v>
      </c>
      <c r="H2379" s="5">
        <f>SUM(Table1[[#This Row],[Company Size before Layoffs]]-Table1[[#This Row],[Laid Off]])</f>
        <v>240</v>
      </c>
      <c r="I2379" s="3" t="s">
        <v>8</v>
      </c>
      <c r="J2379" s="4" t="s">
        <v>3297</v>
      </c>
      <c r="K2379" s="3" t="s">
        <v>2220</v>
      </c>
      <c r="L2379" s="1" t="s">
        <v>2544</v>
      </c>
      <c r="M2379" s="2" t="s">
        <v>2044</v>
      </c>
      <c r="N2379" s="21">
        <v>44723</v>
      </c>
      <c r="O2379" s="22"/>
      <c r="P2379" s="23"/>
    </row>
    <row r="2380" spans="1:16" ht="27" customHeight="1" x14ac:dyDescent="0.15">
      <c r="A2380" s="24">
        <v>2379</v>
      </c>
      <c r="B2380" s="2" t="s">
        <v>1565</v>
      </c>
      <c r="C2380" s="2" t="s">
        <v>86</v>
      </c>
      <c r="D2380" s="7">
        <v>45</v>
      </c>
      <c r="E2380" s="6">
        <v>44722</v>
      </c>
      <c r="F2380" s="18">
        <v>15</v>
      </c>
      <c r="G2380" s="5">
        <f>SUM((Table1[[#This Row],[Laid Off]]*100)/Table1[[#This Row],[in Percent]])</f>
        <v>300</v>
      </c>
      <c r="H2380" s="5">
        <f>SUM(Table1[[#This Row],[Company Size before Layoffs]]-Table1[[#This Row],[Laid Off]])</f>
        <v>255</v>
      </c>
      <c r="I2380" s="3" t="s">
        <v>14</v>
      </c>
      <c r="J2380" s="4" t="s">
        <v>3682</v>
      </c>
      <c r="K2380" s="3" t="s">
        <v>2220</v>
      </c>
      <c r="L2380" s="1" t="s">
        <v>3367</v>
      </c>
      <c r="M2380" s="2" t="s">
        <v>2206</v>
      </c>
      <c r="N2380" s="21">
        <v>44722</v>
      </c>
      <c r="O2380" s="22"/>
      <c r="P2380" s="23"/>
    </row>
    <row r="2381" spans="1:16" ht="27" customHeight="1" x14ac:dyDescent="0.15">
      <c r="A2381" s="24">
        <v>2380</v>
      </c>
      <c r="B2381" s="2" t="s">
        <v>1566</v>
      </c>
      <c r="C2381" s="2" t="s">
        <v>2</v>
      </c>
      <c r="D2381" s="7">
        <v>20</v>
      </c>
      <c r="E2381" s="6">
        <v>44722</v>
      </c>
      <c r="F2381" s="18">
        <v>8</v>
      </c>
      <c r="G2381" s="5">
        <f>SUM((Table1[[#This Row],[Laid Off]]*100)/Table1[[#This Row],[in Percent]])</f>
        <v>250</v>
      </c>
      <c r="H2381" s="5">
        <f>SUM(Table1[[#This Row],[Company Size before Layoffs]]-Table1[[#This Row],[Laid Off]])</f>
        <v>230</v>
      </c>
      <c r="I2381" s="3" t="s">
        <v>14</v>
      </c>
      <c r="J2381" s="4" t="s">
        <v>3876</v>
      </c>
      <c r="K2381" s="3" t="s">
        <v>2023</v>
      </c>
      <c r="L2381" s="1" t="s">
        <v>3436</v>
      </c>
      <c r="M2381" s="2" t="s">
        <v>2222</v>
      </c>
      <c r="N2381" s="21">
        <v>44723</v>
      </c>
      <c r="O2381" s="22"/>
      <c r="P2381" s="23"/>
    </row>
    <row r="2382" spans="1:16" ht="27" customHeight="1" x14ac:dyDescent="0.15">
      <c r="A2382" s="24">
        <v>2381</v>
      </c>
      <c r="B2382" s="2" t="s">
        <v>1567</v>
      </c>
      <c r="C2382" s="2" t="s">
        <v>10</v>
      </c>
      <c r="D2382" s="5"/>
      <c r="E2382" s="6">
        <v>44722</v>
      </c>
      <c r="F2382" s="18"/>
      <c r="G2382" s="5"/>
      <c r="H2382" s="5"/>
      <c r="I2382" s="3" t="s">
        <v>28</v>
      </c>
      <c r="J2382" s="4" t="s">
        <v>2230</v>
      </c>
      <c r="K2382" s="3" t="s">
        <v>2220</v>
      </c>
      <c r="L2382" s="1" t="s">
        <v>2293</v>
      </c>
      <c r="M2382" s="2" t="s">
        <v>2222</v>
      </c>
      <c r="N2382" s="21">
        <v>44723</v>
      </c>
      <c r="O2382" s="22"/>
      <c r="P2382" s="23"/>
    </row>
    <row r="2383" spans="1:16" ht="28" customHeight="1" x14ac:dyDescent="0.15">
      <c r="A2383" s="24">
        <v>2382</v>
      </c>
      <c r="B2383" s="2" t="s">
        <v>1568</v>
      </c>
      <c r="C2383" s="2" t="s">
        <v>531</v>
      </c>
      <c r="D2383" s="5"/>
      <c r="E2383" s="6">
        <v>44722</v>
      </c>
      <c r="F2383" s="18"/>
      <c r="G2383" s="5"/>
      <c r="H2383" s="5"/>
      <c r="I2383" s="3" t="s">
        <v>2084</v>
      </c>
      <c r="J2383" s="4" t="s">
        <v>2566</v>
      </c>
      <c r="K2383" s="3" t="s">
        <v>2026</v>
      </c>
      <c r="L2383" s="1" t="s">
        <v>3170</v>
      </c>
      <c r="M2383" s="2" t="s">
        <v>2222</v>
      </c>
      <c r="N2383" s="21">
        <v>44723</v>
      </c>
      <c r="O2383" s="22"/>
      <c r="P2383" s="23"/>
    </row>
    <row r="2384" spans="1:16" ht="27" customHeight="1" x14ac:dyDescent="0.15">
      <c r="A2384" s="24">
        <v>2383</v>
      </c>
      <c r="B2384" s="2" t="s">
        <v>3877</v>
      </c>
      <c r="C2384" s="2" t="s">
        <v>2104</v>
      </c>
      <c r="D2384" s="5"/>
      <c r="E2384" s="6">
        <v>44722</v>
      </c>
      <c r="F2384" s="18">
        <v>20</v>
      </c>
      <c r="G2384" s="5"/>
      <c r="H2384" s="5"/>
      <c r="I2384" s="3" t="s">
        <v>28</v>
      </c>
      <c r="J2384" s="4" t="s">
        <v>3878</v>
      </c>
      <c r="K2384" s="3" t="s">
        <v>2220</v>
      </c>
      <c r="L2384" s="1" t="s">
        <v>2285</v>
      </c>
      <c r="M2384" s="2" t="s">
        <v>2021</v>
      </c>
      <c r="N2384" s="21">
        <v>44723</v>
      </c>
      <c r="O2384" s="22"/>
      <c r="P2384" s="23"/>
    </row>
    <row r="2385" spans="1:16" ht="28" customHeight="1" x14ac:dyDescent="0.15">
      <c r="A2385" s="24">
        <v>2384</v>
      </c>
      <c r="B2385" s="2" t="s">
        <v>3879</v>
      </c>
      <c r="C2385" s="2" t="s">
        <v>300</v>
      </c>
      <c r="D2385" s="7">
        <v>950</v>
      </c>
      <c r="E2385" s="6">
        <v>44721</v>
      </c>
      <c r="F2385" s="18">
        <v>25</v>
      </c>
      <c r="G2385" s="5">
        <f>SUM((Table1[[#This Row],[Laid Off]]*100)/Table1[[#This Row],[in Percent]])</f>
        <v>3800</v>
      </c>
      <c r="H2385" s="5">
        <f>SUM(Table1[[#This Row],[Company Size before Layoffs]]-Table1[[#This Row],[Laid Off]])</f>
        <v>2850</v>
      </c>
      <c r="I2385" s="3" t="s">
        <v>109</v>
      </c>
      <c r="J2385" s="4" t="s">
        <v>3880</v>
      </c>
      <c r="K2385" s="3" t="s">
        <v>2023</v>
      </c>
      <c r="L2385" s="1" t="s">
        <v>3881</v>
      </c>
      <c r="M2385" s="2" t="s">
        <v>2222</v>
      </c>
      <c r="N2385" s="21">
        <v>44722</v>
      </c>
      <c r="O2385" s="22"/>
      <c r="P2385" s="23"/>
    </row>
    <row r="2386" spans="1:16" ht="27" customHeight="1" x14ac:dyDescent="0.15">
      <c r="A2386" s="24">
        <v>2385</v>
      </c>
      <c r="B2386" s="2" t="s">
        <v>174</v>
      </c>
      <c r="C2386" s="2" t="s">
        <v>4215</v>
      </c>
      <c r="D2386" s="7">
        <v>330</v>
      </c>
      <c r="E2386" s="6">
        <v>44721</v>
      </c>
      <c r="F2386" s="18">
        <v>15</v>
      </c>
      <c r="G2386" s="5">
        <f>SUM((Table1[[#This Row],[Laid Off]]*100)/Table1[[#This Row],[in Percent]])</f>
        <v>2200</v>
      </c>
      <c r="H2386" s="5">
        <f>SUM(Table1[[#This Row],[Company Size before Layoffs]]-Table1[[#This Row],[Laid Off]])</f>
        <v>1870</v>
      </c>
      <c r="I2386" s="3" t="s">
        <v>11</v>
      </c>
      <c r="J2386" s="4" t="s">
        <v>2253</v>
      </c>
      <c r="K2386" s="3" t="s">
        <v>2019</v>
      </c>
      <c r="L2386" s="1" t="s">
        <v>2323</v>
      </c>
      <c r="M2386" s="2" t="s">
        <v>2222</v>
      </c>
      <c r="N2386" s="21">
        <v>44721</v>
      </c>
      <c r="O2386" s="22"/>
      <c r="P2386" s="23"/>
    </row>
    <row r="2387" spans="1:16" ht="28" customHeight="1" x14ac:dyDescent="0.15">
      <c r="A2387" s="24">
        <v>2386</v>
      </c>
      <c r="B2387" s="2" t="s">
        <v>3882</v>
      </c>
      <c r="C2387" s="2" t="s">
        <v>59</v>
      </c>
      <c r="D2387" s="7">
        <v>200</v>
      </c>
      <c r="E2387" s="6">
        <v>44721</v>
      </c>
      <c r="F2387" s="18">
        <v>15</v>
      </c>
      <c r="G2387" s="5">
        <f>SUM((Table1[[#This Row],[Laid Off]]*100)/Table1[[#This Row],[in Percent]])</f>
        <v>1333.3333333333333</v>
      </c>
      <c r="H2387" s="5">
        <f>SUM(Table1[[#This Row],[Company Size before Layoffs]]-Table1[[#This Row],[Laid Off]])</f>
        <v>1133.3333333333333</v>
      </c>
      <c r="I2387" s="3" t="s">
        <v>11</v>
      </c>
      <c r="J2387" s="4" t="s">
        <v>2589</v>
      </c>
      <c r="K2387" s="3" t="s">
        <v>2220</v>
      </c>
      <c r="L2387" s="1"/>
      <c r="M2387" s="2" t="s">
        <v>2033</v>
      </c>
      <c r="N2387" s="21">
        <v>44767</v>
      </c>
      <c r="O2387" s="22"/>
      <c r="P2387" s="23"/>
    </row>
    <row r="2388" spans="1:16" ht="27" customHeight="1" x14ac:dyDescent="0.15">
      <c r="A2388" s="24">
        <v>2387</v>
      </c>
      <c r="B2388" s="2" t="s">
        <v>149</v>
      </c>
      <c r="C2388" s="2" t="s">
        <v>10</v>
      </c>
      <c r="D2388" s="7">
        <v>90</v>
      </c>
      <c r="E2388" s="6">
        <v>44721</v>
      </c>
      <c r="F2388" s="18">
        <v>7</v>
      </c>
      <c r="G2388" s="5">
        <f>SUM((Table1[[#This Row],[Laid Off]]*100)/Table1[[#This Row],[in Percent]])</f>
        <v>1285.7142857142858</v>
      </c>
      <c r="H2388" s="5">
        <f>SUM(Table1[[#This Row],[Company Size before Layoffs]]-Table1[[#This Row],[Laid Off]])</f>
        <v>1195.7142857142858</v>
      </c>
      <c r="I2388" s="3" t="s">
        <v>143</v>
      </c>
      <c r="J2388" s="4" t="s">
        <v>2230</v>
      </c>
      <c r="K2388" s="3" t="s">
        <v>2025</v>
      </c>
      <c r="L2388" s="1" t="s">
        <v>2308</v>
      </c>
      <c r="M2388" s="2" t="s">
        <v>2222</v>
      </c>
      <c r="N2388" s="21">
        <v>44722</v>
      </c>
      <c r="O2388" s="22"/>
      <c r="P2388" s="23"/>
    </row>
    <row r="2389" spans="1:16" ht="27" customHeight="1" x14ac:dyDescent="0.15">
      <c r="A2389" s="24">
        <v>2388</v>
      </c>
      <c r="B2389" s="2" t="s">
        <v>1569</v>
      </c>
      <c r="C2389" s="2" t="s">
        <v>233</v>
      </c>
      <c r="D2389" s="7">
        <v>80</v>
      </c>
      <c r="E2389" s="6">
        <v>44721</v>
      </c>
      <c r="F2389" s="18">
        <v>40</v>
      </c>
      <c r="G2389" s="5">
        <f>SUM((Table1[[#This Row],[Laid Off]]*100)/Table1[[#This Row],[in Percent]])</f>
        <v>200</v>
      </c>
      <c r="H2389" s="5">
        <f>SUM(Table1[[#This Row],[Company Size before Layoffs]]-Table1[[#This Row],[Laid Off]])</f>
        <v>120</v>
      </c>
      <c r="I2389" s="3" t="s">
        <v>2084</v>
      </c>
      <c r="J2389" s="8" t="s">
        <v>3459</v>
      </c>
      <c r="K2389" s="3" t="s">
        <v>2026</v>
      </c>
      <c r="L2389" s="1" t="s">
        <v>2618</v>
      </c>
      <c r="M2389" s="2" t="s">
        <v>2222</v>
      </c>
      <c r="N2389" s="21">
        <v>44721</v>
      </c>
      <c r="O2389" s="22"/>
      <c r="P2389" s="23"/>
    </row>
    <row r="2390" spans="1:16" ht="27" customHeight="1" x14ac:dyDescent="0.15">
      <c r="A2390" s="24">
        <v>2389</v>
      </c>
      <c r="B2390" s="2" t="s">
        <v>1570</v>
      </c>
      <c r="C2390" s="2" t="s">
        <v>2159</v>
      </c>
      <c r="D2390" s="7">
        <v>70</v>
      </c>
      <c r="E2390" s="6">
        <v>44721</v>
      </c>
      <c r="F2390" s="18">
        <v>5</v>
      </c>
      <c r="G2390" s="5">
        <f>SUM((Table1[[#This Row],[Laid Off]]*100)/Table1[[#This Row],[in Percent]])</f>
        <v>1400</v>
      </c>
      <c r="H2390" s="5">
        <f>SUM(Table1[[#This Row],[Company Size before Layoffs]]-Table1[[#This Row],[Laid Off]])</f>
        <v>1330</v>
      </c>
      <c r="I2390" s="3" t="s">
        <v>11</v>
      </c>
      <c r="J2390" s="4" t="s">
        <v>2589</v>
      </c>
      <c r="K2390" s="3" t="s">
        <v>2019</v>
      </c>
      <c r="L2390" s="1" t="s">
        <v>2686</v>
      </c>
      <c r="M2390" s="2" t="s">
        <v>2033</v>
      </c>
      <c r="N2390" s="21">
        <v>44767</v>
      </c>
      <c r="O2390" s="22"/>
      <c r="P2390" s="23"/>
    </row>
    <row r="2391" spans="1:16" ht="28" customHeight="1" x14ac:dyDescent="0.15">
      <c r="A2391" s="24">
        <v>2390</v>
      </c>
      <c r="B2391" s="2" t="s">
        <v>3883</v>
      </c>
      <c r="C2391" s="2" t="s">
        <v>23</v>
      </c>
      <c r="D2391" s="7">
        <v>40</v>
      </c>
      <c r="E2391" s="6">
        <v>44721</v>
      </c>
      <c r="F2391" s="18">
        <v>100</v>
      </c>
      <c r="G2391" s="5">
        <f>SUM((Table1[[#This Row],[Laid Off]]*100)/Table1[[#This Row],[in Percent]])</f>
        <v>40</v>
      </c>
      <c r="H2391" s="5">
        <f>SUM(Table1[[#This Row],[Company Size before Layoffs]]-Table1[[#This Row],[Laid Off]])</f>
        <v>0</v>
      </c>
      <c r="I2391" s="3" t="s">
        <v>11</v>
      </c>
      <c r="J2391" s="4" t="s">
        <v>2224</v>
      </c>
      <c r="K2391" s="3" t="s">
        <v>2024</v>
      </c>
      <c r="L2391" s="1" t="s">
        <v>2474</v>
      </c>
      <c r="M2391" s="2" t="s">
        <v>2222</v>
      </c>
      <c r="N2391" s="21">
        <v>44722</v>
      </c>
      <c r="O2391" s="22"/>
      <c r="P2391" s="23"/>
    </row>
    <row r="2392" spans="1:16" ht="27" customHeight="1" x14ac:dyDescent="0.15">
      <c r="A2392" s="24">
        <v>2391</v>
      </c>
      <c r="B2392" s="2" t="s">
        <v>1571</v>
      </c>
      <c r="C2392" s="2" t="s">
        <v>103</v>
      </c>
      <c r="D2392" s="7">
        <v>31</v>
      </c>
      <c r="E2392" s="6">
        <v>44721</v>
      </c>
      <c r="F2392" s="18">
        <v>14</v>
      </c>
      <c r="G2392" s="5">
        <f>SUM((Table1[[#This Row],[Laid Off]]*100)/Table1[[#This Row],[in Percent]])</f>
        <v>221.42857142857142</v>
      </c>
      <c r="H2392" s="5">
        <f>SUM(Table1[[#This Row],[Company Size before Layoffs]]-Table1[[#This Row],[Laid Off]])</f>
        <v>190.42857142857142</v>
      </c>
      <c r="I2392" s="3" t="s">
        <v>14</v>
      </c>
      <c r="J2392" s="4" t="s">
        <v>2347</v>
      </c>
      <c r="K2392" s="3" t="s">
        <v>2020</v>
      </c>
      <c r="L2392" s="1" t="s">
        <v>2426</v>
      </c>
      <c r="M2392" s="2" t="s">
        <v>103</v>
      </c>
      <c r="N2392" s="21">
        <v>44721</v>
      </c>
      <c r="O2392" s="22"/>
      <c r="P2392" s="23"/>
    </row>
    <row r="2393" spans="1:16" ht="28" customHeight="1" x14ac:dyDescent="0.15">
      <c r="A2393" s="24">
        <v>2392</v>
      </c>
      <c r="B2393" s="2" t="s">
        <v>1572</v>
      </c>
      <c r="C2393" s="2" t="s">
        <v>23</v>
      </c>
      <c r="D2393" s="7">
        <v>26</v>
      </c>
      <c r="E2393" s="6">
        <v>44721</v>
      </c>
      <c r="F2393" s="18">
        <v>5</v>
      </c>
      <c r="G2393" s="5">
        <f>SUM((Table1[[#This Row],[Laid Off]]*100)/Table1[[#This Row],[in Percent]])</f>
        <v>520</v>
      </c>
      <c r="H2393" s="5">
        <f>SUM(Table1[[#This Row],[Company Size before Layoffs]]-Table1[[#This Row],[Laid Off]])</f>
        <v>494</v>
      </c>
      <c r="I2393" s="3" t="s">
        <v>47</v>
      </c>
      <c r="J2393" s="8" t="s">
        <v>2502</v>
      </c>
      <c r="K2393" s="3" t="s">
        <v>2023</v>
      </c>
      <c r="L2393" s="1" t="s">
        <v>2301</v>
      </c>
      <c r="M2393" s="2" t="s">
        <v>2222</v>
      </c>
      <c r="N2393" s="21">
        <v>44722</v>
      </c>
      <c r="O2393" s="22"/>
      <c r="P2393" s="23"/>
    </row>
    <row r="2394" spans="1:16" ht="25" customHeight="1" x14ac:dyDescent="0.15">
      <c r="A2394" s="24">
        <v>2393</v>
      </c>
      <c r="B2394" s="2" t="s">
        <v>766</v>
      </c>
      <c r="C2394" s="2" t="s">
        <v>2095</v>
      </c>
      <c r="D2394" s="5"/>
      <c r="E2394" s="6">
        <v>44721</v>
      </c>
      <c r="F2394" s="18">
        <v>8</v>
      </c>
      <c r="G2394" s="5"/>
      <c r="H2394" s="5"/>
      <c r="I2394" s="3" t="s">
        <v>60</v>
      </c>
      <c r="J2394" s="4" t="s">
        <v>2280</v>
      </c>
      <c r="K2394" s="3" t="s">
        <v>2023</v>
      </c>
      <c r="L2394" s="1" t="s">
        <v>3170</v>
      </c>
      <c r="M2394" s="2" t="s">
        <v>2222</v>
      </c>
      <c r="N2394" s="21">
        <v>44722</v>
      </c>
      <c r="O2394" s="22"/>
      <c r="P2394" s="23"/>
    </row>
    <row r="2395" spans="1:16" ht="27" customHeight="1" x14ac:dyDescent="0.15">
      <c r="A2395" s="24">
        <v>2394</v>
      </c>
      <c r="B2395" s="2" t="s">
        <v>1573</v>
      </c>
      <c r="C2395" s="2" t="s">
        <v>4215</v>
      </c>
      <c r="D2395" s="5"/>
      <c r="E2395" s="6">
        <v>44721</v>
      </c>
      <c r="F2395" s="18">
        <v>11</v>
      </c>
      <c r="G2395" s="5"/>
      <c r="H2395" s="5"/>
      <c r="I2395" s="3" t="s">
        <v>2082</v>
      </c>
      <c r="J2395" s="4" t="s">
        <v>3884</v>
      </c>
      <c r="K2395" s="3" t="s">
        <v>2026</v>
      </c>
      <c r="L2395" s="1" t="s">
        <v>2782</v>
      </c>
      <c r="M2395" s="2" t="s">
        <v>2222</v>
      </c>
      <c r="N2395" s="21">
        <v>44726</v>
      </c>
      <c r="O2395" s="22"/>
      <c r="P2395" s="23"/>
    </row>
    <row r="2396" spans="1:16" ht="28" customHeight="1" x14ac:dyDescent="0.15">
      <c r="A2396" s="24">
        <v>2395</v>
      </c>
      <c r="B2396" s="2" t="s">
        <v>3885</v>
      </c>
      <c r="C2396" s="2" t="s">
        <v>2089</v>
      </c>
      <c r="D2396" s="5"/>
      <c r="E2396" s="6">
        <v>44721</v>
      </c>
      <c r="F2396" s="18"/>
      <c r="G2396" s="5"/>
      <c r="H2396" s="5"/>
      <c r="I2396" s="3" t="s">
        <v>14</v>
      </c>
      <c r="J2396" s="4" t="s">
        <v>2472</v>
      </c>
      <c r="K2396" s="3" t="s">
        <v>2023</v>
      </c>
      <c r="L2396" s="1" t="s">
        <v>2239</v>
      </c>
      <c r="M2396" s="2" t="s">
        <v>2022</v>
      </c>
      <c r="N2396" s="21">
        <v>44721</v>
      </c>
      <c r="O2396" s="22"/>
      <c r="P2396" s="23"/>
    </row>
    <row r="2397" spans="1:16" ht="27" customHeight="1" x14ac:dyDescent="0.15">
      <c r="A2397" s="24">
        <v>2396</v>
      </c>
      <c r="B2397" s="2" t="s">
        <v>725</v>
      </c>
      <c r="C2397" s="2" t="s">
        <v>4215</v>
      </c>
      <c r="D2397" s="7">
        <v>250</v>
      </c>
      <c r="E2397" s="6">
        <v>44720</v>
      </c>
      <c r="F2397" s="18">
        <v>21</v>
      </c>
      <c r="G2397" s="5">
        <f>SUM((Table1[[#This Row],[Laid Off]]*100)/Table1[[#This Row],[in Percent]])</f>
        <v>1190.4761904761904</v>
      </c>
      <c r="H2397" s="5">
        <f>SUM(Table1[[#This Row],[Company Size before Layoffs]]-Table1[[#This Row],[Laid Off]])</f>
        <v>940.47619047619037</v>
      </c>
      <c r="I2397" s="3" t="s">
        <v>2351</v>
      </c>
      <c r="J2397" s="8" t="s">
        <v>2502</v>
      </c>
      <c r="K2397" s="3" t="s">
        <v>2019</v>
      </c>
      <c r="L2397" s="1" t="s">
        <v>3117</v>
      </c>
      <c r="M2397" s="2" t="s">
        <v>2222</v>
      </c>
      <c r="N2397" s="21">
        <v>44721</v>
      </c>
      <c r="O2397" s="22"/>
      <c r="P2397" s="23"/>
    </row>
    <row r="2398" spans="1:16" ht="28" customHeight="1" x14ac:dyDescent="0.15">
      <c r="A2398" s="24">
        <v>2397</v>
      </c>
      <c r="B2398" s="2" t="s">
        <v>1147</v>
      </c>
      <c r="C2398" s="2" t="s">
        <v>2121</v>
      </c>
      <c r="D2398" s="7">
        <v>150</v>
      </c>
      <c r="E2398" s="6">
        <v>44720</v>
      </c>
      <c r="F2398" s="18"/>
      <c r="G2398" s="5"/>
      <c r="H2398" s="5"/>
      <c r="I2398" s="3" t="s">
        <v>2082</v>
      </c>
      <c r="J2398" s="4" t="s">
        <v>3297</v>
      </c>
      <c r="K2398" s="3" t="s">
        <v>2025</v>
      </c>
      <c r="L2398" s="1" t="s">
        <v>2661</v>
      </c>
      <c r="M2398" s="2" t="s">
        <v>2044</v>
      </c>
      <c r="N2398" s="21">
        <v>44721</v>
      </c>
      <c r="O2398" s="22"/>
      <c r="P2398" s="23"/>
    </row>
    <row r="2399" spans="1:16" ht="27" customHeight="1" x14ac:dyDescent="0.15">
      <c r="A2399" s="24">
        <v>2398</v>
      </c>
      <c r="B2399" s="2" t="s">
        <v>3666</v>
      </c>
      <c r="C2399" s="2" t="s">
        <v>4215</v>
      </c>
      <c r="D2399" s="7">
        <v>150</v>
      </c>
      <c r="E2399" s="6">
        <v>44720</v>
      </c>
      <c r="F2399" s="18">
        <v>15</v>
      </c>
      <c r="G2399" s="5">
        <f>SUM((Table1[[#This Row],[Laid Off]]*100)/Table1[[#This Row],[in Percent]])</f>
        <v>1000</v>
      </c>
      <c r="H2399" s="5">
        <f>SUM(Table1[[#This Row],[Company Size before Layoffs]]-Table1[[#This Row],[Laid Off]])</f>
        <v>850</v>
      </c>
      <c r="I2399" s="3" t="s">
        <v>8</v>
      </c>
      <c r="J2399" s="4" t="s">
        <v>3886</v>
      </c>
      <c r="K2399" s="3" t="s">
        <v>2020</v>
      </c>
      <c r="L2399" s="1" t="s">
        <v>2672</v>
      </c>
      <c r="M2399" s="2" t="s">
        <v>2222</v>
      </c>
      <c r="N2399" s="21">
        <v>44722</v>
      </c>
      <c r="O2399" s="22"/>
      <c r="P2399" s="23"/>
    </row>
    <row r="2400" spans="1:16" ht="27" customHeight="1" x14ac:dyDescent="0.15">
      <c r="A2400" s="24">
        <v>2399</v>
      </c>
      <c r="B2400" s="2" t="s">
        <v>1574</v>
      </c>
      <c r="C2400" s="2" t="s">
        <v>2168</v>
      </c>
      <c r="D2400" s="7">
        <v>50</v>
      </c>
      <c r="E2400" s="6">
        <v>44720</v>
      </c>
      <c r="F2400" s="18">
        <v>20</v>
      </c>
      <c r="G2400" s="5">
        <f>SUM((Table1[[#This Row],[Laid Off]]*100)/Table1[[#This Row],[in Percent]])</f>
        <v>250</v>
      </c>
      <c r="H2400" s="5">
        <f>SUM(Table1[[#This Row],[Company Size before Layoffs]]-Table1[[#This Row],[Laid Off]])</f>
        <v>200</v>
      </c>
      <c r="I2400" s="3" t="s">
        <v>11</v>
      </c>
      <c r="J2400" s="4" t="s">
        <v>2347</v>
      </c>
      <c r="K2400" s="3" t="s">
        <v>2220</v>
      </c>
      <c r="L2400" s="1" t="s">
        <v>2358</v>
      </c>
      <c r="M2400" s="2" t="s">
        <v>2070</v>
      </c>
      <c r="N2400" s="21">
        <v>44742</v>
      </c>
      <c r="O2400" s="22"/>
      <c r="P2400" s="23"/>
    </row>
    <row r="2401" spans="1:16" ht="27" customHeight="1" x14ac:dyDescent="0.15">
      <c r="A2401" s="24">
        <v>2400</v>
      </c>
      <c r="B2401" s="2" t="s">
        <v>1575</v>
      </c>
      <c r="C2401" s="2" t="s">
        <v>59</v>
      </c>
      <c r="D2401" s="5"/>
      <c r="E2401" s="6">
        <v>44720</v>
      </c>
      <c r="F2401" s="18">
        <v>40</v>
      </c>
      <c r="G2401" s="5"/>
      <c r="H2401" s="5"/>
      <c r="I2401" s="3" t="s">
        <v>6</v>
      </c>
      <c r="J2401" s="4" t="s">
        <v>2589</v>
      </c>
      <c r="K2401" s="3" t="s">
        <v>2220</v>
      </c>
      <c r="L2401" s="1" t="s">
        <v>2752</v>
      </c>
      <c r="M2401" s="2" t="s">
        <v>2033</v>
      </c>
      <c r="N2401" s="21">
        <v>44723</v>
      </c>
      <c r="O2401" s="22"/>
      <c r="P2401" s="23"/>
    </row>
    <row r="2402" spans="1:16" ht="28" customHeight="1" x14ac:dyDescent="0.15">
      <c r="A2402" s="24">
        <v>2401</v>
      </c>
      <c r="B2402" s="2" t="s">
        <v>932</v>
      </c>
      <c r="C2402" s="2" t="s">
        <v>86</v>
      </c>
      <c r="D2402" s="7">
        <v>750</v>
      </c>
      <c r="E2402" s="6">
        <v>44719</v>
      </c>
      <c r="F2402" s="18">
        <v>15</v>
      </c>
      <c r="G2402" s="5">
        <f>SUM((Table1[[#This Row],[Laid Off]]*100)/Table1[[#This Row],[in Percent]])</f>
        <v>5000</v>
      </c>
      <c r="H2402" s="5">
        <f>SUM(Table1[[#This Row],[Company Size before Layoffs]]-Table1[[#This Row],[Laid Off]])</f>
        <v>4250</v>
      </c>
      <c r="I2402" s="3" t="s">
        <v>2082</v>
      </c>
      <c r="J2402" s="4" t="s">
        <v>3199</v>
      </c>
      <c r="K2402" s="3" t="s">
        <v>2019</v>
      </c>
      <c r="L2402" s="1" t="s">
        <v>2558</v>
      </c>
      <c r="M2402" s="2" t="s">
        <v>2206</v>
      </c>
      <c r="N2402" s="21">
        <v>44719</v>
      </c>
      <c r="O2402" s="22"/>
      <c r="P2402" s="23"/>
    </row>
    <row r="2403" spans="1:16" ht="27" customHeight="1" x14ac:dyDescent="0.15">
      <c r="A2403" s="24">
        <v>2402</v>
      </c>
      <c r="B2403" s="2" t="s">
        <v>932</v>
      </c>
      <c r="C2403" s="2" t="s">
        <v>86</v>
      </c>
      <c r="D2403" s="7">
        <v>750</v>
      </c>
      <c r="E2403" s="6">
        <v>44719</v>
      </c>
      <c r="F2403" s="18">
        <v>15</v>
      </c>
      <c r="G2403" s="5">
        <f>SUM((Table1[[#This Row],[Laid Off]]*100)/Table1[[#This Row],[in Percent]])</f>
        <v>5000</v>
      </c>
      <c r="H2403" s="5">
        <f>SUM(Table1[[#This Row],[Company Size before Layoffs]]-Table1[[#This Row],[Laid Off]])</f>
        <v>4250</v>
      </c>
      <c r="I2403" s="3" t="s">
        <v>2082</v>
      </c>
      <c r="J2403" s="4" t="s">
        <v>2309</v>
      </c>
      <c r="K2403" s="3" t="s">
        <v>2019</v>
      </c>
      <c r="L2403" s="1" t="s">
        <v>2558</v>
      </c>
      <c r="M2403" s="2" t="s">
        <v>2206</v>
      </c>
      <c r="N2403" s="21">
        <v>44813</v>
      </c>
      <c r="O2403" s="22"/>
      <c r="P2403" s="23"/>
    </row>
    <row r="2404" spans="1:16" ht="28" customHeight="1" x14ac:dyDescent="0.15">
      <c r="A2404" s="24">
        <v>2403</v>
      </c>
      <c r="B2404" s="2" t="s">
        <v>1336</v>
      </c>
      <c r="C2404" s="2" t="s">
        <v>0</v>
      </c>
      <c r="D2404" s="7">
        <v>180</v>
      </c>
      <c r="E2404" s="6">
        <v>44719</v>
      </c>
      <c r="F2404" s="18">
        <v>15</v>
      </c>
      <c r="G2404" s="5">
        <f>SUM((Table1[[#This Row],[Laid Off]]*100)/Table1[[#This Row],[in Percent]])</f>
        <v>1200</v>
      </c>
      <c r="H2404" s="5">
        <f>SUM(Table1[[#This Row],[Company Size before Layoffs]]-Table1[[#This Row],[Laid Off]])</f>
        <v>1020</v>
      </c>
      <c r="I2404" s="3" t="s">
        <v>14</v>
      </c>
      <c r="J2404" s="4" t="s">
        <v>2576</v>
      </c>
      <c r="K2404" s="3" t="s">
        <v>2220</v>
      </c>
      <c r="L2404" s="1" t="s">
        <v>2258</v>
      </c>
      <c r="M2404" s="2" t="s">
        <v>2018</v>
      </c>
      <c r="N2404" s="21">
        <v>44719</v>
      </c>
      <c r="O2404" s="22"/>
      <c r="P2404" s="23"/>
    </row>
    <row r="2405" spans="1:16" ht="27" customHeight="1" x14ac:dyDescent="0.15">
      <c r="A2405" s="24">
        <v>2404</v>
      </c>
      <c r="B2405" s="2" t="s">
        <v>1576</v>
      </c>
      <c r="C2405" s="2" t="s">
        <v>2102</v>
      </c>
      <c r="D2405" s="7">
        <v>150</v>
      </c>
      <c r="E2405" s="6">
        <v>44719</v>
      </c>
      <c r="F2405" s="18"/>
      <c r="G2405" s="5"/>
      <c r="H2405" s="5"/>
      <c r="I2405" s="3" t="s">
        <v>38</v>
      </c>
      <c r="J2405" s="4" t="s">
        <v>2576</v>
      </c>
      <c r="K2405" s="3" t="s">
        <v>2023</v>
      </c>
      <c r="L2405" s="1" t="s">
        <v>2545</v>
      </c>
      <c r="M2405" s="2" t="s">
        <v>2043</v>
      </c>
      <c r="N2405" s="21">
        <v>44722</v>
      </c>
      <c r="O2405" s="22"/>
      <c r="P2405" s="23"/>
    </row>
    <row r="2406" spans="1:16" ht="28" customHeight="1" x14ac:dyDescent="0.15">
      <c r="A2406" s="24">
        <v>2405</v>
      </c>
      <c r="B2406" s="2" t="s">
        <v>192</v>
      </c>
      <c r="C2406" s="2" t="s">
        <v>2</v>
      </c>
      <c r="D2406" s="7">
        <v>138</v>
      </c>
      <c r="E2406" s="6">
        <v>44719</v>
      </c>
      <c r="F2406" s="18">
        <v>23</v>
      </c>
      <c r="G2406" s="5">
        <f>SUM((Table1[[#This Row],[Laid Off]]*100)/Table1[[#This Row],[in Percent]])</f>
        <v>600</v>
      </c>
      <c r="H2406" s="5">
        <f>SUM(Table1[[#This Row],[Company Size before Layoffs]]-Table1[[#This Row],[Laid Off]])</f>
        <v>462</v>
      </c>
      <c r="I2406" s="3" t="s">
        <v>2082</v>
      </c>
      <c r="J2406" s="8" t="s">
        <v>2502</v>
      </c>
      <c r="K2406" s="3" t="s">
        <v>2019</v>
      </c>
      <c r="L2406" s="1" t="s">
        <v>3887</v>
      </c>
      <c r="M2406" s="2" t="s">
        <v>2222</v>
      </c>
      <c r="N2406" s="21">
        <v>44719</v>
      </c>
      <c r="O2406" s="22"/>
      <c r="P2406" s="23"/>
    </row>
    <row r="2407" spans="1:16" ht="27" customHeight="1" x14ac:dyDescent="0.15">
      <c r="A2407" s="24">
        <v>2406</v>
      </c>
      <c r="B2407" s="2" t="s">
        <v>1577</v>
      </c>
      <c r="C2407" s="2" t="s">
        <v>2091</v>
      </c>
      <c r="D2407" s="7">
        <v>130</v>
      </c>
      <c r="E2407" s="6">
        <v>44719</v>
      </c>
      <c r="F2407" s="18"/>
      <c r="G2407" s="5"/>
      <c r="H2407" s="5"/>
      <c r="I2407" s="3" t="s">
        <v>109</v>
      </c>
      <c r="J2407" s="4" t="s">
        <v>2280</v>
      </c>
      <c r="K2407" s="3" t="s">
        <v>2220</v>
      </c>
      <c r="L2407" s="1" t="s">
        <v>3325</v>
      </c>
      <c r="M2407" s="2" t="s">
        <v>2222</v>
      </c>
      <c r="N2407" s="21">
        <v>44720</v>
      </c>
      <c r="O2407" s="22"/>
      <c r="P2407" s="23"/>
    </row>
    <row r="2408" spans="1:16" ht="27" customHeight="1" x14ac:dyDescent="0.15">
      <c r="A2408" s="24">
        <v>2407</v>
      </c>
      <c r="B2408" s="2" t="s">
        <v>1578</v>
      </c>
      <c r="C2408" s="2" t="s">
        <v>4215</v>
      </c>
      <c r="D2408" s="7">
        <v>40</v>
      </c>
      <c r="E2408" s="6">
        <v>44719</v>
      </c>
      <c r="F2408" s="18"/>
      <c r="G2408" s="5"/>
      <c r="H2408" s="5"/>
      <c r="I2408" s="3" t="s">
        <v>11</v>
      </c>
      <c r="J2408" s="8" t="s">
        <v>2502</v>
      </c>
      <c r="K2408" s="3" t="s">
        <v>2220</v>
      </c>
      <c r="L2408" s="1" t="s">
        <v>2544</v>
      </c>
      <c r="M2408" s="2" t="s">
        <v>2222</v>
      </c>
      <c r="N2408" s="21">
        <v>44729</v>
      </c>
      <c r="O2408" s="22"/>
      <c r="P2408" s="23"/>
    </row>
    <row r="2409" spans="1:16" ht="27" customHeight="1" x14ac:dyDescent="0.15">
      <c r="A2409" s="24">
        <v>2408</v>
      </c>
      <c r="B2409" s="2" t="s">
        <v>1579</v>
      </c>
      <c r="C2409" s="2" t="s">
        <v>4215</v>
      </c>
      <c r="D2409" s="5"/>
      <c r="E2409" s="6">
        <v>44719</v>
      </c>
      <c r="F2409" s="18"/>
      <c r="G2409" s="5"/>
      <c r="H2409" s="5"/>
      <c r="I2409" s="3" t="s">
        <v>14</v>
      </c>
      <c r="J2409" s="8" t="s">
        <v>2502</v>
      </c>
      <c r="K2409" s="3" t="s">
        <v>2027</v>
      </c>
      <c r="L2409" s="1" t="s">
        <v>2442</v>
      </c>
      <c r="M2409" s="2" t="s">
        <v>2222</v>
      </c>
      <c r="N2409" s="21">
        <v>44722</v>
      </c>
      <c r="O2409" s="22"/>
      <c r="P2409" s="23"/>
    </row>
    <row r="2410" spans="1:16" ht="28" customHeight="1" x14ac:dyDescent="0.15">
      <c r="A2410" s="24">
        <v>2409</v>
      </c>
      <c r="B2410" s="2" t="s">
        <v>1580</v>
      </c>
      <c r="C2410" s="2" t="s">
        <v>4215</v>
      </c>
      <c r="D2410" s="5"/>
      <c r="E2410" s="6">
        <v>44719</v>
      </c>
      <c r="F2410" s="18"/>
      <c r="G2410" s="5"/>
      <c r="H2410" s="5"/>
      <c r="I2410" s="3" t="s">
        <v>14</v>
      </c>
      <c r="J2410" s="8" t="s">
        <v>2502</v>
      </c>
      <c r="K2410" s="3" t="s">
        <v>2026</v>
      </c>
      <c r="L2410" s="1" t="s">
        <v>2277</v>
      </c>
      <c r="M2410" s="2" t="s">
        <v>2222</v>
      </c>
      <c r="N2410" s="21">
        <v>44731</v>
      </c>
      <c r="O2410" s="22"/>
      <c r="P2410" s="23"/>
    </row>
    <row r="2411" spans="1:16" ht="27" customHeight="1" x14ac:dyDescent="0.15">
      <c r="A2411" s="24">
        <v>2410</v>
      </c>
      <c r="B2411" s="2" t="s">
        <v>1317</v>
      </c>
      <c r="C2411" s="2" t="s">
        <v>2171</v>
      </c>
      <c r="D2411" s="5"/>
      <c r="E2411" s="6">
        <v>44719</v>
      </c>
      <c r="F2411" s="18">
        <v>50</v>
      </c>
      <c r="G2411" s="5"/>
      <c r="H2411" s="5"/>
      <c r="I2411" s="3" t="s">
        <v>28</v>
      </c>
      <c r="J2411" s="4" t="s">
        <v>2347</v>
      </c>
      <c r="K2411" s="3" t="s">
        <v>2027</v>
      </c>
      <c r="L2411" s="1" t="s">
        <v>2578</v>
      </c>
      <c r="M2411" s="2" t="s">
        <v>3687</v>
      </c>
      <c r="N2411" s="21">
        <v>44819</v>
      </c>
      <c r="O2411" s="22"/>
      <c r="P2411" s="23"/>
    </row>
    <row r="2412" spans="1:16" ht="28" customHeight="1" x14ac:dyDescent="0.15">
      <c r="A2412" s="24">
        <v>2411</v>
      </c>
      <c r="B2412" s="2" t="s">
        <v>1421</v>
      </c>
      <c r="C2412" s="2" t="s">
        <v>2098</v>
      </c>
      <c r="D2412" s="7">
        <v>60</v>
      </c>
      <c r="E2412" s="6">
        <v>44718</v>
      </c>
      <c r="F2412" s="18"/>
      <c r="G2412" s="5"/>
      <c r="H2412" s="5"/>
      <c r="I2412" s="3" t="s">
        <v>14</v>
      </c>
      <c r="J2412" s="4" t="s">
        <v>2241</v>
      </c>
      <c r="K2412" s="3" t="s">
        <v>2023</v>
      </c>
      <c r="L2412" s="1" t="s">
        <v>3074</v>
      </c>
      <c r="M2412" s="2" t="s">
        <v>2035</v>
      </c>
      <c r="N2412" s="21">
        <v>44804</v>
      </c>
      <c r="O2412" s="22"/>
      <c r="P2412" s="23"/>
    </row>
    <row r="2413" spans="1:16" ht="25" customHeight="1" x14ac:dyDescent="0.15">
      <c r="A2413" s="24">
        <v>2412</v>
      </c>
      <c r="B2413" s="2" t="s">
        <v>1581</v>
      </c>
      <c r="C2413" s="2" t="s">
        <v>1093</v>
      </c>
      <c r="D2413" s="7">
        <v>50</v>
      </c>
      <c r="E2413" s="6">
        <v>44718</v>
      </c>
      <c r="F2413" s="18">
        <v>7</v>
      </c>
      <c r="G2413" s="5">
        <f>SUM((Table1[[#This Row],[Laid Off]]*100)/Table1[[#This Row],[in Percent]])</f>
        <v>714.28571428571433</v>
      </c>
      <c r="H2413" s="5">
        <f>SUM(Table1[[#This Row],[Company Size before Layoffs]]-Table1[[#This Row],[Laid Off]])</f>
        <v>664.28571428571433</v>
      </c>
      <c r="I2413" s="3" t="s">
        <v>35</v>
      </c>
      <c r="J2413" s="4" t="s">
        <v>2230</v>
      </c>
      <c r="K2413" s="3" t="s">
        <v>2020</v>
      </c>
      <c r="L2413" s="1" t="s">
        <v>3888</v>
      </c>
      <c r="M2413" s="2" t="s">
        <v>2222</v>
      </c>
      <c r="N2413" s="21">
        <v>44719</v>
      </c>
      <c r="O2413" s="22"/>
      <c r="P2413" s="23"/>
    </row>
    <row r="2414" spans="1:16" ht="27" customHeight="1" x14ac:dyDescent="0.15">
      <c r="A2414" s="24">
        <v>2413</v>
      </c>
      <c r="B2414" s="2" t="s">
        <v>1421</v>
      </c>
      <c r="C2414" s="2" t="s">
        <v>2112</v>
      </c>
      <c r="D2414" s="5"/>
      <c r="E2414" s="6">
        <v>44718</v>
      </c>
      <c r="F2414" s="18"/>
      <c r="G2414" s="5"/>
      <c r="H2414" s="5"/>
      <c r="I2414" s="3" t="s">
        <v>14</v>
      </c>
      <c r="J2414" s="4" t="s">
        <v>3766</v>
      </c>
      <c r="K2414" s="3" t="s">
        <v>2023</v>
      </c>
      <c r="L2414" s="1" t="s">
        <v>3074</v>
      </c>
      <c r="M2414" s="2" t="s">
        <v>2050</v>
      </c>
      <c r="N2414" s="21">
        <v>44778</v>
      </c>
      <c r="O2414" s="22"/>
      <c r="P2414" s="23"/>
    </row>
    <row r="2415" spans="1:16" ht="28" customHeight="1" x14ac:dyDescent="0.15">
      <c r="A2415" s="24">
        <v>2414</v>
      </c>
      <c r="B2415" s="2" t="s">
        <v>1582</v>
      </c>
      <c r="C2415" s="2" t="s">
        <v>2095</v>
      </c>
      <c r="D2415" s="5"/>
      <c r="E2415" s="6">
        <v>44718</v>
      </c>
      <c r="F2415" s="18">
        <v>10</v>
      </c>
      <c r="G2415" s="5"/>
      <c r="H2415" s="5"/>
      <c r="I2415" s="3" t="s">
        <v>109</v>
      </c>
      <c r="J2415" s="4" t="s">
        <v>3827</v>
      </c>
      <c r="K2415" s="3" t="s">
        <v>2020</v>
      </c>
      <c r="L2415" s="1" t="s">
        <v>3889</v>
      </c>
      <c r="M2415" s="2" t="s">
        <v>2222</v>
      </c>
      <c r="N2415" s="21">
        <v>44721</v>
      </c>
      <c r="O2415" s="22"/>
      <c r="P2415" s="23"/>
    </row>
    <row r="2416" spans="1:16" ht="27" customHeight="1" x14ac:dyDescent="0.15">
      <c r="A2416" s="24">
        <v>2415</v>
      </c>
      <c r="B2416" s="2" t="s">
        <v>196</v>
      </c>
      <c r="C2416" s="2" t="s">
        <v>4215</v>
      </c>
      <c r="D2416" s="5"/>
      <c r="E2416" s="6">
        <v>44718</v>
      </c>
      <c r="F2416" s="18">
        <v>14</v>
      </c>
      <c r="G2416" s="5"/>
      <c r="H2416" s="5"/>
      <c r="I2416" s="3" t="s">
        <v>38</v>
      </c>
      <c r="J2416" s="4" t="s">
        <v>2280</v>
      </c>
      <c r="K2416" s="3" t="s">
        <v>2023</v>
      </c>
      <c r="L2416" s="1" t="s">
        <v>2461</v>
      </c>
      <c r="M2416" s="2" t="s">
        <v>2222</v>
      </c>
      <c r="N2416" s="21">
        <v>44718</v>
      </c>
      <c r="O2416" s="22"/>
      <c r="P2416" s="23"/>
    </row>
    <row r="2417" spans="1:16" ht="28" customHeight="1" x14ac:dyDescent="0.15">
      <c r="A2417" s="24">
        <v>2416</v>
      </c>
      <c r="B2417" s="2" t="s">
        <v>1583</v>
      </c>
      <c r="C2417" s="2" t="s">
        <v>982</v>
      </c>
      <c r="D2417" s="7">
        <v>40</v>
      </c>
      <c r="E2417" s="6">
        <v>44716</v>
      </c>
      <c r="F2417" s="18"/>
      <c r="G2417" s="5"/>
      <c r="H2417" s="5"/>
      <c r="I2417" s="3" t="s">
        <v>47</v>
      </c>
      <c r="J2417" s="4" t="s">
        <v>2297</v>
      </c>
      <c r="K2417" s="3" t="s">
        <v>2025</v>
      </c>
      <c r="L2417" s="1" t="s">
        <v>2239</v>
      </c>
      <c r="M2417" s="2" t="s">
        <v>2018</v>
      </c>
      <c r="N2417" s="21">
        <v>44718</v>
      </c>
      <c r="O2417" s="22"/>
      <c r="P2417" s="23"/>
    </row>
    <row r="2418" spans="1:16" ht="27" customHeight="1" x14ac:dyDescent="0.15">
      <c r="A2418" s="24">
        <v>2417</v>
      </c>
      <c r="B2418" s="2" t="s">
        <v>1584</v>
      </c>
      <c r="C2418" s="2" t="s">
        <v>2184</v>
      </c>
      <c r="D2418" s="7">
        <v>60</v>
      </c>
      <c r="E2418" s="6">
        <v>44715</v>
      </c>
      <c r="F2418" s="18">
        <v>20</v>
      </c>
      <c r="G2418" s="5">
        <f>SUM((Table1[[#This Row],[Laid Off]]*100)/Table1[[#This Row],[in Percent]])</f>
        <v>300</v>
      </c>
      <c r="H2418" s="5">
        <f>SUM(Table1[[#This Row],[Company Size before Layoffs]]-Table1[[#This Row],[Laid Off]])</f>
        <v>240</v>
      </c>
      <c r="I2418" s="3" t="s">
        <v>6</v>
      </c>
      <c r="J2418" s="4" t="s">
        <v>3890</v>
      </c>
      <c r="K2418" s="3" t="s">
        <v>2220</v>
      </c>
      <c r="L2418" s="1"/>
      <c r="M2418" s="2" t="s">
        <v>2044</v>
      </c>
      <c r="N2418" s="21">
        <v>44947</v>
      </c>
      <c r="O2418" s="22"/>
      <c r="P2418" s="23"/>
    </row>
    <row r="2419" spans="1:16" ht="27" customHeight="1" x14ac:dyDescent="0.15">
      <c r="A2419" s="24">
        <v>2418</v>
      </c>
      <c r="B2419" s="2" t="s">
        <v>1585</v>
      </c>
      <c r="C2419" s="2" t="s">
        <v>4215</v>
      </c>
      <c r="D2419" s="7">
        <v>23</v>
      </c>
      <c r="E2419" s="6">
        <v>44715</v>
      </c>
      <c r="F2419" s="18">
        <v>22</v>
      </c>
      <c r="G2419" s="5">
        <f>SUM((Table1[[#This Row],[Laid Off]]*100)/Table1[[#This Row],[in Percent]])</f>
        <v>104.54545454545455</v>
      </c>
      <c r="H2419" s="5">
        <f>SUM(Table1[[#This Row],[Company Size before Layoffs]]-Table1[[#This Row],[Laid Off]])</f>
        <v>81.545454545454547</v>
      </c>
      <c r="I2419" s="3" t="s">
        <v>6</v>
      </c>
      <c r="J2419" s="4" t="s">
        <v>2280</v>
      </c>
      <c r="K2419" s="3" t="s">
        <v>2023</v>
      </c>
      <c r="L2419" s="1" t="s">
        <v>2328</v>
      </c>
      <c r="M2419" s="2" t="s">
        <v>2222</v>
      </c>
      <c r="N2419" s="21">
        <v>44715</v>
      </c>
      <c r="O2419" s="22"/>
      <c r="P2419" s="23"/>
    </row>
    <row r="2420" spans="1:16" ht="27" customHeight="1" x14ac:dyDescent="0.15">
      <c r="A2420" s="24">
        <v>2419</v>
      </c>
      <c r="B2420" s="2" t="s">
        <v>1586</v>
      </c>
      <c r="C2420" s="2" t="s">
        <v>2095</v>
      </c>
      <c r="D2420" s="7">
        <v>21</v>
      </c>
      <c r="E2420" s="6">
        <v>44715</v>
      </c>
      <c r="F2420" s="18">
        <v>15</v>
      </c>
      <c r="G2420" s="5">
        <f>SUM((Table1[[#This Row],[Laid Off]]*100)/Table1[[#This Row],[in Percent]])</f>
        <v>140</v>
      </c>
      <c r="H2420" s="5">
        <f>SUM(Table1[[#This Row],[Company Size before Layoffs]]-Table1[[#This Row],[Laid Off]])</f>
        <v>119</v>
      </c>
      <c r="I2420" s="3" t="s">
        <v>18</v>
      </c>
      <c r="J2420" s="4" t="s">
        <v>3891</v>
      </c>
      <c r="K2420" s="3" t="s">
        <v>2024</v>
      </c>
      <c r="L2420" s="1" t="s">
        <v>2344</v>
      </c>
      <c r="M2420" s="2" t="s">
        <v>2222</v>
      </c>
      <c r="N2420" s="21">
        <v>44719</v>
      </c>
      <c r="O2420" s="22"/>
      <c r="P2420" s="23"/>
    </row>
    <row r="2421" spans="1:16" ht="28" customHeight="1" x14ac:dyDescent="0.15">
      <c r="A2421" s="24">
        <v>2420</v>
      </c>
      <c r="B2421" s="2" t="s">
        <v>1587</v>
      </c>
      <c r="C2421" s="2" t="s">
        <v>2123</v>
      </c>
      <c r="D2421" s="5"/>
      <c r="E2421" s="6">
        <v>44715</v>
      </c>
      <c r="F2421" s="18">
        <v>25</v>
      </c>
      <c r="G2421" s="5"/>
      <c r="H2421" s="5"/>
      <c r="I2421" s="3" t="s">
        <v>4</v>
      </c>
      <c r="J2421" s="4" t="s">
        <v>2697</v>
      </c>
      <c r="K2421" s="3" t="s">
        <v>2027</v>
      </c>
      <c r="L2421" s="1" t="s">
        <v>2240</v>
      </c>
      <c r="M2421" s="2" t="s">
        <v>2049</v>
      </c>
      <c r="N2421" s="21">
        <v>44715</v>
      </c>
      <c r="O2421" s="22"/>
      <c r="P2421" s="23"/>
    </row>
    <row r="2422" spans="1:16" ht="27" customHeight="1" x14ac:dyDescent="0.15">
      <c r="A2422" s="24">
        <v>2421</v>
      </c>
      <c r="B2422" s="2" t="s">
        <v>588</v>
      </c>
      <c r="C2422" s="2" t="s">
        <v>4215</v>
      </c>
      <c r="D2422" s="5"/>
      <c r="E2422" s="6">
        <v>44715</v>
      </c>
      <c r="F2422" s="18"/>
      <c r="G2422" s="5"/>
      <c r="H2422" s="5"/>
      <c r="I2422" s="3" t="s">
        <v>6</v>
      </c>
      <c r="J2422" s="4" t="s">
        <v>2219</v>
      </c>
      <c r="K2422" s="3" t="s">
        <v>2023</v>
      </c>
      <c r="L2422" s="1" t="s">
        <v>2263</v>
      </c>
      <c r="M2422" s="2" t="s">
        <v>2222</v>
      </c>
      <c r="N2422" s="21">
        <v>44716</v>
      </c>
      <c r="O2422" s="22"/>
      <c r="P2422" s="23"/>
    </row>
    <row r="2423" spans="1:16" ht="28" customHeight="1" x14ac:dyDescent="0.15">
      <c r="A2423" s="24">
        <v>2422</v>
      </c>
      <c r="B2423" s="2" t="s">
        <v>3892</v>
      </c>
      <c r="C2423" s="2" t="s">
        <v>41</v>
      </c>
      <c r="D2423" s="5"/>
      <c r="E2423" s="6">
        <v>44715</v>
      </c>
      <c r="F2423" s="18">
        <v>10</v>
      </c>
      <c r="G2423" s="5"/>
      <c r="H2423" s="5"/>
      <c r="I2423" s="3" t="s">
        <v>2082</v>
      </c>
      <c r="J2423" s="4" t="s">
        <v>2253</v>
      </c>
      <c r="K2423" s="3" t="s">
        <v>2019</v>
      </c>
      <c r="L2423" s="1" t="s">
        <v>3893</v>
      </c>
      <c r="M2423" s="2" t="s">
        <v>2222</v>
      </c>
      <c r="N2423" s="21">
        <v>44875</v>
      </c>
      <c r="O2423" s="22"/>
      <c r="P2423" s="23"/>
    </row>
    <row r="2424" spans="1:16" ht="27" customHeight="1" x14ac:dyDescent="0.15">
      <c r="A2424" s="24">
        <v>2423</v>
      </c>
      <c r="B2424" s="2" t="s">
        <v>175</v>
      </c>
      <c r="C2424" s="2" t="s">
        <v>4215</v>
      </c>
      <c r="D2424" s="7">
        <v>250</v>
      </c>
      <c r="E2424" s="6">
        <v>44714</v>
      </c>
      <c r="F2424" s="18">
        <v>8</v>
      </c>
      <c r="G2424" s="5">
        <f>SUM((Table1[[#This Row],[Laid Off]]*100)/Table1[[#This Row],[in Percent]])</f>
        <v>3125</v>
      </c>
      <c r="H2424" s="5">
        <f>SUM(Table1[[#This Row],[Company Size before Layoffs]]-Table1[[#This Row],[Laid Off]])</f>
        <v>2875</v>
      </c>
      <c r="I2424" s="3" t="s">
        <v>8</v>
      </c>
      <c r="J2424" s="4" t="s">
        <v>2395</v>
      </c>
      <c r="K2424" s="3" t="s">
        <v>2020</v>
      </c>
      <c r="L2424" s="1" t="s">
        <v>2437</v>
      </c>
      <c r="M2424" s="2" t="s">
        <v>2222</v>
      </c>
      <c r="N2424" s="21">
        <v>44714</v>
      </c>
      <c r="O2424" s="22"/>
      <c r="P2424" s="23"/>
    </row>
    <row r="2425" spans="1:16" ht="28" customHeight="1" x14ac:dyDescent="0.15">
      <c r="A2425" s="24">
        <v>2424</v>
      </c>
      <c r="B2425" s="2" t="s">
        <v>1588</v>
      </c>
      <c r="C2425" s="2" t="s">
        <v>2121</v>
      </c>
      <c r="D2425" s="7">
        <v>170</v>
      </c>
      <c r="E2425" s="6">
        <v>44714</v>
      </c>
      <c r="F2425" s="18"/>
      <c r="G2425" s="5"/>
      <c r="H2425" s="5"/>
      <c r="I2425" s="3" t="s">
        <v>18</v>
      </c>
      <c r="J2425" s="4" t="s">
        <v>3894</v>
      </c>
      <c r="K2425" s="3" t="s">
        <v>2027</v>
      </c>
      <c r="L2425" s="1" t="s">
        <v>2537</v>
      </c>
      <c r="M2425" s="2" t="s">
        <v>2044</v>
      </c>
      <c r="N2425" s="21">
        <v>44715</v>
      </c>
      <c r="O2425" s="22"/>
      <c r="P2425" s="23"/>
    </row>
    <row r="2426" spans="1:16" ht="27" customHeight="1" x14ac:dyDescent="0.15">
      <c r="A2426" s="24">
        <v>2425</v>
      </c>
      <c r="B2426" s="2" t="s">
        <v>1589</v>
      </c>
      <c r="C2426" s="2" t="s">
        <v>2095</v>
      </c>
      <c r="D2426" s="7">
        <v>170</v>
      </c>
      <c r="E2426" s="6">
        <v>44714</v>
      </c>
      <c r="F2426" s="18">
        <v>25</v>
      </c>
      <c r="G2426" s="5">
        <f>SUM((Table1[[#This Row],[Laid Off]]*100)/Table1[[#This Row],[in Percent]])</f>
        <v>680</v>
      </c>
      <c r="H2426" s="5">
        <f>SUM(Table1[[#This Row],[Company Size before Layoffs]]-Table1[[#This Row],[Laid Off]])</f>
        <v>510</v>
      </c>
      <c r="I2426" s="3" t="s">
        <v>14</v>
      </c>
      <c r="J2426" s="4" t="s">
        <v>2241</v>
      </c>
      <c r="K2426" s="3" t="s">
        <v>2025</v>
      </c>
      <c r="L2426" s="1" t="s">
        <v>3895</v>
      </c>
      <c r="M2426" s="2" t="s">
        <v>2222</v>
      </c>
      <c r="N2426" s="21">
        <v>44714</v>
      </c>
      <c r="O2426" s="22"/>
      <c r="P2426" s="23"/>
    </row>
    <row r="2427" spans="1:16" ht="27" customHeight="1" x14ac:dyDescent="0.15">
      <c r="A2427" s="24">
        <v>2426</v>
      </c>
      <c r="B2427" s="2" t="s">
        <v>3896</v>
      </c>
      <c r="C2427" s="2" t="s">
        <v>1014</v>
      </c>
      <c r="D2427" s="7">
        <v>140</v>
      </c>
      <c r="E2427" s="6">
        <v>44714</v>
      </c>
      <c r="F2427" s="18">
        <v>50</v>
      </c>
      <c r="G2427" s="5">
        <f>SUM((Table1[[#This Row],[Laid Off]]*100)/Table1[[#This Row],[in Percent]])</f>
        <v>280</v>
      </c>
      <c r="H2427" s="5">
        <f>SUM(Table1[[#This Row],[Company Size before Layoffs]]-Table1[[#This Row],[Laid Off]])</f>
        <v>140</v>
      </c>
      <c r="I2427" s="3" t="s">
        <v>2085</v>
      </c>
      <c r="J2427" s="4" t="s">
        <v>2297</v>
      </c>
      <c r="K2427" s="3" t="s">
        <v>2031</v>
      </c>
      <c r="L2427" s="1" t="s">
        <v>2284</v>
      </c>
      <c r="M2427" s="2" t="s">
        <v>2018</v>
      </c>
      <c r="N2427" s="21">
        <v>44717</v>
      </c>
      <c r="O2427" s="22"/>
      <c r="P2427" s="23"/>
    </row>
    <row r="2428" spans="1:16" ht="27" customHeight="1" x14ac:dyDescent="0.15">
      <c r="A2428" s="24">
        <v>2427</v>
      </c>
      <c r="B2428" s="2" t="s">
        <v>1590</v>
      </c>
      <c r="C2428" s="2" t="s">
        <v>332</v>
      </c>
      <c r="D2428" s="7">
        <v>100</v>
      </c>
      <c r="E2428" s="6">
        <v>44714</v>
      </c>
      <c r="F2428" s="18"/>
      <c r="G2428" s="5"/>
      <c r="H2428" s="5"/>
      <c r="I2428" s="3" t="s">
        <v>38</v>
      </c>
      <c r="J2428" s="4" t="s">
        <v>3714</v>
      </c>
      <c r="K2428" s="3" t="s">
        <v>2220</v>
      </c>
      <c r="L2428" s="1"/>
      <c r="M2428" s="2" t="s">
        <v>2049</v>
      </c>
      <c r="N2428" s="21">
        <v>44714</v>
      </c>
      <c r="O2428" s="22"/>
      <c r="P2428" s="23"/>
    </row>
    <row r="2429" spans="1:16" ht="28" customHeight="1" x14ac:dyDescent="0.15">
      <c r="A2429" s="24">
        <v>2428</v>
      </c>
      <c r="B2429" s="2" t="s">
        <v>895</v>
      </c>
      <c r="C2429" s="2" t="s">
        <v>2095</v>
      </c>
      <c r="D2429" s="7">
        <v>100</v>
      </c>
      <c r="E2429" s="6">
        <v>44714</v>
      </c>
      <c r="F2429" s="18">
        <v>10</v>
      </c>
      <c r="G2429" s="5">
        <f>SUM((Table1[[#This Row],[Laid Off]]*100)/Table1[[#This Row],[in Percent]])</f>
        <v>1000</v>
      </c>
      <c r="H2429" s="5">
        <f>SUM(Table1[[#This Row],[Company Size before Layoffs]]-Table1[[#This Row],[Laid Off]])</f>
        <v>900</v>
      </c>
      <c r="I2429" s="3" t="s">
        <v>104</v>
      </c>
      <c r="J2429" s="4" t="s">
        <v>2219</v>
      </c>
      <c r="K2429" s="3" t="s">
        <v>2220</v>
      </c>
      <c r="L2429" s="1" t="s">
        <v>2849</v>
      </c>
      <c r="M2429" s="2" t="s">
        <v>2222</v>
      </c>
      <c r="N2429" s="21">
        <v>44714</v>
      </c>
      <c r="O2429" s="22"/>
      <c r="P2429" s="23"/>
    </row>
    <row r="2430" spans="1:16" ht="27" customHeight="1" x14ac:dyDescent="0.15">
      <c r="A2430" s="24">
        <v>2429</v>
      </c>
      <c r="B2430" s="2" t="s">
        <v>1591</v>
      </c>
      <c r="C2430" s="2" t="s">
        <v>300</v>
      </c>
      <c r="D2430" s="7">
        <v>59</v>
      </c>
      <c r="E2430" s="6">
        <v>44714</v>
      </c>
      <c r="F2430" s="18">
        <v>8</v>
      </c>
      <c r="G2430" s="5">
        <f>SUM((Table1[[#This Row],[Laid Off]]*100)/Table1[[#This Row],[in Percent]])</f>
        <v>737.5</v>
      </c>
      <c r="H2430" s="5">
        <f>SUM(Table1[[#This Row],[Company Size before Layoffs]]-Table1[[#This Row],[Laid Off]])</f>
        <v>678.5</v>
      </c>
      <c r="I2430" s="3" t="s">
        <v>143</v>
      </c>
      <c r="J2430" s="4" t="s">
        <v>2280</v>
      </c>
      <c r="K2430" s="3" t="s">
        <v>2020</v>
      </c>
      <c r="L2430" s="1" t="s">
        <v>3133</v>
      </c>
      <c r="M2430" s="2" t="s">
        <v>2222</v>
      </c>
      <c r="N2430" s="21">
        <v>44715</v>
      </c>
      <c r="O2430" s="22"/>
      <c r="P2430" s="23"/>
    </row>
    <row r="2431" spans="1:16" ht="28" customHeight="1" x14ac:dyDescent="0.15">
      <c r="A2431" s="24">
        <v>2430</v>
      </c>
      <c r="B2431" s="2" t="s">
        <v>1592</v>
      </c>
      <c r="C2431" s="2" t="s">
        <v>4215</v>
      </c>
      <c r="D2431" s="7">
        <v>30</v>
      </c>
      <c r="E2431" s="6">
        <v>44714</v>
      </c>
      <c r="F2431" s="18">
        <v>33</v>
      </c>
      <c r="G2431" s="5">
        <f>SUM((Table1[[#This Row],[Laid Off]]*100)/Table1[[#This Row],[in Percent]])</f>
        <v>90.909090909090907</v>
      </c>
      <c r="H2431" s="5">
        <f>SUM(Table1[[#This Row],[Company Size before Layoffs]]-Table1[[#This Row],[Laid Off]])</f>
        <v>60.909090909090907</v>
      </c>
      <c r="I2431" s="3" t="s">
        <v>6</v>
      </c>
      <c r="J2431" s="4" t="s">
        <v>2395</v>
      </c>
      <c r="K2431" s="3" t="s">
        <v>2026</v>
      </c>
      <c r="L2431" s="1" t="s">
        <v>2249</v>
      </c>
      <c r="M2431" s="2" t="s">
        <v>2222</v>
      </c>
      <c r="N2431" s="21">
        <v>44728</v>
      </c>
      <c r="O2431" s="22"/>
      <c r="P2431" s="23"/>
    </row>
    <row r="2432" spans="1:16" ht="25" customHeight="1" x14ac:dyDescent="0.15">
      <c r="A2432" s="24">
        <v>2431</v>
      </c>
      <c r="B2432" s="2" t="s">
        <v>1593</v>
      </c>
      <c r="C2432" s="2" t="s">
        <v>4215</v>
      </c>
      <c r="D2432" s="7">
        <v>29</v>
      </c>
      <c r="E2432" s="6">
        <v>44714</v>
      </c>
      <c r="F2432" s="18"/>
      <c r="G2432" s="5"/>
      <c r="H2432" s="5"/>
      <c r="I2432" s="3" t="s">
        <v>18</v>
      </c>
      <c r="J2432" s="8" t="s">
        <v>2502</v>
      </c>
      <c r="K2432" s="3" t="s">
        <v>2027</v>
      </c>
      <c r="L2432" s="1" t="s">
        <v>2594</v>
      </c>
      <c r="M2432" s="2" t="s">
        <v>2222</v>
      </c>
      <c r="N2432" s="21">
        <v>44716</v>
      </c>
      <c r="O2432" s="22"/>
      <c r="P2432" s="23"/>
    </row>
    <row r="2433" spans="1:16" ht="27" customHeight="1" x14ac:dyDescent="0.15">
      <c r="A2433" s="24">
        <v>2432</v>
      </c>
      <c r="B2433" s="2" t="s">
        <v>453</v>
      </c>
      <c r="C2433" s="2" t="s">
        <v>4215</v>
      </c>
      <c r="D2433" s="7">
        <v>25</v>
      </c>
      <c r="E2433" s="6">
        <v>44714</v>
      </c>
      <c r="F2433" s="18">
        <v>25</v>
      </c>
      <c r="G2433" s="5">
        <f>SUM((Table1[[#This Row],[Laid Off]]*100)/Table1[[#This Row],[in Percent]])</f>
        <v>100</v>
      </c>
      <c r="H2433" s="5">
        <f>SUM(Table1[[#This Row],[Company Size before Layoffs]]-Table1[[#This Row],[Laid Off]])</f>
        <v>75</v>
      </c>
      <c r="I2433" s="3" t="s">
        <v>6</v>
      </c>
      <c r="J2433" s="4" t="s">
        <v>2241</v>
      </c>
      <c r="K2433" s="3" t="s">
        <v>2023</v>
      </c>
      <c r="L2433" s="1" t="s">
        <v>2782</v>
      </c>
      <c r="M2433" s="2" t="s">
        <v>2222</v>
      </c>
      <c r="N2433" s="21">
        <v>44714</v>
      </c>
      <c r="O2433" s="22"/>
      <c r="P2433" s="23"/>
    </row>
    <row r="2434" spans="1:16" ht="28" customHeight="1" x14ac:dyDescent="0.15">
      <c r="A2434" s="24">
        <v>2433</v>
      </c>
      <c r="B2434" s="2" t="s">
        <v>1594</v>
      </c>
      <c r="C2434" s="2" t="s">
        <v>23</v>
      </c>
      <c r="D2434" s="5"/>
      <c r="E2434" s="6">
        <v>44714</v>
      </c>
      <c r="F2434" s="18"/>
      <c r="G2434" s="5"/>
      <c r="H2434" s="5"/>
      <c r="I2434" s="3" t="s">
        <v>47</v>
      </c>
      <c r="J2434" s="4" t="s">
        <v>3897</v>
      </c>
      <c r="K2434" s="3" t="s">
        <v>2220</v>
      </c>
      <c r="L2434" s="1" t="s">
        <v>2670</v>
      </c>
      <c r="M2434" s="2" t="s">
        <v>2222</v>
      </c>
      <c r="N2434" s="21">
        <v>44715</v>
      </c>
      <c r="O2434" s="22"/>
      <c r="P2434" s="23"/>
    </row>
    <row r="2435" spans="1:16" ht="27" customHeight="1" x14ac:dyDescent="0.15">
      <c r="A2435" s="24">
        <v>2434</v>
      </c>
      <c r="B2435" s="2" t="s">
        <v>1595</v>
      </c>
      <c r="C2435" s="2" t="s">
        <v>2185</v>
      </c>
      <c r="D2435" s="5"/>
      <c r="E2435" s="6">
        <v>44714</v>
      </c>
      <c r="F2435" s="18">
        <v>100</v>
      </c>
      <c r="G2435" s="5"/>
      <c r="H2435" s="5">
        <f>SUM(Table1[[#This Row],[Company Size before Layoffs]]-Table1[[#This Row],[Laid Off]])</f>
        <v>0</v>
      </c>
      <c r="I2435" s="3" t="s">
        <v>6</v>
      </c>
      <c r="J2435" s="4" t="s">
        <v>3898</v>
      </c>
      <c r="K2435" s="3" t="s">
        <v>2026</v>
      </c>
      <c r="L2435" s="1" t="s">
        <v>2648</v>
      </c>
      <c r="M2435" s="2" t="s">
        <v>2222</v>
      </c>
      <c r="N2435" s="21">
        <v>44723</v>
      </c>
      <c r="O2435" s="22"/>
      <c r="P2435" s="23"/>
    </row>
    <row r="2436" spans="1:16" ht="28" customHeight="1" x14ac:dyDescent="0.15">
      <c r="A2436" s="24">
        <v>2435</v>
      </c>
      <c r="B2436" s="2" t="s">
        <v>1596</v>
      </c>
      <c r="C2436" s="2" t="s">
        <v>2186</v>
      </c>
      <c r="D2436" s="5"/>
      <c r="E2436" s="6">
        <v>44714</v>
      </c>
      <c r="F2436" s="18"/>
      <c r="G2436" s="5"/>
      <c r="H2436" s="5"/>
      <c r="I2436" s="3" t="s">
        <v>14</v>
      </c>
      <c r="J2436" s="4" t="s">
        <v>2219</v>
      </c>
      <c r="K2436" s="3" t="s">
        <v>2026</v>
      </c>
      <c r="L2436" s="1" t="s">
        <v>3771</v>
      </c>
      <c r="M2436" s="2" t="s">
        <v>2076</v>
      </c>
      <c r="N2436" s="21">
        <v>44717</v>
      </c>
      <c r="O2436" s="22"/>
      <c r="P2436" s="23"/>
    </row>
    <row r="2437" spans="1:16" ht="27" customHeight="1" x14ac:dyDescent="0.15">
      <c r="A2437" s="24">
        <v>2436</v>
      </c>
      <c r="B2437" s="2" t="s">
        <v>2259</v>
      </c>
      <c r="C2437" s="2" t="s">
        <v>154</v>
      </c>
      <c r="D2437" s="7">
        <v>500</v>
      </c>
      <c r="E2437" s="6">
        <v>44713</v>
      </c>
      <c r="F2437" s="18">
        <v>10</v>
      </c>
      <c r="G2437" s="5">
        <f>SUM((Table1[[#This Row],[Laid Off]]*100)/Table1[[#This Row],[in Percent]])</f>
        <v>5000</v>
      </c>
      <c r="H2437" s="5">
        <f>SUM(Table1[[#This Row],[Company Size before Layoffs]]-Table1[[#This Row],[Laid Off]])</f>
        <v>4500</v>
      </c>
      <c r="I2437" s="3" t="s">
        <v>2082</v>
      </c>
      <c r="J2437" s="4" t="s">
        <v>2280</v>
      </c>
      <c r="K2437" s="3" t="s">
        <v>2019</v>
      </c>
      <c r="L2437" s="1"/>
      <c r="M2437" s="2" t="s">
        <v>2041</v>
      </c>
      <c r="N2437" s="21">
        <v>44951</v>
      </c>
      <c r="O2437" s="22"/>
      <c r="P2437" s="23"/>
    </row>
    <row r="2438" spans="1:16" ht="27" customHeight="1" x14ac:dyDescent="0.15">
      <c r="A2438" s="24">
        <v>2437</v>
      </c>
      <c r="B2438" s="2" t="s">
        <v>1245</v>
      </c>
      <c r="C2438" s="2" t="s">
        <v>23</v>
      </c>
      <c r="D2438" s="7">
        <v>100</v>
      </c>
      <c r="E2438" s="6">
        <v>44713</v>
      </c>
      <c r="F2438" s="18">
        <v>6</v>
      </c>
      <c r="G2438" s="5">
        <f>SUM((Table1[[#This Row],[Laid Off]]*100)/Table1[[#This Row],[in Percent]])</f>
        <v>1666.6666666666667</v>
      </c>
      <c r="H2438" s="5">
        <f>SUM(Table1[[#This Row],[Company Size before Layoffs]]-Table1[[#This Row],[Laid Off]])</f>
        <v>1566.6666666666667</v>
      </c>
      <c r="I2438" s="3" t="s">
        <v>109</v>
      </c>
      <c r="J2438" s="4" t="s">
        <v>2228</v>
      </c>
      <c r="K2438" s="3" t="s">
        <v>2030</v>
      </c>
      <c r="L2438" s="1" t="s">
        <v>3626</v>
      </c>
      <c r="M2438" s="2" t="s">
        <v>2222</v>
      </c>
      <c r="N2438" s="21">
        <v>44713</v>
      </c>
      <c r="O2438" s="22"/>
      <c r="P2438" s="23"/>
    </row>
    <row r="2439" spans="1:16" ht="27" customHeight="1" x14ac:dyDescent="0.15">
      <c r="A2439" s="24">
        <v>2438</v>
      </c>
      <c r="B2439" s="2" t="s">
        <v>3899</v>
      </c>
      <c r="C2439" s="2" t="s">
        <v>1014</v>
      </c>
      <c r="D2439" s="7">
        <v>100</v>
      </c>
      <c r="E2439" s="6">
        <v>44713</v>
      </c>
      <c r="F2439" s="18">
        <v>100</v>
      </c>
      <c r="G2439" s="5">
        <f>SUM((Table1[[#This Row],[Laid Off]]*100)/Table1[[#This Row],[in Percent]])</f>
        <v>100</v>
      </c>
      <c r="H2439" s="5">
        <f>SUM(Table1[[#This Row],[Company Size before Layoffs]]-Table1[[#This Row],[Laid Off]])</f>
        <v>0</v>
      </c>
      <c r="I2439" s="3" t="s">
        <v>47</v>
      </c>
      <c r="J2439" s="4" t="s">
        <v>2576</v>
      </c>
      <c r="K2439" s="3" t="s">
        <v>2031</v>
      </c>
      <c r="L2439" s="1" t="s">
        <v>2503</v>
      </c>
      <c r="M2439" s="2" t="s">
        <v>2018</v>
      </c>
      <c r="N2439" s="21">
        <v>44713</v>
      </c>
      <c r="O2439" s="22"/>
      <c r="P2439" s="23"/>
    </row>
    <row r="2440" spans="1:16" ht="28" customHeight="1" x14ac:dyDescent="0.15">
      <c r="A2440" s="24">
        <v>2439</v>
      </c>
      <c r="B2440" s="2" t="s">
        <v>3700</v>
      </c>
      <c r="C2440" s="2" t="s">
        <v>2121</v>
      </c>
      <c r="D2440" s="7">
        <v>90</v>
      </c>
      <c r="E2440" s="6">
        <v>44713</v>
      </c>
      <c r="F2440" s="18">
        <v>12</v>
      </c>
      <c r="G2440" s="5">
        <f>SUM((Table1[[#This Row],[Laid Off]]*100)/Table1[[#This Row],[in Percent]])</f>
        <v>750</v>
      </c>
      <c r="H2440" s="5">
        <f>SUM(Table1[[#This Row],[Company Size before Layoffs]]-Table1[[#This Row],[Laid Off]])</f>
        <v>660</v>
      </c>
      <c r="I2440" s="3" t="s">
        <v>104</v>
      </c>
      <c r="J2440" s="4" t="s">
        <v>3297</v>
      </c>
      <c r="K2440" s="3" t="s">
        <v>2220</v>
      </c>
      <c r="L2440" s="1" t="s">
        <v>3029</v>
      </c>
      <c r="M2440" s="2" t="s">
        <v>2044</v>
      </c>
      <c r="N2440" s="21">
        <v>44714</v>
      </c>
      <c r="O2440" s="22"/>
      <c r="P2440" s="23"/>
    </row>
    <row r="2441" spans="1:16" ht="27" customHeight="1" x14ac:dyDescent="0.15">
      <c r="A2441" s="24">
        <v>2440</v>
      </c>
      <c r="B2441" s="2" t="s">
        <v>1597</v>
      </c>
      <c r="C2441" s="2" t="s">
        <v>86</v>
      </c>
      <c r="D2441" s="7">
        <v>65</v>
      </c>
      <c r="E2441" s="6">
        <v>44713</v>
      </c>
      <c r="F2441" s="18">
        <v>10</v>
      </c>
      <c r="G2441" s="5">
        <f>SUM((Table1[[#This Row],[Laid Off]]*100)/Table1[[#This Row],[in Percent]])</f>
        <v>650</v>
      </c>
      <c r="H2441" s="5">
        <f>SUM(Table1[[#This Row],[Company Size before Layoffs]]-Table1[[#This Row],[Laid Off]])</f>
        <v>585</v>
      </c>
      <c r="I2441" s="3" t="s">
        <v>14</v>
      </c>
      <c r="J2441" s="4" t="s">
        <v>3682</v>
      </c>
      <c r="K2441" s="3" t="s">
        <v>2023</v>
      </c>
      <c r="L2441" s="1" t="s">
        <v>2671</v>
      </c>
      <c r="M2441" s="2" t="s">
        <v>2206</v>
      </c>
      <c r="N2441" s="21">
        <v>44714</v>
      </c>
      <c r="O2441" s="22"/>
      <c r="P2441" s="23"/>
    </row>
    <row r="2442" spans="1:16" ht="28" customHeight="1" x14ac:dyDescent="0.15">
      <c r="A2442" s="24">
        <v>2441</v>
      </c>
      <c r="B2442" s="2" t="s">
        <v>1257</v>
      </c>
      <c r="C2442" s="2" t="s">
        <v>4215</v>
      </c>
      <c r="D2442" s="7">
        <v>34</v>
      </c>
      <c r="E2442" s="6">
        <v>44713</v>
      </c>
      <c r="F2442" s="18">
        <v>14</v>
      </c>
      <c r="G2442" s="5">
        <f>SUM((Table1[[#This Row],[Laid Off]]*100)/Table1[[#This Row],[in Percent]])</f>
        <v>242.85714285714286</v>
      </c>
      <c r="H2442" s="5">
        <f>SUM(Table1[[#This Row],[Company Size before Layoffs]]-Table1[[#This Row],[Laid Off]])</f>
        <v>208.85714285714286</v>
      </c>
      <c r="I2442" s="3" t="s">
        <v>53</v>
      </c>
      <c r="J2442" s="4" t="s">
        <v>2241</v>
      </c>
      <c r="K2442" s="3" t="s">
        <v>2023</v>
      </c>
      <c r="L2442" s="1" t="s">
        <v>3460</v>
      </c>
      <c r="M2442" s="2" t="s">
        <v>2222</v>
      </c>
      <c r="N2442" s="21">
        <v>44714</v>
      </c>
      <c r="O2442" s="22"/>
      <c r="P2442" s="23"/>
    </row>
    <row r="2443" spans="1:16" ht="27" customHeight="1" x14ac:dyDescent="0.15">
      <c r="A2443" s="24">
        <v>2442</v>
      </c>
      <c r="B2443" s="2" t="s">
        <v>1368</v>
      </c>
      <c r="C2443" s="2" t="s">
        <v>2095</v>
      </c>
      <c r="D2443" s="7">
        <v>31</v>
      </c>
      <c r="E2443" s="6">
        <v>44713</v>
      </c>
      <c r="F2443" s="18"/>
      <c r="G2443" s="5"/>
      <c r="H2443" s="5"/>
      <c r="I2443" s="3" t="s">
        <v>47</v>
      </c>
      <c r="J2443" s="8" t="s">
        <v>2502</v>
      </c>
      <c r="K2443" s="3" t="s">
        <v>2220</v>
      </c>
      <c r="L2443" s="1" t="s">
        <v>3423</v>
      </c>
      <c r="M2443" s="2" t="s">
        <v>2222</v>
      </c>
      <c r="N2443" s="21">
        <v>44721</v>
      </c>
      <c r="O2443" s="22"/>
      <c r="P2443" s="23"/>
    </row>
    <row r="2444" spans="1:16" ht="28" customHeight="1" x14ac:dyDescent="0.15">
      <c r="A2444" s="24">
        <v>2443</v>
      </c>
      <c r="B2444" s="2" t="s">
        <v>1598</v>
      </c>
      <c r="C2444" s="2" t="s">
        <v>86</v>
      </c>
      <c r="D2444" s="7">
        <v>30</v>
      </c>
      <c r="E2444" s="6">
        <v>44713</v>
      </c>
      <c r="F2444" s="18">
        <v>35</v>
      </c>
      <c r="G2444" s="5">
        <f>SUM((Table1[[#This Row],[Laid Off]]*100)/Table1[[#This Row],[in Percent]])</f>
        <v>85.714285714285708</v>
      </c>
      <c r="H2444" s="5">
        <f>SUM(Table1[[#This Row],[Company Size before Layoffs]]-Table1[[#This Row],[Laid Off]])</f>
        <v>55.714285714285708</v>
      </c>
      <c r="I2444" s="3" t="s">
        <v>2351</v>
      </c>
      <c r="J2444" s="4" t="s">
        <v>3856</v>
      </c>
      <c r="K2444" s="3" t="s">
        <v>2026</v>
      </c>
      <c r="L2444" s="1" t="s">
        <v>2267</v>
      </c>
      <c r="M2444" s="2" t="s">
        <v>2206</v>
      </c>
      <c r="N2444" s="21">
        <v>44722</v>
      </c>
      <c r="O2444" s="22"/>
      <c r="P2444" s="23"/>
    </row>
    <row r="2445" spans="1:16" ht="27" customHeight="1" x14ac:dyDescent="0.15">
      <c r="A2445" s="24">
        <v>2444</v>
      </c>
      <c r="B2445" s="2" t="s">
        <v>1599</v>
      </c>
      <c r="C2445" s="2" t="s">
        <v>4215</v>
      </c>
      <c r="D2445" s="7">
        <v>25</v>
      </c>
      <c r="E2445" s="6">
        <v>44713</v>
      </c>
      <c r="F2445" s="18"/>
      <c r="G2445" s="5"/>
      <c r="H2445" s="5"/>
      <c r="I2445" s="3" t="s">
        <v>6</v>
      </c>
      <c r="J2445" s="4" t="s">
        <v>2280</v>
      </c>
      <c r="K2445" s="3" t="s">
        <v>2020</v>
      </c>
      <c r="L2445" s="1" t="s">
        <v>3771</v>
      </c>
      <c r="M2445" s="2" t="s">
        <v>2222</v>
      </c>
      <c r="N2445" s="21">
        <v>44714</v>
      </c>
      <c r="O2445" s="22"/>
      <c r="P2445" s="23"/>
    </row>
    <row r="2446" spans="1:16" ht="27" customHeight="1" x14ac:dyDescent="0.15">
      <c r="A2446" s="24">
        <v>2445</v>
      </c>
      <c r="B2446" s="2" t="s">
        <v>1263</v>
      </c>
      <c r="C2446" s="2" t="s">
        <v>4215</v>
      </c>
      <c r="D2446" s="5"/>
      <c r="E2446" s="6">
        <v>44713</v>
      </c>
      <c r="F2446" s="18">
        <v>10</v>
      </c>
      <c r="G2446" s="5"/>
      <c r="H2446" s="5"/>
      <c r="I2446" s="3" t="s">
        <v>28</v>
      </c>
      <c r="J2446" s="4" t="s">
        <v>2834</v>
      </c>
      <c r="K2446" s="3" t="s">
        <v>2220</v>
      </c>
      <c r="L2446" s="1" t="s">
        <v>2727</v>
      </c>
      <c r="M2446" s="2" t="s">
        <v>2222</v>
      </c>
      <c r="N2446" s="21">
        <v>44714</v>
      </c>
      <c r="O2446" s="22"/>
      <c r="P2446" s="23"/>
    </row>
    <row r="2447" spans="1:16" ht="27" customHeight="1" x14ac:dyDescent="0.15">
      <c r="A2447" s="24">
        <v>2446</v>
      </c>
      <c r="B2447" s="2" t="s">
        <v>3900</v>
      </c>
      <c r="C2447" s="2" t="s">
        <v>2187</v>
      </c>
      <c r="D2447" s="5"/>
      <c r="E2447" s="6">
        <v>44713</v>
      </c>
      <c r="F2447" s="18">
        <v>30</v>
      </c>
      <c r="G2447" s="5"/>
      <c r="H2447" s="5"/>
      <c r="I2447" s="3" t="s">
        <v>143</v>
      </c>
      <c r="J2447" s="4" t="s">
        <v>3901</v>
      </c>
      <c r="K2447" s="3" t="s">
        <v>2031</v>
      </c>
      <c r="L2447" s="1" t="s">
        <v>2648</v>
      </c>
      <c r="M2447" s="2" t="s">
        <v>2074</v>
      </c>
      <c r="N2447" s="21">
        <v>44713</v>
      </c>
      <c r="O2447" s="22"/>
      <c r="P2447" s="23"/>
    </row>
    <row r="2448" spans="1:16" ht="28" customHeight="1" x14ac:dyDescent="0.15">
      <c r="A2448" s="24">
        <v>2447</v>
      </c>
      <c r="B2448" s="2" t="s">
        <v>1051</v>
      </c>
      <c r="C2448" s="2" t="s">
        <v>2090</v>
      </c>
      <c r="D2448" s="7">
        <v>250</v>
      </c>
      <c r="E2448" s="6">
        <v>44712</v>
      </c>
      <c r="F2448" s="18">
        <v>6</v>
      </c>
      <c r="G2448" s="5">
        <f>SUM((Table1[[#This Row],[Laid Off]]*100)/Table1[[#This Row],[in Percent]])</f>
        <v>4166.666666666667</v>
      </c>
      <c r="H2448" s="5">
        <f>SUM(Table1[[#This Row],[Company Size before Layoffs]]-Table1[[#This Row],[Laid Off]])</f>
        <v>3916.666666666667</v>
      </c>
      <c r="I2448" s="3" t="s">
        <v>6</v>
      </c>
      <c r="J2448" s="4" t="s">
        <v>3399</v>
      </c>
      <c r="K2448" s="3" t="s">
        <v>2019</v>
      </c>
      <c r="L2448" s="1"/>
      <c r="M2448" s="2" t="s">
        <v>2029</v>
      </c>
      <c r="N2448" s="21">
        <v>44712</v>
      </c>
      <c r="O2448" s="22"/>
      <c r="P2448" s="23"/>
    </row>
    <row r="2449" spans="1:16" ht="27" customHeight="1" x14ac:dyDescent="0.15">
      <c r="A2449" s="24">
        <v>2448</v>
      </c>
      <c r="B2449" s="2" t="s">
        <v>1600</v>
      </c>
      <c r="C2449" s="2" t="s">
        <v>2</v>
      </c>
      <c r="D2449" s="7">
        <v>50</v>
      </c>
      <c r="E2449" s="6">
        <v>44712</v>
      </c>
      <c r="F2449" s="18"/>
      <c r="G2449" s="5"/>
      <c r="H2449" s="5"/>
      <c r="I2449" s="3" t="s">
        <v>2084</v>
      </c>
      <c r="J2449" s="4" t="s">
        <v>3902</v>
      </c>
      <c r="K2449" s="3" t="s">
        <v>2023</v>
      </c>
      <c r="L2449" s="1" t="s">
        <v>2780</v>
      </c>
      <c r="M2449" s="2" t="s">
        <v>2222</v>
      </c>
      <c r="N2449" s="21">
        <v>44713</v>
      </c>
      <c r="O2449" s="22"/>
      <c r="P2449" s="23"/>
    </row>
    <row r="2450" spans="1:16" ht="28" customHeight="1" x14ac:dyDescent="0.15">
      <c r="A2450" s="24">
        <v>2449</v>
      </c>
      <c r="B2450" s="2" t="s">
        <v>3903</v>
      </c>
      <c r="C2450" s="2" t="s">
        <v>163</v>
      </c>
      <c r="D2450" s="7">
        <v>44</v>
      </c>
      <c r="E2450" s="6">
        <v>44712</v>
      </c>
      <c r="F2450" s="18">
        <v>33</v>
      </c>
      <c r="G2450" s="5">
        <f>SUM((Table1[[#This Row],[Laid Off]]*100)/Table1[[#This Row],[in Percent]])</f>
        <v>133.33333333333334</v>
      </c>
      <c r="H2450" s="5">
        <f>SUM(Table1[[#This Row],[Company Size before Layoffs]]-Table1[[#This Row],[Laid Off]])</f>
        <v>89.333333333333343</v>
      </c>
      <c r="I2450" s="3" t="s">
        <v>14</v>
      </c>
      <c r="J2450" s="4" t="s">
        <v>2280</v>
      </c>
      <c r="K2450" s="3" t="s">
        <v>2027</v>
      </c>
      <c r="L2450" s="1" t="s">
        <v>2263</v>
      </c>
      <c r="M2450" s="2" t="s">
        <v>2222</v>
      </c>
      <c r="N2450" s="21">
        <v>44713</v>
      </c>
      <c r="O2450" s="22"/>
      <c r="P2450" s="23"/>
    </row>
    <row r="2451" spans="1:16" ht="25" customHeight="1" x14ac:dyDescent="0.15">
      <c r="A2451" s="24">
        <v>2450</v>
      </c>
      <c r="B2451" s="2" t="s">
        <v>1601</v>
      </c>
      <c r="C2451" s="2" t="s">
        <v>2090</v>
      </c>
      <c r="D2451" s="7">
        <v>30</v>
      </c>
      <c r="E2451" s="6">
        <v>44712</v>
      </c>
      <c r="F2451" s="18"/>
      <c r="G2451" s="5"/>
      <c r="H2451" s="5"/>
      <c r="I2451" s="3" t="s">
        <v>2082</v>
      </c>
      <c r="J2451" s="4" t="s">
        <v>3155</v>
      </c>
      <c r="K2451" s="3" t="s">
        <v>2027</v>
      </c>
      <c r="L2451" s="1" t="s">
        <v>3622</v>
      </c>
      <c r="M2451" s="2" t="s">
        <v>2029</v>
      </c>
      <c r="N2451" s="21">
        <v>44713</v>
      </c>
      <c r="O2451" s="22"/>
      <c r="P2451" s="23"/>
    </row>
    <row r="2452" spans="1:16" ht="27" customHeight="1" x14ac:dyDescent="0.15">
      <c r="A2452" s="24">
        <v>2451</v>
      </c>
      <c r="B2452" s="2" t="s">
        <v>1602</v>
      </c>
      <c r="C2452" s="2" t="s">
        <v>2103</v>
      </c>
      <c r="D2452" s="7">
        <v>12</v>
      </c>
      <c r="E2452" s="6">
        <v>44712</v>
      </c>
      <c r="F2452" s="18">
        <v>25</v>
      </c>
      <c r="G2452" s="5">
        <f>SUM((Table1[[#This Row],[Laid Off]]*100)/Table1[[#This Row],[in Percent]])</f>
        <v>48</v>
      </c>
      <c r="H2452" s="5">
        <f>SUM(Table1[[#This Row],[Company Size before Layoffs]]-Table1[[#This Row],[Laid Off]])</f>
        <v>36</v>
      </c>
      <c r="I2452" s="3" t="s">
        <v>47</v>
      </c>
      <c r="J2452" s="8" t="s">
        <v>2502</v>
      </c>
      <c r="K2452" s="3" t="s">
        <v>2027</v>
      </c>
      <c r="L2452" s="1" t="s">
        <v>2358</v>
      </c>
      <c r="M2452" s="2" t="s">
        <v>2222</v>
      </c>
      <c r="N2452" s="21">
        <v>44718</v>
      </c>
      <c r="O2452" s="22"/>
      <c r="P2452" s="23"/>
    </row>
    <row r="2453" spans="1:16" ht="28" customHeight="1" x14ac:dyDescent="0.15">
      <c r="A2453" s="24">
        <v>2452</v>
      </c>
      <c r="B2453" s="2" t="s">
        <v>728</v>
      </c>
      <c r="C2453" s="2" t="s">
        <v>4215</v>
      </c>
      <c r="D2453" s="5"/>
      <c r="E2453" s="6">
        <v>44712</v>
      </c>
      <c r="F2453" s="18"/>
      <c r="G2453" s="5"/>
      <c r="H2453" s="5"/>
      <c r="I2453" s="3" t="s">
        <v>8</v>
      </c>
      <c r="J2453" s="4" t="s">
        <v>2219</v>
      </c>
      <c r="K2453" s="3" t="s">
        <v>2023</v>
      </c>
      <c r="L2453" s="1" t="s">
        <v>2841</v>
      </c>
      <c r="M2453" s="2" t="s">
        <v>2222</v>
      </c>
      <c r="N2453" s="21">
        <v>44715</v>
      </c>
      <c r="O2453" s="22"/>
      <c r="P2453" s="23"/>
    </row>
    <row r="2454" spans="1:16" ht="27" customHeight="1" x14ac:dyDescent="0.15">
      <c r="A2454" s="24">
        <v>2453</v>
      </c>
      <c r="B2454" s="2" t="s">
        <v>3529</v>
      </c>
      <c r="C2454" s="2" t="s">
        <v>2180</v>
      </c>
      <c r="D2454" s="7">
        <v>400</v>
      </c>
      <c r="E2454" s="6">
        <v>44711</v>
      </c>
      <c r="F2454" s="18">
        <v>32</v>
      </c>
      <c r="G2454" s="5">
        <f>SUM((Table1[[#This Row],[Laid Off]]*100)/Table1[[#This Row],[in Percent]])</f>
        <v>1250</v>
      </c>
      <c r="H2454" s="5">
        <f>SUM(Table1[[#This Row],[Company Size before Layoffs]]-Table1[[#This Row],[Laid Off]])</f>
        <v>850</v>
      </c>
      <c r="I2454" s="3" t="s">
        <v>2082</v>
      </c>
      <c r="J2454" s="4" t="s">
        <v>2241</v>
      </c>
      <c r="K2454" s="3" t="s">
        <v>2019</v>
      </c>
      <c r="L2454" s="1" t="s">
        <v>3134</v>
      </c>
      <c r="M2454" s="2" t="s">
        <v>2208</v>
      </c>
      <c r="N2454" s="21">
        <v>44712</v>
      </c>
      <c r="O2454" s="22"/>
      <c r="P2454" s="23"/>
    </row>
    <row r="2455" spans="1:16" ht="28" customHeight="1" x14ac:dyDescent="0.15">
      <c r="A2455" s="24">
        <v>2454</v>
      </c>
      <c r="B2455" s="2" t="s">
        <v>1603</v>
      </c>
      <c r="C2455" s="2" t="s">
        <v>0</v>
      </c>
      <c r="D2455" s="7">
        <v>100</v>
      </c>
      <c r="E2455" s="6">
        <v>44711</v>
      </c>
      <c r="F2455" s="18">
        <v>10</v>
      </c>
      <c r="G2455" s="5">
        <f>SUM((Table1[[#This Row],[Laid Off]]*100)/Table1[[#This Row],[in Percent]])</f>
        <v>1000</v>
      </c>
      <c r="H2455" s="5">
        <f>SUM(Table1[[#This Row],[Company Size before Layoffs]]-Table1[[#This Row],[Laid Off]])</f>
        <v>900</v>
      </c>
      <c r="I2455" s="3" t="s">
        <v>6</v>
      </c>
      <c r="J2455" s="4" t="s">
        <v>2576</v>
      </c>
      <c r="K2455" s="3" t="s">
        <v>2025</v>
      </c>
      <c r="L2455" s="1" t="s">
        <v>2617</v>
      </c>
      <c r="M2455" s="2" t="s">
        <v>2018</v>
      </c>
      <c r="N2455" s="21">
        <v>44712</v>
      </c>
      <c r="O2455" s="22"/>
      <c r="P2455" s="23"/>
    </row>
    <row r="2456" spans="1:16" ht="27" customHeight="1" x14ac:dyDescent="0.15">
      <c r="A2456" s="24">
        <v>2455</v>
      </c>
      <c r="B2456" s="2" t="s">
        <v>3904</v>
      </c>
      <c r="C2456" s="2" t="s">
        <v>2121</v>
      </c>
      <c r="D2456" s="7">
        <v>100</v>
      </c>
      <c r="E2456" s="6">
        <v>44711</v>
      </c>
      <c r="F2456" s="18">
        <v>3</v>
      </c>
      <c r="G2456" s="5">
        <f>SUM((Table1[[#This Row],[Laid Off]]*100)/Table1[[#This Row],[in Percent]])</f>
        <v>3333.3333333333335</v>
      </c>
      <c r="H2456" s="5">
        <f>SUM(Table1[[#This Row],[Company Size before Layoffs]]-Table1[[#This Row],[Laid Off]])</f>
        <v>3233.3333333333335</v>
      </c>
      <c r="I2456" s="3" t="s">
        <v>14</v>
      </c>
      <c r="J2456" s="4" t="s">
        <v>2472</v>
      </c>
      <c r="K2456" s="3" t="s">
        <v>2220</v>
      </c>
      <c r="L2456" s="1" t="s">
        <v>2465</v>
      </c>
      <c r="M2456" s="2" t="s">
        <v>2044</v>
      </c>
      <c r="N2456" s="21">
        <v>44712</v>
      </c>
      <c r="O2456" s="22"/>
      <c r="P2456" s="23"/>
    </row>
    <row r="2457" spans="1:16" ht="27" customHeight="1" x14ac:dyDescent="0.15">
      <c r="A2457" s="24">
        <v>2456</v>
      </c>
      <c r="B2457" s="2" t="s">
        <v>3905</v>
      </c>
      <c r="C2457" s="2" t="s">
        <v>4215</v>
      </c>
      <c r="D2457" s="5"/>
      <c r="E2457" s="6">
        <v>44711</v>
      </c>
      <c r="F2457" s="18"/>
      <c r="G2457" s="5"/>
      <c r="H2457" s="5"/>
      <c r="I2457" s="3" t="s">
        <v>66</v>
      </c>
      <c r="J2457" s="8" t="s">
        <v>2502</v>
      </c>
      <c r="K2457" s="3" t="s">
        <v>2220</v>
      </c>
      <c r="L2457" s="1" t="s">
        <v>3285</v>
      </c>
      <c r="M2457" s="2" t="s">
        <v>2222</v>
      </c>
      <c r="N2457" s="21">
        <v>44728</v>
      </c>
      <c r="O2457" s="22"/>
      <c r="P2457" s="23"/>
    </row>
    <row r="2458" spans="1:16" ht="27" customHeight="1" x14ac:dyDescent="0.15">
      <c r="A2458" s="24">
        <v>2457</v>
      </c>
      <c r="B2458" s="2" t="s">
        <v>414</v>
      </c>
      <c r="C2458" s="2" t="s">
        <v>0</v>
      </c>
      <c r="D2458" s="7">
        <v>145</v>
      </c>
      <c r="E2458" s="6">
        <v>44708</v>
      </c>
      <c r="F2458" s="18">
        <v>30</v>
      </c>
      <c r="G2458" s="5">
        <f>SUM((Table1[[#This Row],[Laid Off]]*100)/Table1[[#This Row],[in Percent]])</f>
        <v>483.33333333333331</v>
      </c>
      <c r="H2458" s="5">
        <f>SUM(Table1[[#This Row],[Company Size before Layoffs]]-Table1[[#This Row],[Laid Off]])</f>
        <v>338.33333333333331</v>
      </c>
      <c r="I2458" s="3" t="s">
        <v>47</v>
      </c>
      <c r="J2458" s="4" t="s">
        <v>2297</v>
      </c>
      <c r="K2458" s="3" t="s">
        <v>2027</v>
      </c>
      <c r="L2458" s="1" t="s">
        <v>2648</v>
      </c>
      <c r="M2458" s="2" t="s">
        <v>2018</v>
      </c>
      <c r="N2458" s="21">
        <v>44712</v>
      </c>
      <c r="O2458" s="22"/>
      <c r="P2458" s="23"/>
    </row>
    <row r="2459" spans="1:16" ht="28" customHeight="1" x14ac:dyDescent="0.15">
      <c r="A2459" s="24">
        <v>2458</v>
      </c>
      <c r="B2459" s="2" t="s">
        <v>1604</v>
      </c>
      <c r="C2459" s="2" t="s">
        <v>2119</v>
      </c>
      <c r="D2459" s="7">
        <v>40</v>
      </c>
      <c r="E2459" s="6">
        <v>44708</v>
      </c>
      <c r="F2459" s="18"/>
      <c r="G2459" s="5"/>
      <c r="H2459" s="5"/>
      <c r="I2459" s="3" t="s">
        <v>66</v>
      </c>
      <c r="J2459" s="4" t="s">
        <v>2576</v>
      </c>
      <c r="K2459" s="3" t="s">
        <v>2027</v>
      </c>
      <c r="L2459" s="1" t="s">
        <v>2845</v>
      </c>
      <c r="M2459" s="2" t="s">
        <v>2018</v>
      </c>
      <c r="N2459" s="21">
        <v>44714</v>
      </c>
      <c r="O2459" s="22"/>
      <c r="P2459" s="23"/>
    </row>
    <row r="2460" spans="1:16" ht="27" customHeight="1" x14ac:dyDescent="0.15">
      <c r="A2460" s="24">
        <v>2459</v>
      </c>
      <c r="B2460" s="2" t="s">
        <v>3906</v>
      </c>
      <c r="C2460" s="2" t="s">
        <v>86</v>
      </c>
      <c r="D2460" s="7">
        <v>29</v>
      </c>
      <c r="E2460" s="6">
        <v>44708</v>
      </c>
      <c r="F2460" s="18">
        <v>26</v>
      </c>
      <c r="G2460" s="5">
        <f>SUM((Table1[[#This Row],[Laid Off]]*100)/Table1[[#This Row],[in Percent]])</f>
        <v>111.53846153846153</v>
      </c>
      <c r="H2460" s="5">
        <f>SUM(Table1[[#This Row],[Company Size before Layoffs]]-Table1[[#This Row],[Laid Off]])</f>
        <v>82.538461538461533</v>
      </c>
      <c r="I2460" s="3" t="s">
        <v>14</v>
      </c>
      <c r="J2460" s="4" t="s">
        <v>2309</v>
      </c>
      <c r="K2460" s="3" t="s">
        <v>2220</v>
      </c>
      <c r="L2460" s="1" t="s">
        <v>2711</v>
      </c>
      <c r="M2460" s="2" t="s">
        <v>2206</v>
      </c>
      <c r="N2460" s="21">
        <v>44709</v>
      </c>
      <c r="O2460" s="22"/>
      <c r="P2460" s="23"/>
    </row>
    <row r="2461" spans="1:16" ht="28" customHeight="1" x14ac:dyDescent="0.15">
      <c r="A2461" s="24">
        <v>2460</v>
      </c>
      <c r="B2461" s="2" t="s">
        <v>1605</v>
      </c>
      <c r="C2461" s="2" t="s">
        <v>108</v>
      </c>
      <c r="D2461" s="5"/>
      <c r="E2461" s="6">
        <v>44708</v>
      </c>
      <c r="F2461" s="18"/>
      <c r="G2461" s="5"/>
      <c r="H2461" s="5"/>
      <c r="I2461" s="3" t="s">
        <v>143</v>
      </c>
      <c r="J2461" s="4" t="s">
        <v>2690</v>
      </c>
      <c r="K2461" s="3" t="s">
        <v>2220</v>
      </c>
      <c r="L2461" s="1" t="s">
        <v>2531</v>
      </c>
      <c r="M2461" s="2" t="s">
        <v>2222</v>
      </c>
      <c r="N2461" s="21">
        <v>44723</v>
      </c>
      <c r="O2461" s="22"/>
      <c r="P2461" s="23"/>
    </row>
    <row r="2462" spans="1:16" ht="27" customHeight="1" x14ac:dyDescent="0.15">
      <c r="A2462" s="24">
        <v>2461</v>
      </c>
      <c r="B2462" s="2" t="s">
        <v>3907</v>
      </c>
      <c r="C2462" s="2" t="s">
        <v>300</v>
      </c>
      <c r="D2462" s="5"/>
      <c r="E2462" s="6">
        <v>44708</v>
      </c>
      <c r="F2462" s="18"/>
      <c r="G2462" s="5"/>
      <c r="H2462" s="5"/>
      <c r="I2462" s="3" t="s">
        <v>38</v>
      </c>
      <c r="J2462" s="4" t="s">
        <v>2224</v>
      </c>
      <c r="K2462" s="3" t="s">
        <v>2023</v>
      </c>
      <c r="L2462" s="1" t="s">
        <v>2275</v>
      </c>
      <c r="M2462" s="2" t="s">
        <v>2222</v>
      </c>
      <c r="N2462" s="21">
        <v>44709</v>
      </c>
      <c r="O2462" s="22"/>
      <c r="P2462" s="23"/>
    </row>
    <row r="2463" spans="1:16" ht="28" customHeight="1" x14ac:dyDescent="0.15">
      <c r="A2463" s="24">
        <v>2462</v>
      </c>
      <c r="B2463" s="2" t="s">
        <v>3907</v>
      </c>
      <c r="C2463" s="2" t="s">
        <v>300</v>
      </c>
      <c r="D2463" s="5"/>
      <c r="E2463" s="6">
        <v>44708</v>
      </c>
      <c r="F2463" s="18"/>
      <c r="G2463" s="5"/>
      <c r="H2463" s="5"/>
      <c r="I2463" s="3" t="s">
        <v>38</v>
      </c>
      <c r="J2463" s="4" t="s">
        <v>2224</v>
      </c>
      <c r="K2463" s="3" t="s">
        <v>2220</v>
      </c>
      <c r="L2463" s="1" t="s">
        <v>2572</v>
      </c>
      <c r="M2463" s="2" t="s">
        <v>2222</v>
      </c>
      <c r="N2463" s="21">
        <v>44976</v>
      </c>
      <c r="O2463" s="22"/>
      <c r="P2463" s="23"/>
    </row>
    <row r="2464" spans="1:16" ht="27" customHeight="1" x14ac:dyDescent="0.15">
      <c r="A2464" s="24">
        <v>2463</v>
      </c>
      <c r="B2464" s="2" t="s">
        <v>3908</v>
      </c>
      <c r="C2464" s="2" t="s">
        <v>2121</v>
      </c>
      <c r="D2464" s="7">
        <v>200</v>
      </c>
      <c r="E2464" s="6">
        <v>44707</v>
      </c>
      <c r="F2464" s="18">
        <v>13</v>
      </c>
      <c r="G2464" s="5">
        <f>SUM((Table1[[#This Row],[Laid Off]]*100)/Table1[[#This Row],[in Percent]])</f>
        <v>1538.4615384615386</v>
      </c>
      <c r="H2464" s="5">
        <f>SUM(Table1[[#This Row],[Company Size before Layoffs]]-Table1[[#This Row],[Laid Off]])</f>
        <v>1338.4615384615386</v>
      </c>
      <c r="I2464" s="3" t="s">
        <v>11</v>
      </c>
      <c r="J2464" s="4" t="s">
        <v>2219</v>
      </c>
      <c r="K2464" s="3" t="s">
        <v>2019</v>
      </c>
      <c r="L2464" s="1" t="s">
        <v>2396</v>
      </c>
      <c r="M2464" s="2" t="s">
        <v>2044</v>
      </c>
      <c r="N2464" s="21">
        <v>44708</v>
      </c>
      <c r="O2464" s="22"/>
      <c r="P2464" s="23"/>
    </row>
    <row r="2465" spans="1:16" ht="27" customHeight="1" x14ac:dyDescent="0.15">
      <c r="A2465" s="24">
        <v>2464</v>
      </c>
      <c r="B2465" s="2" t="s">
        <v>1107</v>
      </c>
      <c r="C2465" s="2" t="s">
        <v>438</v>
      </c>
      <c r="D2465" s="7">
        <v>80</v>
      </c>
      <c r="E2465" s="6">
        <v>44707</v>
      </c>
      <c r="F2465" s="18">
        <v>11</v>
      </c>
      <c r="G2465" s="5">
        <f>SUM((Table1[[#This Row],[Laid Off]]*100)/Table1[[#This Row],[in Percent]])</f>
        <v>727.27272727272725</v>
      </c>
      <c r="H2465" s="5">
        <f>SUM(Table1[[#This Row],[Company Size before Layoffs]]-Table1[[#This Row],[Laid Off]])</f>
        <v>647.27272727272725</v>
      </c>
      <c r="I2465" s="3" t="s">
        <v>104</v>
      </c>
      <c r="J2465" s="4" t="s">
        <v>2466</v>
      </c>
      <c r="K2465" s="3" t="s">
        <v>2023</v>
      </c>
      <c r="L2465" s="1" t="s">
        <v>3509</v>
      </c>
      <c r="M2465" s="2" t="s">
        <v>2052</v>
      </c>
      <c r="N2465" s="21">
        <v>44708</v>
      </c>
      <c r="O2465" s="22"/>
      <c r="P2465" s="23"/>
    </row>
    <row r="2466" spans="1:16" ht="27" customHeight="1" x14ac:dyDescent="0.15">
      <c r="A2466" s="24">
        <v>2465</v>
      </c>
      <c r="B2466" s="2" t="s">
        <v>219</v>
      </c>
      <c r="C2466" s="2" t="s">
        <v>2101</v>
      </c>
      <c r="D2466" s="7">
        <v>80</v>
      </c>
      <c r="E2466" s="6">
        <v>44707</v>
      </c>
      <c r="F2466" s="18"/>
      <c r="G2466" s="5"/>
      <c r="H2466" s="5"/>
      <c r="I2466" s="3" t="s">
        <v>18</v>
      </c>
      <c r="J2466" s="4" t="s">
        <v>2309</v>
      </c>
      <c r="K2466" s="3" t="s">
        <v>2024</v>
      </c>
      <c r="L2466" s="1" t="s">
        <v>2494</v>
      </c>
      <c r="M2466" s="2" t="s">
        <v>2036</v>
      </c>
      <c r="N2466" s="21">
        <v>44709</v>
      </c>
      <c r="O2466" s="22"/>
      <c r="P2466" s="23"/>
    </row>
    <row r="2467" spans="1:16" ht="28" customHeight="1" x14ac:dyDescent="0.15">
      <c r="A2467" s="24">
        <v>2466</v>
      </c>
      <c r="B2467" s="2" t="s">
        <v>1606</v>
      </c>
      <c r="C2467" s="2" t="s">
        <v>86</v>
      </c>
      <c r="D2467" s="7">
        <v>50</v>
      </c>
      <c r="E2467" s="6">
        <v>44707</v>
      </c>
      <c r="F2467" s="18">
        <v>2</v>
      </c>
      <c r="G2467" s="5">
        <f>SUM((Table1[[#This Row],[Laid Off]]*100)/Table1[[#This Row],[in Percent]])</f>
        <v>2500</v>
      </c>
      <c r="H2467" s="5">
        <f>SUM(Table1[[#This Row],[Company Size before Layoffs]]-Table1[[#This Row],[Laid Off]])</f>
        <v>2450</v>
      </c>
      <c r="I2467" s="3" t="s">
        <v>6</v>
      </c>
      <c r="J2467" s="4" t="s">
        <v>2675</v>
      </c>
      <c r="K2467" s="3" t="s">
        <v>2220</v>
      </c>
      <c r="L2467" s="1"/>
      <c r="M2467" s="2" t="s">
        <v>2206</v>
      </c>
      <c r="N2467" s="21">
        <v>44723</v>
      </c>
      <c r="O2467" s="22"/>
      <c r="P2467" s="23"/>
    </row>
    <row r="2468" spans="1:16" ht="27" customHeight="1" x14ac:dyDescent="0.15">
      <c r="A2468" s="24">
        <v>2467</v>
      </c>
      <c r="B2468" s="2" t="s">
        <v>1607</v>
      </c>
      <c r="C2468" s="2" t="s">
        <v>4215</v>
      </c>
      <c r="D2468" s="7">
        <v>300</v>
      </c>
      <c r="E2468" s="6">
        <v>44706</v>
      </c>
      <c r="F2468" s="18">
        <v>20</v>
      </c>
      <c r="G2468" s="5">
        <f>SUM((Table1[[#This Row],[Laid Off]]*100)/Table1[[#This Row],[in Percent]])</f>
        <v>1500</v>
      </c>
      <c r="H2468" s="5">
        <f>SUM(Table1[[#This Row],[Company Size before Layoffs]]-Table1[[#This Row],[Laid Off]])</f>
        <v>1200</v>
      </c>
      <c r="I2468" s="3" t="s">
        <v>109</v>
      </c>
      <c r="J2468" s="4" t="s">
        <v>3598</v>
      </c>
      <c r="K2468" s="3" t="s">
        <v>2020</v>
      </c>
      <c r="L2468" s="1" t="s">
        <v>2353</v>
      </c>
      <c r="M2468" s="2" t="s">
        <v>2222</v>
      </c>
      <c r="N2468" s="21">
        <v>44707</v>
      </c>
      <c r="O2468" s="22"/>
      <c r="P2468" s="23"/>
    </row>
    <row r="2469" spans="1:16" ht="28" customHeight="1" x14ac:dyDescent="0.15">
      <c r="A2469" s="24">
        <v>2468</v>
      </c>
      <c r="B2469" s="2" t="s">
        <v>26</v>
      </c>
      <c r="C2469" s="2" t="s">
        <v>4215</v>
      </c>
      <c r="D2469" s="7">
        <v>240</v>
      </c>
      <c r="E2469" s="6">
        <v>44706</v>
      </c>
      <c r="F2469" s="18">
        <v>27</v>
      </c>
      <c r="G2469" s="5">
        <f>SUM((Table1[[#This Row],[Laid Off]]*100)/Table1[[#This Row],[in Percent]])</f>
        <v>888.88888888888891</v>
      </c>
      <c r="H2469" s="5">
        <f>SUM(Table1[[#This Row],[Company Size before Layoffs]]-Table1[[#This Row],[Laid Off]])</f>
        <v>648.88888888888891</v>
      </c>
      <c r="I2469" s="3" t="s">
        <v>14</v>
      </c>
      <c r="J2469" s="4" t="s">
        <v>2395</v>
      </c>
      <c r="K2469" s="3" t="s">
        <v>2025</v>
      </c>
      <c r="L2469" s="1" t="s">
        <v>2247</v>
      </c>
      <c r="M2469" s="2" t="s">
        <v>2222</v>
      </c>
      <c r="N2469" s="21">
        <v>44706</v>
      </c>
      <c r="O2469" s="22"/>
      <c r="P2469" s="23"/>
    </row>
    <row r="2470" spans="1:16" ht="25" customHeight="1" x14ac:dyDescent="0.15">
      <c r="A2470" s="24">
        <v>2469</v>
      </c>
      <c r="B2470" s="2" t="s">
        <v>754</v>
      </c>
      <c r="C2470" s="2" t="s">
        <v>2</v>
      </c>
      <c r="D2470" s="7">
        <v>75</v>
      </c>
      <c r="E2470" s="6">
        <v>44706</v>
      </c>
      <c r="F2470" s="18"/>
      <c r="G2470" s="5"/>
      <c r="H2470" s="5"/>
      <c r="I2470" s="3" t="s">
        <v>14</v>
      </c>
      <c r="J2470" s="8" t="s">
        <v>2502</v>
      </c>
      <c r="K2470" s="3" t="s">
        <v>2023</v>
      </c>
      <c r="L2470" s="1" t="s">
        <v>2565</v>
      </c>
      <c r="M2470" s="2" t="s">
        <v>2222</v>
      </c>
      <c r="N2470" s="21">
        <v>44709</v>
      </c>
      <c r="O2470" s="22"/>
      <c r="P2470" s="23"/>
    </row>
    <row r="2471" spans="1:16" ht="27" customHeight="1" x14ac:dyDescent="0.15">
      <c r="A2471" s="24">
        <v>2470</v>
      </c>
      <c r="B2471" s="2" t="s">
        <v>1608</v>
      </c>
      <c r="C2471" s="2" t="s">
        <v>2089</v>
      </c>
      <c r="D2471" s="7">
        <v>50</v>
      </c>
      <c r="E2471" s="6">
        <v>44706</v>
      </c>
      <c r="F2471" s="18">
        <v>25</v>
      </c>
      <c r="G2471" s="5">
        <f>SUM((Table1[[#This Row],[Laid Off]]*100)/Table1[[#This Row],[in Percent]])</f>
        <v>200</v>
      </c>
      <c r="H2471" s="5">
        <f>SUM(Table1[[#This Row],[Company Size before Layoffs]]-Table1[[#This Row],[Laid Off]])</f>
        <v>150</v>
      </c>
      <c r="I2471" s="3" t="s">
        <v>14</v>
      </c>
      <c r="J2471" s="4" t="s">
        <v>2472</v>
      </c>
      <c r="K2471" s="3" t="s">
        <v>2026</v>
      </c>
      <c r="L2471" s="1" t="s">
        <v>2724</v>
      </c>
      <c r="M2471" s="2" t="s">
        <v>2022</v>
      </c>
      <c r="N2471" s="21">
        <v>44706</v>
      </c>
      <c r="O2471" s="22"/>
      <c r="P2471" s="23"/>
    </row>
    <row r="2472" spans="1:16" ht="28" customHeight="1" x14ac:dyDescent="0.15">
      <c r="A2472" s="24">
        <v>2471</v>
      </c>
      <c r="B2472" s="2" t="s">
        <v>1265</v>
      </c>
      <c r="C2472" s="2" t="s">
        <v>2089</v>
      </c>
      <c r="D2472" s="7">
        <v>45</v>
      </c>
      <c r="E2472" s="6">
        <v>44706</v>
      </c>
      <c r="F2472" s="18">
        <v>20</v>
      </c>
      <c r="G2472" s="5">
        <f>SUM((Table1[[#This Row],[Laid Off]]*100)/Table1[[#This Row],[in Percent]])</f>
        <v>225</v>
      </c>
      <c r="H2472" s="5">
        <f>SUM(Table1[[#This Row],[Company Size before Layoffs]]-Table1[[#This Row],[Laid Off]])</f>
        <v>180</v>
      </c>
      <c r="I2472" s="3" t="s">
        <v>14</v>
      </c>
      <c r="J2472" s="4" t="s">
        <v>3909</v>
      </c>
      <c r="K2472" s="3" t="s">
        <v>2026</v>
      </c>
      <c r="L2472" s="1" t="s">
        <v>2442</v>
      </c>
      <c r="M2472" s="2" t="s">
        <v>2022</v>
      </c>
      <c r="N2472" s="21">
        <v>44706</v>
      </c>
      <c r="O2472" s="22"/>
      <c r="P2472" s="23"/>
    </row>
    <row r="2473" spans="1:16" ht="27" customHeight="1" x14ac:dyDescent="0.15">
      <c r="A2473" s="24">
        <v>2472</v>
      </c>
      <c r="B2473" s="2" t="s">
        <v>1609</v>
      </c>
      <c r="C2473" s="2" t="s">
        <v>616</v>
      </c>
      <c r="D2473" s="7">
        <v>30</v>
      </c>
      <c r="E2473" s="6">
        <v>44706</v>
      </c>
      <c r="F2473" s="18">
        <v>20</v>
      </c>
      <c r="G2473" s="5">
        <f>SUM((Table1[[#This Row],[Laid Off]]*100)/Table1[[#This Row],[in Percent]])</f>
        <v>150</v>
      </c>
      <c r="H2473" s="5">
        <f>SUM(Table1[[#This Row],[Company Size before Layoffs]]-Table1[[#This Row],[Laid Off]])</f>
        <v>120</v>
      </c>
      <c r="I2473" s="3" t="s">
        <v>14</v>
      </c>
      <c r="J2473" s="4" t="s">
        <v>2224</v>
      </c>
      <c r="K2473" s="3" t="s">
        <v>2026</v>
      </c>
      <c r="L2473" s="1" t="s">
        <v>2467</v>
      </c>
      <c r="M2473" s="2" t="s">
        <v>2222</v>
      </c>
      <c r="N2473" s="21">
        <v>44708</v>
      </c>
      <c r="O2473" s="22"/>
      <c r="P2473" s="23"/>
    </row>
    <row r="2474" spans="1:16" ht="28" customHeight="1" x14ac:dyDescent="0.15">
      <c r="A2474" s="24">
        <v>2473</v>
      </c>
      <c r="B2474" s="2" t="s">
        <v>1473</v>
      </c>
      <c r="C2474" s="2" t="s">
        <v>2179</v>
      </c>
      <c r="D2474" s="5"/>
      <c r="E2474" s="6">
        <v>44706</v>
      </c>
      <c r="F2474" s="18">
        <v>31</v>
      </c>
      <c r="G2474" s="5"/>
      <c r="H2474" s="5"/>
      <c r="I2474" s="3" t="s">
        <v>143</v>
      </c>
      <c r="J2474" s="4" t="s">
        <v>3910</v>
      </c>
      <c r="K2474" s="3" t="s">
        <v>2026</v>
      </c>
      <c r="L2474" s="1" t="s">
        <v>2869</v>
      </c>
      <c r="M2474" s="2" t="s">
        <v>2074</v>
      </c>
      <c r="N2474" s="21">
        <v>44706</v>
      </c>
      <c r="O2474" s="22"/>
      <c r="P2474" s="23"/>
    </row>
    <row r="2475" spans="1:16" ht="27" customHeight="1" x14ac:dyDescent="0.15">
      <c r="A2475" s="24">
        <v>2474</v>
      </c>
      <c r="B2475" s="2" t="s">
        <v>286</v>
      </c>
      <c r="C2475" s="2" t="s">
        <v>2188</v>
      </c>
      <c r="D2475" s="5"/>
      <c r="E2475" s="6">
        <v>44706</v>
      </c>
      <c r="F2475" s="18">
        <v>14</v>
      </c>
      <c r="G2475" s="5"/>
      <c r="H2475" s="5"/>
      <c r="I2475" s="3" t="s">
        <v>18</v>
      </c>
      <c r="J2475" s="4" t="s">
        <v>2241</v>
      </c>
      <c r="K2475" s="3" t="s">
        <v>2025</v>
      </c>
      <c r="L2475" s="1" t="s">
        <v>2237</v>
      </c>
      <c r="M2475" s="2" t="s">
        <v>3911</v>
      </c>
      <c r="N2475" s="21">
        <v>44706</v>
      </c>
      <c r="O2475" s="22"/>
      <c r="P2475" s="23"/>
    </row>
    <row r="2476" spans="1:16" ht="27" customHeight="1" x14ac:dyDescent="0.15">
      <c r="A2476" s="24">
        <v>2475</v>
      </c>
      <c r="B2476" s="2" t="s">
        <v>3912</v>
      </c>
      <c r="C2476" s="2" t="s">
        <v>86</v>
      </c>
      <c r="D2476" s="5"/>
      <c r="E2476" s="6">
        <v>44706</v>
      </c>
      <c r="F2476" s="18">
        <v>10</v>
      </c>
      <c r="G2476" s="5"/>
      <c r="H2476" s="5"/>
      <c r="I2476" s="3" t="s">
        <v>18</v>
      </c>
      <c r="J2476" s="4" t="s">
        <v>2309</v>
      </c>
      <c r="K2476" s="3"/>
      <c r="L2476" s="1" t="s">
        <v>2625</v>
      </c>
      <c r="M2476" s="2" t="s">
        <v>2206</v>
      </c>
      <c r="N2476" s="21">
        <v>44708</v>
      </c>
      <c r="O2476" s="22"/>
      <c r="P2476" s="23"/>
    </row>
    <row r="2477" spans="1:16" ht="27" customHeight="1" x14ac:dyDescent="0.15">
      <c r="A2477" s="24">
        <v>2476</v>
      </c>
      <c r="B2477" s="2" t="s">
        <v>1493</v>
      </c>
      <c r="C2477" s="2" t="s">
        <v>2089</v>
      </c>
      <c r="D2477" s="7">
        <v>300</v>
      </c>
      <c r="E2477" s="6">
        <v>44705</v>
      </c>
      <c r="F2477" s="18">
        <v>50</v>
      </c>
      <c r="G2477" s="5">
        <f>SUM((Table1[[#This Row],[Laid Off]]*100)/Table1[[#This Row],[in Percent]])</f>
        <v>600</v>
      </c>
      <c r="H2477" s="5">
        <f>SUM(Table1[[#This Row],[Company Size before Layoffs]]-Table1[[#This Row],[Laid Off]])</f>
        <v>300</v>
      </c>
      <c r="I2477" s="3" t="s">
        <v>18</v>
      </c>
      <c r="J2477" s="4" t="s">
        <v>2424</v>
      </c>
      <c r="K2477" s="3" t="s">
        <v>2023</v>
      </c>
      <c r="L2477" s="1" t="s">
        <v>2247</v>
      </c>
      <c r="M2477" s="2" t="s">
        <v>2022</v>
      </c>
      <c r="N2477" s="21">
        <v>44705</v>
      </c>
      <c r="O2477" s="22"/>
      <c r="P2477" s="23"/>
    </row>
    <row r="2478" spans="1:16" ht="28" customHeight="1" x14ac:dyDescent="0.15">
      <c r="A2478" s="24">
        <v>2477</v>
      </c>
      <c r="B2478" s="2" t="s">
        <v>3755</v>
      </c>
      <c r="C2478" s="2" t="s">
        <v>2102</v>
      </c>
      <c r="D2478" s="7">
        <v>200</v>
      </c>
      <c r="E2478" s="6">
        <v>44705</v>
      </c>
      <c r="F2478" s="18"/>
      <c r="G2478" s="5"/>
      <c r="H2478" s="5"/>
      <c r="I2478" s="3" t="s">
        <v>47</v>
      </c>
      <c r="J2478" s="4" t="s">
        <v>3913</v>
      </c>
      <c r="K2478" s="3" t="s">
        <v>2026</v>
      </c>
      <c r="L2478" s="1" t="s">
        <v>2709</v>
      </c>
      <c r="M2478" s="2" t="s">
        <v>2043</v>
      </c>
      <c r="N2478" s="21">
        <v>44706</v>
      </c>
      <c r="O2478" s="22"/>
      <c r="P2478" s="23"/>
    </row>
    <row r="2479" spans="1:16" ht="27" customHeight="1" x14ac:dyDescent="0.15">
      <c r="A2479" s="24">
        <v>2478</v>
      </c>
      <c r="B2479" s="2" t="s">
        <v>3562</v>
      </c>
      <c r="C2479" s="2" t="s">
        <v>41</v>
      </c>
      <c r="D2479" s="7">
        <v>40</v>
      </c>
      <c r="E2479" s="6">
        <v>44705</v>
      </c>
      <c r="F2479" s="18"/>
      <c r="G2479" s="5"/>
      <c r="H2479" s="5"/>
      <c r="I2479" s="3" t="s">
        <v>14</v>
      </c>
      <c r="J2479" s="4" t="s">
        <v>2547</v>
      </c>
      <c r="K2479" s="3" t="s">
        <v>2020</v>
      </c>
      <c r="L2479" s="1" t="s">
        <v>2696</v>
      </c>
      <c r="M2479" s="2" t="s">
        <v>2222</v>
      </c>
      <c r="N2479" s="21">
        <v>44706</v>
      </c>
      <c r="O2479" s="22"/>
      <c r="P2479" s="23"/>
    </row>
    <row r="2480" spans="1:16" ht="28" customHeight="1" x14ac:dyDescent="0.15">
      <c r="A2480" s="24">
        <v>2479</v>
      </c>
      <c r="B2480" s="2" t="s">
        <v>1302</v>
      </c>
      <c r="C2480" s="2" t="s">
        <v>59</v>
      </c>
      <c r="D2480" s="7">
        <v>700</v>
      </c>
      <c r="E2480" s="6">
        <v>44704</v>
      </c>
      <c r="F2480" s="18">
        <v>10</v>
      </c>
      <c r="G2480" s="5">
        <f>SUM((Table1[[#This Row],[Laid Off]]*100)/Table1[[#This Row],[in Percent]])</f>
        <v>7000</v>
      </c>
      <c r="H2480" s="5">
        <f>SUM(Table1[[#This Row],[Company Size before Layoffs]]-Table1[[#This Row],[Laid Off]])</f>
        <v>6300</v>
      </c>
      <c r="I2480" s="3" t="s">
        <v>14</v>
      </c>
      <c r="J2480" s="4" t="s">
        <v>3914</v>
      </c>
      <c r="K2480" s="3" t="s">
        <v>2220</v>
      </c>
      <c r="L2480" s="1" t="s">
        <v>3411</v>
      </c>
      <c r="M2480" s="2" t="s">
        <v>2033</v>
      </c>
      <c r="N2480" s="21">
        <v>44704</v>
      </c>
      <c r="O2480" s="22"/>
      <c r="P2480" s="23"/>
    </row>
    <row r="2481" spans="1:16" ht="27" customHeight="1" x14ac:dyDescent="0.15">
      <c r="A2481" s="24">
        <v>2480</v>
      </c>
      <c r="B2481" s="2" t="s">
        <v>839</v>
      </c>
      <c r="C2481" s="2" t="s">
        <v>4215</v>
      </c>
      <c r="D2481" s="7">
        <v>83</v>
      </c>
      <c r="E2481" s="6">
        <v>44704</v>
      </c>
      <c r="F2481" s="18"/>
      <c r="G2481" s="5"/>
      <c r="H2481" s="5"/>
      <c r="I2481" s="3" t="s">
        <v>14</v>
      </c>
      <c r="J2481" s="4" t="s">
        <v>2224</v>
      </c>
      <c r="K2481" s="3" t="s">
        <v>2019</v>
      </c>
      <c r="L2481" s="1" t="s">
        <v>2758</v>
      </c>
      <c r="M2481" s="2" t="s">
        <v>2222</v>
      </c>
      <c r="N2481" s="21">
        <v>44707</v>
      </c>
      <c r="O2481" s="22"/>
      <c r="P2481" s="23"/>
    </row>
    <row r="2482" spans="1:16" ht="28" customHeight="1" x14ac:dyDescent="0.15">
      <c r="A2482" s="24">
        <v>2481</v>
      </c>
      <c r="B2482" s="2" t="s">
        <v>1610</v>
      </c>
      <c r="C2482" s="2" t="s">
        <v>2156</v>
      </c>
      <c r="D2482" s="7">
        <v>80</v>
      </c>
      <c r="E2482" s="6">
        <v>44704</v>
      </c>
      <c r="F2482" s="18">
        <v>45</v>
      </c>
      <c r="G2482" s="5">
        <f>SUM((Table1[[#This Row],[Laid Off]]*100)/Table1[[#This Row],[in Percent]])</f>
        <v>177.77777777777777</v>
      </c>
      <c r="H2482" s="5">
        <f>SUM(Table1[[#This Row],[Company Size before Layoffs]]-Table1[[#This Row],[Laid Off]])</f>
        <v>97.777777777777771</v>
      </c>
      <c r="I2482" s="3" t="s">
        <v>104</v>
      </c>
      <c r="J2482" s="4" t="s">
        <v>2466</v>
      </c>
      <c r="K2482" s="3" t="s">
        <v>2027</v>
      </c>
      <c r="L2482" s="1" t="s">
        <v>2544</v>
      </c>
      <c r="M2482" s="2" t="s">
        <v>2063</v>
      </c>
      <c r="N2482" s="21">
        <v>44706</v>
      </c>
      <c r="O2482" s="22"/>
      <c r="P2482" s="23"/>
    </row>
    <row r="2483" spans="1:16" ht="27" customHeight="1" x14ac:dyDescent="0.15">
      <c r="A2483" s="24">
        <v>2482</v>
      </c>
      <c r="B2483" s="2" t="s">
        <v>1611</v>
      </c>
      <c r="C2483" s="2" t="s">
        <v>2090</v>
      </c>
      <c r="D2483" s="7">
        <v>65</v>
      </c>
      <c r="E2483" s="6">
        <v>44704</v>
      </c>
      <c r="F2483" s="18">
        <v>100</v>
      </c>
      <c r="G2483" s="5">
        <f>SUM((Table1[[#This Row],[Laid Off]]*100)/Table1[[#This Row],[in Percent]])</f>
        <v>65</v>
      </c>
      <c r="H2483" s="5">
        <f>SUM(Table1[[#This Row],[Company Size before Layoffs]]-Table1[[#This Row],[Laid Off]])</f>
        <v>0</v>
      </c>
      <c r="I2483" s="3" t="s">
        <v>66</v>
      </c>
      <c r="J2483" s="4" t="s">
        <v>3399</v>
      </c>
      <c r="K2483" s="3" t="s">
        <v>2027</v>
      </c>
      <c r="L2483" s="1" t="s">
        <v>2321</v>
      </c>
      <c r="M2483" s="2" t="s">
        <v>2029</v>
      </c>
      <c r="N2483" s="21">
        <v>44704</v>
      </c>
      <c r="O2483" s="22"/>
      <c r="P2483" s="23"/>
    </row>
    <row r="2484" spans="1:16" ht="27" customHeight="1" x14ac:dyDescent="0.15">
      <c r="A2484" s="24">
        <v>2483</v>
      </c>
      <c r="B2484" s="2" t="s">
        <v>2769</v>
      </c>
      <c r="C2484" s="2" t="s">
        <v>61</v>
      </c>
      <c r="D2484" s="7">
        <v>60</v>
      </c>
      <c r="E2484" s="6">
        <v>44704</v>
      </c>
      <c r="F2484" s="18">
        <v>7</v>
      </c>
      <c r="G2484" s="5">
        <f>SUM((Table1[[#This Row],[Laid Off]]*100)/Table1[[#This Row],[in Percent]])</f>
        <v>857.14285714285711</v>
      </c>
      <c r="H2484" s="5">
        <f>SUM(Table1[[#This Row],[Company Size before Layoffs]]-Table1[[#This Row],[Laid Off]])</f>
        <v>797.14285714285711</v>
      </c>
      <c r="I2484" s="3" t="s">
        <v>35</v>
      </c>
      <c r="J2484" s="4" t="s">
        <v>3642</v>
      </c>
      <c r="K2484" s="3" t="s">
        <v>2023</v>
      </c>
      <c r="L2484" s="1" t="s">
        <v>2420</v>
      </c>
      <c r="M2484" s="2" t="s">
        <v>2222</v>
      </c>
      <c r="N2484" s="21">
        <v>44706</v>
      </c>
      <c r="O2484" s="22"/>
      <c r="P2484" s="23"/>
    </row>
    <row r="2485" spans="1:16" ht="27" customHeight="1" x14ac:dyDescent="0.15">
      <c r="A2485" s="24">
        <v>2484</v>
      </c>
      <c r="B2485" s="2" t="s">
        <v>1612</v>
      </c>
      <c r="C2485" s="2" t="s">
        <v>2095</v>
      </c>
      <c r="D2485" s="7">
        <v>30</v>
      </c>
      <c r="E2485" s="6">
        <v>44704</v>
      </c>
      <c r="F2485" s="18">
        <v>20</v>
      </c>
      <c r="G2485" s="5">
        <f>SUM((Table1[[#This Row],[Laid Off]]*100)/Table1[[#This Row],[in Percent]])</f>
        <v>150</v>
      </c>
      <c r="H2485" s="5">
        <f>SUM(Table1[[#This Row],[Company Size before Layoffs]]-Table1[[#This Row],[Laid Off]])</f>
        <v>120</v>
      </c>
      <c r="I2485" s="3" t="s">
        <v>6</v>
      </c>
      <c r="J2485" s="8" t="s">
        <v>2502</v>
      </c>
      <c r="K2485" s="3" t="s">
        <v>2026</v>
      </c>
      <c r="L2485" s="1" t="s">
        <v>2578</v>
      </c>
      <c r="M2485" s="2" t="s">
        <v>2222</v>
      </c>
      <c r="N2485" s="21">
        <v>44790</v>
      </c>
      <c r="O2485" s="22"/>
      <c r="P2485" s="23"/>
    </row>
    <row r="2486" spans="1:16" ht="28" customHeight="1" x14ac:dyDescent="0.15">
      <c r="A2486" s="24">
        <v>2485</v>
      </c>
      <c r="B2486" s="2" t="s">
        <v>850</v>
      </c>
      <c r="C2486" s="2" t="s">
        <v>2175</v>
      </c>
      <c r="D2486" s="5"/>
      <c r="E2486" s="6">
        <v>44704</v>
      </c>
      <c r="F2486" s="18"/>
      <c r="G2486" s="5"/>
      <c r="H2486" s="5"/>
      <c r="I2486" s="3" t="s">
        <v>11</v>
      </c>
      <c r="J2486" s="4" t="s">
        <v>3297</v>
      </c>
      <c r="K2486" s="3" t="s">
        <v>2025</v>
      </c>
      <c r="L2486" s="1" t="s">
        <v>2667</v>
      </c>
      <c r="M2486" s="2" t="s">
        <v>2044</v>
      </c>
      <c r="N2486" s="21">
        <v>44706</v>
      </c>
      <c r="O2486" s="22"/>
      <c r="P2486" s="23"/>
    </row>
    <row r="2487" spans="1:16" ht="27" customHeight="1" x14ac:dyDescent="0.15">
      <c r="A2487" s="24">
        <v>2486</v>
      </c>
      <c r="B2487" s="2" t="s">
        <v>1613</v>
      </c>
      <c r="C2487" s="2" t="s">
        <v>0</v>
      </c>
      <c r="D2487" s="7">
        <v>600</v>
      </c>
      <c r="E2487" s="6">
        <v>44702</v>
      </c>
      <c r="F2487" s="18">
        <v>75</v>
      </c>
      <c r="G2487" s="5">
        <f>SUM((Table1[[#This Row],[Laid Off]]*100)/Table1[[#This Row],[in Percent]])</f>
        <v>800</v>
      </c>
      <c r="H2487" s="5">
        <f>SUM(Table1[[#This Row],[Company Size before Layoffs]]-Table1[[#This Row],[Laid Off]])</f>
        <v>200</v>
      </c>
      <c r="I2487" s="3" t="s">
        <v>8</v>
      </c>
      <c r="J2487" s="4" t="s">
        <v>2297</v>
      </c>
      <c r="K2487" s="3" t="s">
        <v>2023</v>
      </c>
      <c r="L2487" s="1" t="s">
        <v>2254</v>
      </c>
      <c r="M2487" s="2" t="s">
        <v>2018</v>
      </c>
      <c r="N2487" s="21">
        <v>44703</v>
      </c>
      <c r="O2487" s="22"/>
      <c r="P2487" s="23"/>
    </row>
    <row r="2488" spans="1:16" ht="28" customHeight="1" x14ac:dyDescent="0.15">
      <c r="A2488" s="24">
        <v>2487</v>
      </c>
      <c r="B2488" s="2" t="s">
        <v>416</v>
      </c>
      <c r="C2488" s="2" t="s">
        <v>2095</v>
      </c>
      <c r="D2488" s="7">
        <v>130</v>
      </c>
      <c r="E2488" s="6">
        <v>44701</v>
      </c>
      <c r="F2488" s="18">
        <v>28</v>
      </c>
      <c r="G2488" s="5">
        <f>SUM((Table1[[#This Row],[Laid Off]]*100)/Table1[[#This Row],[in Percent]])</f>
        <v>464.28571428571428</v>
      </c>
      <c r="H2488" s="5">
        <f>SUM(Table1[[#This Row],[Company Size before Layoffs]]-Table1[[#This Row],[Laid Off]])</f>
        <v>334.28571428571428</v>
      </c>
      <c r="I2488" s="3" t="s">
        <v>109</v>
      </c>
      <c r="J2488" s="4" t="s">
        <v>3147</v>
      </c>
      <c r="K2488" s="3" t="s">
        <v>2019</v>
      </c>
      <c r="L2488" s="1" t="s">
        <v>2732</v>
      </c>
      <c r="M2488" s="2" t="s">
        <v>2222</v>
      </c>
      <c r="N2488" s="21">
        <v>44702</v>
      </c>
      <c r="O2488" s="22"/>
      <c r="P2488" s="23"/>
    </row>
    <row r="2489" spans="1:16" ht="25" customHeight="1" x14ac:dyDescent="0.15">
      <c r="A2489" s="24">
        <v>2488</v>
      </c>
      <c r="B2489" s="2" t="s">
        <v>1176</v>
      </c>
      <c r="C2489" s="2" t="s">
        <v>88</v>
      </c>
      <c r="D2489" s="7">
        <v>87</v>
      </c>
      <c r="E2489" s="6">
        <v>44701</v>
      </c>
      <c r="F2489" s="18">
        <v>15</v>
      </c>
      <c r="G2489" s="5">
        <f>SUM((Table1[[#This Row],[Laid Off]]*100)/Table1[[#This Row],[in Percent]])</f>
        <v>580</v>
      </c>
      <c r="H2489" s="5">
        <f>SUM(Table1[[#This Row],[Company Size before Layoffs]]-Table1[[#This Row],[Laid Off]])</f>
        <v>493</v>
      </c>
      <c r="I2489" s="3" t="s">
        <v>60</v>
      </c>
      <c r="J2489" s="4" t="s">
        <v>3891</v>
      </c>
      <c r="K2489" s="3" t="s">
        <v>2026</v>
      </c>
      <c r="L2489" s="1" t="s">
        <v>3445</v>
      </c>
      <c r="M2489" s="2" t="s">
        <v>2222</v>
      </c>
      <c r="N2489" s="21">
        <v>44703</v>
      </c>
      <c r="O2489" s="22"/>
      <c r="P2489" s="23"/>
    </row>
    <row r="2490" spans="1:16" ht="27" customHeight="1" x14ac:dyDescent="0.15">
      <c r="A2490" s="24">
        <v>2489</v>
      </c>
      <c r="B2490" s="2" t="s">
        <v>1354</v>
      </c>
      <c r="C2490" s="2" t="s">
        <v>4215</v>
      </c>
      <c r="D2490" s="7">
        <v>70</v>
      </c>
      <c r="E2490" s="6">
        <v>44701</v>
      </c>
      <c r="F2490" s="18">
        <v>10</v>
      </c>
      <c r="G2490" s="5">
        <f>SUM((Table1[[#This Row],[Laid Off]]*100)/Table1[[#This Row],[in Percent]])</f>
        <v>700</v>
      </c>
      <c r="H2490" s="5">
        <f>SUM(Table1[[#This Row],[Company Size before Layoffs]]-Table1[[#This Row],[Laid Off]])</f>
        <v>630</v>
      </c>
      <c r="I2490" s="3" t="s">
        <v>6</v>
      </c>
      <c r="J2490" s="4" t="s">
        <v>2241</v>
      </c>
      <c r="K2490" s="3" t="s">
        <v>2019</v>
      </c>
      <c r="L2490" s="1" t="s">
        <v>3710</v>
      </c>
      <c r="M2490" s="2" t="s">
        <v>2222</v>
      </c>
      <c r="N2490" s="21">
        <v>44702</v>
      </c>
      <c r="O2490" s="22"/>
      <c r="P2490" s="23"/>
    </row>
    <row r="2491" spans="1:16" ht="28" customHeight="1" x14ac:dyDescent="0.15">
      <c r="A2491" s="24">
        <v>2490</v>
      </c>
      <c r="B2491" s="2" t="s">
        <v>569</v>
      </c>
      <c r="C2491" s="2" t="s">
        <v>1014</v>
      </c>
      <c r="D2491" s="7">
        <v>600</v>
      </c>
      <c r="E2491" s="6">
        <v>44700</v>
      </c>
      <c r="F2491" s="18">
        <v>6</v>
      </c>
      <c r="G2491" s="5">
        <f>SUM((Table1[[#This Row],[Laid Off]]*100)/Table1[[#This Row],[in Percent]])</f>
        <v>10000</v>
      </c>
      <c r="H2491" s="5">
        <f>SUM(Table1[[#This Row],[Company Size before Layoffs]]-Table1[[#This Row],[Laid Off]])</f>
        <v>9400</v>
      </c>
      <c r="I2491" s="3" t="s">
        <v>2082</v>
      </c>
      <c r="J2491" s="4" t="s">
        <v>2226</v>
      </c>
      <c r="K2491" s="3" t="s">
        <v>2037</v>
      </c>
      <c r="L2491" s="1" t="s">
        <v>2247</v>
      </c>
      <c r="M2491" s="2" t="s">
        <v>2018</v>
      </c>
      <c r="N2491" s="21">
        <v>44700</v>
      </c>
      <c r="O2491" s="22"/>
      <c r="P2491" s="23"/>
    </row>
    <row r="2492" spans="1:16" ht="27" customHeight="1" x14ac:dyDescent="0.15">
      <c r="A2492" s="24">
        <v>2491</v>
      </c>
      <c r="B2492" s="2" t="s">
        <v>3461</v>
      </c>
      <c r="C2492" s="2" t="s">
        <v>0</v>
      </c>
      <c r="D2492" s="7">
        <v>424</v>
      </c>
      <c r="E2492" s="6">
        <v>44699</v>
      </c>
      <c r="F2492" s="18">
        <v>7</v>
      </c>
      <c r="G2492" s="5">
        <f>SUM((Table1[[#This Row],[Laid Off]]*100)/Table1[[#This Row],[in Percent]])</f>
        <v>6057.1428571428569</v>
      </c>
      <c r="H2492" s="5">
        <f>SUM(Table1[[#This Row],[Company Size before Layoffs]]-Table1[[#This Row],[Laid Off]])</f>
        <v>5633.1428571428569</v>
      </c>
      <c r="I2492" s="3" t="s">
        <v>47</v>
      </c>
      <c r="J2492" s="4" t="s">
        <v>2607</v>
      </c>
      <c r="K2492" s="3" t="s">
        <v>2025</v>
      </c>
      <c r="L2492" s="1" t="s">
        <v>2871</v>
      </c>
      <c r="M2492" s="2" t="s">
        <v>2018</v>
      </c>
      <c r="N2492" s="21">
        <v>44699</v>
      </c>
      <c r="O2492" s="22"/>
      <c r="P2492" s="23"/>
    </row>
    <row r="2493" spans="1:16" ht="28" customHeight="1" x14ac:dyDescent="0.15">
      <c r="A2493" s="24">
        <v>2492</v>
      </c>
      <c r="B2493" s="2" t="s">
        <v>1313</v>
      </c>
      <c r="C2493" s="2" t="s">
        <v>4215</v>
      </c>
      <c r="D2493" s="7">
        <v>150</v>
      </c>
      <c r="E2493" s="6">
        <v>44698</v>
      </c>
      <c r="F2493" s="18">
        <v>1</v>
      </c>
      <c r="G2493" s="5">
        <f>SUM((Table1[[#This Row],[Laid Off]]*100)/Table1[[#This Row],[in Percent]])</f>
        <v>15000</v>
      </c>
      <c r="H2493" s="5">
        <f>SUM(Table1[[#This Row],[Company Size before Layoffs]]-Table1[[#This Row],[Laid Off]])</f>
        <v>14850</v>
      </c>
      <c r="I2493" s="3" t="s">
        <v>60</v>
      </c>
      <c r="J2493" s="4" t="s">
        <v>2253</v>
      </c>
      <c r="K2493" s="3" t="s">
        <v>2019</v>
      </c>
      <c r="L2493" s="1" t="s">
        <v>3685</v>
      </c>
      <c r="M2493" s="2" t="s">
        <v>2222</v>
      </c>
      <c r="N2493" s="21">
        <v>44698</v>
      </c>
      <c r="O2493" s="22"/>
      <c r="P2493" s="23"/>
    </row>
    <row r="2494" spans="1:16" ht="27" customHeight="1" x14ac:dyDescent="0.15">
      <c r="A2494" s="24">
        <v>2493</v>
      </c>
      <c r="B2494" s="2" t="s">
        <v>1234</v>
      </c>
      <c r="C2494" s="2" t="s">
        <v>59</v>
      </c>
      <c r="D2494" s="7">
        <v>100</v>
      </c>
      <c r="E2494" s="6">
        <v>44698</v>
      </c>
      <c r="F2494" s="18">
        <v>10</v>
      </c>
      <c r="G2494" s="5">
        <f>SUM((Table1[[#This Row],[Laid Off]]*100)/Table1[[#This Row],[in Percent]])</f>
        <v>1000</v>
      </c>
      <c r="H2494" s="5">
        <f>SUM(Table1[[#This Row],[Company Size before Layoffs]]-Table1[[#This Row],[Laid Off]])</f>
        <v>900</v>
      </c>
      <c r="I2494" s="3" t="s">
        <v>8</v>
      </c>
      <c r="J2494" s="4" t="s">
        <v>3914</v>
      </c>
      <c r="K2494" s="3" t="s">
        <v>2020</v>
      </c>
      <c r="L2494" s="1" t="s">
        <v>3618</v>
      </c>
      <c r="M2494" s="2" t="s">
        <v>2033</v>
      </c>
      <c r="N2494" s="21">
        <v>44698</v>
      </c>
      <c r="O2494" s="22"/>
      <c r="P2494" s="23"/>
    </row>
    <row r="2495" spans="1:16" ht="27" customHeight="1" x14ac:dyDescent="0.15">
      <c r="A2495" s="24">
        <v>2494</v>
      </c>
      <c r="B2495" s="2" t="s">
        <v>1614</v>
      </c>
      <c r="C2495" s="2" t="s">
        <v>101</v>
      </c>
      <c r="D2495" s="7">
        <v>90</v>
      </c>
      <c r="E2495" s="6">
        <v>44698</v>
      </c>
      <c r="F2495" s="18">
        <v>8</v>
      </c>
      <c r="G2495" s="5">
        <f>SUM((Table1[[#This Row],[Laid Off]]*100)/Table1[[#This Row],[in Percent]])</f>
        <v>1125</v>
      </c>
      <c r="H2495" s="5">
        <f>SUM(Table1[[#This Row],[Company Size before Layoffs]]-Table1[[#This Row],[Laid Off]])</f>
        <v>1035</v>
      </c>
      <c r="I2495" s="3" t="s">
        <v>6</v>
      </c>
      <c r="J2495" s="4" t="s">
        <v>2246</v>
      </c>
      <c r="K2495" s="3" t="s">
        <v>2023</v>
      </c>
      <c r="L2495" s="1" t="s">
        <v>3915</v>
      </c>
      <c r="M2495" s="2" t="s">
        <v>2222</v>
      </c>
      <c r="N2495" s="21">
        <v>44699</v>
      </c>
      <c r="O2495" s="22"/>
      <c r="P2495" s="23"/>
    </row>
    <row r="2496" spans="1:16" ht="27" customHeight="1" x14ac:dyDescent="0.15">
      <c r="A2496" s="24">
        <v>2495</v>
      </c>
      <c r="B2496" s="2" t="s">
        <v>3916</v>
      </c>
      <c r="C2496" s="2" t="s">
        <v>2121</v>
      </c>
      <c r="D2496" s="7">
        <v>100</v>
      </c>
      <c r="E2496" s="6">
        <v>44697</v>
      </c>
      <c r="F2496" s="18">
        <v>40</v>
      </c>
      <c r="G2496" s="5">
        <f>SUM((Table1[[#This Row],[Laid Off]]*100)/Table1[[#This Row],[in Percent]])</f>
        <v>250</v>
      </c>
      <c r="H2496" s="5">
        <f>SUM(Table1[[#This Row],[Company Size before Layoffs]]-Table1[[#This Row],[Laid Off]])</f>
        <v>150</v>
      </c>
      <c r="I2496" s="3" t="s">
        <v>18</v>
      </c>
      <c r="J2496" s="4" t="s">
        <v>3806</v>
      </c>
      <c r="K2496" s="3" t="s">
        <v>2027</v>
      </c>
      <c r="L2496" s="1" t="s">
        <v>3404</v>
      </c>
      <c r="M2496" s="2" t="s">
        <v>2222</v>
      </c>
      <c r="N2496" s="21">
        <v>44698</v>
      </c>
      <c r="O2496" s="22"/>
      <c r="P2496" s="23"/>
    </row>
    <row r="2497" spans="1:16" ht="28" customHeight="1" x14ac:dyDescent="0.15">
      <c r="A2497" s="24">
        <v>2496</v>
      </c>
      <c r="B2497" s="2" t="s">
        <v>2268</v>
      </c>
      <c r="C2497" s="2" t="s">
        <v>10</v>
      </c>
      <c r="D2497" s="5"/>
      <c r="E2497" s="6">
        <v>44697</v>
      </c>
      <c r="F2497" s="18"/>
      <c r="G2497" s="5"/>
      <c r="H2497" s="5"/>
      <c r="I2497" s="3" t="s">
        <v>11</v>
      </c>
      <c r="J2497" s="4" t="s">
        <v>2230</v>
      </c>
      <c r="K2497" s="3" t="s">
        <v>2024</v>
      </c>
      <c r="L2497" s="1" t="s">
        <v>2269</v>
      </c>
      <c r="M2497" s="2" t="s">
        <v>2222</v>
      </c>
      <c r="N2497" s="21">
        <v>44698</v>
      </c>
      <c r="O2497" s="22"/>
      <c r="P2497" s="23"/>
    </row>
    <row r="2498" spans="1:16" ht="27" customHeight="1" x14ac:dyDescent="0.15">
      <c r="A2498" s="24">
        <v>2497</v>
      </c>
      <c r="B2498" s="2" t="s">
        <v>1615</v>
      </c>
      <c r="C2498" s="2" t="s">
        <v>2189</v>
      </c>
      <c r="D2498" s="7">
        <v>400</v>
      </c>
      <c r="E2498" s="6">
        <v>44695</v>
      </c>
      <c r="F2498" s="18">
        <v>40</v>
      </c>
      <c r="G2498" s="5">
        <f>SUM((Table1[[#This Row],[Laid Off]]*100)/Table1[[#This Row],[in Percent]])</f>
        <v>1000</v>
      </c>
      <c r="H2498" s="5">
        <f>SUM(Table1[[#This Row],[Company Size before Layoffs]]-Table1[[#This Row],[Laid Off]])</f>
        <v>600</v>
      </c>
      <c r="I2498" s="3" t="s">
        <v>11</v>
      </c>
      <c r="J2498" s="4" t="s">
        <v>2316</v>
      </c>
      <c r="K2498" s="3" t="s">
        <v>2024</v>
      </c>
      <c r="L2498" s="1" t="s">
        <v>3232</v>
      </c>
      <c r="M2498" s="2" t="s">
        <v>2077</v>
      </c>
      <c r="N2498" s="21">
        <v>44695</v>
      </c>
      <c r="O2498" s="22"/>
      <c r="P2498" s="23"/>
    </row>
    <row r="2499" spans="1:16" ht="28" customHeight="1" x14ac:dyDescent="0.15">
      <c r="A2499" s="24">
        <v>2498</v>
      </c>
      <c r="B2499" s="2" t="s">
        <v>3718</v>
      </c>
      <c r="C2499" s="2" t="s">
        <v>2095</v>
      </c>
      <c r="D2499" s="7">
        <v>24</v>
      </c>
      <c r="E2499" s="6">
        <v>44695</v>
      </c>
      <c r="F2499" s="18"/>
      <c r="G2499" s="5"/>
      <c r="H2499" s="5"/>
      <c r="I2499" s="3" t="s">
        <v>8</v>
      </c>
      <c r="J2499" s="4" t="s">
        <v>3917</v>
      </c>
      <c r="K2499" s="3" t="s">
        <v>2024</v>
      </c>
      <c r="L2499" s="1" t="s">
        <v>3719</v>
      </c>
      <c r="M2499" s="2" t="s">
        <v>2222</v>
      </c>
      <c r="N2499" s="21">
        <v>44697</v>
      </c>
      <c r="O2499" s="22"/>
      <c r="P2499" s="23"/>
    </row>
    <row r="2500" spans="1:16" ht="27" customHeight="1" x14ac:dyDescent="0.15">
      <c r="A2500" s="24">
        <v>2499</v>
      </c>
      <c r="B2500" s="2" t="s">
        <v>1327</v>
      </c>
      <c r="C2500" s="2" t="s">
        <v>2095</v>
      </c>
      <c r="D2500" s="7">
        <v>22</v>
      </c>
      <c r="E2500" s="6">
        <v>44694</v>
      </c>
      <c r="F2500" s="18"/>
      <c r="G2500" s="5"/>
      <c r="H2500" s="5"/>
      <c r="I2500" s="3" t="s">
        <v>14</v>
      </c>
      <c r="J2500" s="4" t="s">
        <v>2248</v>
      </c>
      <c r="K2500" s="3" t="s">
        <v>2020</v>
      </c>
      <c r="L2500" s="1" t="s">
        <v>3004</v>
      </c>
      <c r="M2500" s="2" t="s">
        <v>2222</v>
      </c>
      <c r="N2500" s="21">
        <v>44706</v>
      </c>
      <c r="O2500" s="22"/>
      <c r="P2500" s="23"/>
    </row>
    <row r="2501" spans="1:16" ht="28" customHeight="1" x14ac:dyDescent="0.15">
      <c r="A2501" s="24">
        <v>2500</v>
      </c>
      <c r="B2501" s="2" t="s">
        <v>1616</v>
      </c>
      <c r="C2501" s="2" t="s">
        <v>2</v>
      </c>
      <c r="D2501" s="5"/>
      <c r="E2501" s="6">
        <v>44694</v>
      </c>
      <c r="F2501" s="18">
        <v>100</v>
      </c>
      <c r="G2501" s="5"/>
      <c r="H2501" s="5">
        <f>SUM(Table1[[#This Row],[Company Size before Layoffs]]-Table1[[#This Row],[Laid Off]])</f>
        <v>0</v>
      </c>
      <c r="I2501" s="3" t="s">
        <v>2084</v>
      </c>
      <c r="J2501" s="4" t="s">
        <v>2248</v>
      </c>
      <c r="K2501" s="3" t="s">
        <v>2026</v>
      </c>
      <c r="L2501" s="1"/>
      <c r="M2501" s="2" t="s">
        <v>2222</v>
      </c>
      <c r="N2501" s="21">
        <v>44698</v>
      </c>
      <c r="O2501" s="22"/>
      <c r="P2501" s="23"/>
    </row>
    <row r="2502" spans="1:16" ht="27" customHeight="1" x14ac:dyDescent="0.15">
      <c r="A2502" s="24">
        <v>2501</v>
      </c>
      <c r="B2502" s="2" t="s">
        <v>3084</v>
      </c>
      <c r="C2502" s="2" t="s">
        <v>2</v>
      </c>
      <c r="D2502" s="7">
        <v>150</v>
      </c>
      <c r="E2502" s="6">
        <v>44693</v>
      </c>
      <c r="F2502" s="18"/>
      <c r="G2502" s="5"/>
      <c r="H2502" s="5"/>
      <c r="I2502" s="3" t="s">
        <v>209</v>
      </c>
      <c r="J2502" s="4" t="s">
        <v>3085</v>
      </c>
      <c r="K2502" s="3" t="s">
        <v>2023</v>
      </c>
      <c r="L2502" s="1" t="s">
        <v>3086</v>
      </c>
      <c r="M2502" s="2" t="s">
        <v>2222</v>
      </c>
      <c r="N2502" s="21">
        <v>44693</v>
      </c>
      <c r="O2502" s="22"/>
      <c r="P2502" s="23"/>
    </row>
    <row r="2503" spans="1:16" ht="27" customHeight="1" x14ac:dyDescent="0.15">
      <c r="A2503" s="24">
        <v>2502</v>
      </c>
      <c r="B2503" s="2" t="s">
        <v>1617</v>
      </c>
      <c r="C2503" s="2" t="s">
        <v>2095</v>
      </c>
      <c r="D2503" s="7">
        <v>32</v>
      </c>
      <c r="E2503" s="6">
        <v>44693</v>
      </c>
      <c r="F2503" s="18"/>
      <c r="G2503" s="5"/>
      <c r="H2503" s="5"/>
      <c r="I2503" s="3" t="s">
        <v>47</v>
      </c>
      <c r="J2503" s="4" t="s">
        <v>2241</v>
      </c>
      <c r="K2503" s="3" t="s">
        <v>2027</v>
      </c>
      <c r="L2503" s="1" t="s">
        <v>2670</v>
      </c>
      <c r="M2503" s="2" t="s">
        <v>2222</v>
      </c>
      <c r="N2503" s="21">
        <v>44694</v>
      </c>
      <c r="O2503" s="22"/>
      <c r="P2503" s="23"/>
    </row>
    <row r="2504" spans="1:16" ht="27" customHeight="1" x14ac:dyDescent="0.15">
      <c r="A2504" s="24">
        <v>2503</v>
      </c>
      <c r="B2504" s="2" t="s">
        <v>3918</v>
      </c>
      <c r="C2504" s="2" t="s">
        <v>257</v>
      </c>
      <c r="D2504" s="5"/>
      <c r="E2504" s="6">
        <v>44693</v>
      </c>
      <c r="F2504" s="18"/>
      <c r="G2504" s="5"/>
      <c r="H2504" s="5"/>
      <c r="I2504" s="3" t="s">
        <v>109</v>
      </c>
      <c r="J2504" s="4" t="s">
        <v>2776</v>
      </c>
      <c r="K2504" s="3" t="s">
        <v>2024</v>
      </c>
      <c r="L2504" s="1" t="s">
        <v>3404</v>
      </c>
      <c r="M2504" s="2" t="s">
        <v>2222</v>
      </c>
      <c r="N2504" s="21">
        <v>44693</v>
      </c>
      <c r="O2504" s="22"/>
      <c r="P2504" s="23"/>
    </row>
    <row r="2505" spans="1:16" ht="28" customHeight="1" x14ac:dyDescent="0.15">
      <c r="A2505" s="24">
        <v>2504</v>
      </c>
      <c r="B2505" s="2" t="s">
        <v>1366</v>
      </c>
      <c r="C2505" s="2" t="s">
        <v>23</v>
      </c>
      <c r="D2505" s="7">
        <v>70</v>
      </c>
      <c r="E2505" s="6">
        <v>44692</v>
      </c>
      <c r="F2505" s="18">
        <v>7</v>
      </c>
      <c r="G2505" s="5">
        <f>SUM((Table1[[#This Row],[Laid Off]]*100)/Table1[[#This Row],[in Percent]])</f>
        <v>1000</v>
      </c>
      <c r="H2505" s="5">
        <f>SUM(Table1[[#This Row],[Company Size before Layoffs]]-Table1[[#This Row],[Laid Off]])</f>
        <v>930</v>
      </c>
      <c r="I2505" s="3" t="s">
        <v>66</v>
      </c>
      <c r="J2505" s="4" t="s">
        <v>2246</v>
      </c>
      <c r="K2505" s="3" t="s">
        <v>2037</v>
      </c>
      <c r="L2505" s="1" t="s">
        <v>2877</v>
      </c>
      <c r="M2505" s="2" t="s">
        <v>2222</v>
      </c>
      <c r="N2505" s="21">
        <v>44692</v>
      </c>
      <c r="O2505" s="22"/>
      <c r="P2505" s="23"/>
    </row>
    <row r="2506" spans="1:16" ht="27" customHeight="1" x14ac:dyDescent="0.15">
      <c r="A2506" s="24">
        <v>2505</v>
      </c>
      <c r="B2506" s="2" t="s">
        <v>963</v>
      </c>
      <c r="C2506" s="2" t="s">
        <v>376</v>
      </c>
      <c r="D2506" s="7">
        <v>2500</v>
      </c>
      <c r="E2506" s="6">
        <v>44691</v>
      </c>
      <c r="F2506" s="18">
        <v>12</v>
      </c>
      <c r="G2506" s="5">
        <f>SUM((Table1[[#This Row],[Laid Off]]*100)/Table1[[#This Row],[in Percent]])</f>
        <v>20833.333333333332</v>
      </c>
      <c r="H2506" s="5">
        <f>SUM(Table1[[#This Row],[Company Size before Layoffs]]-Table1[[#This Row],[Laid Off]])</f>
        <v>18333.333333333332</v>
      </c>
      <c r="I2506" s="3" t="s">
        <v>2082</v>
      </c>
      <c r="J2506" s="4" t="s">
        <v>2241</v>
      </c>
      <c r="K2506" s="3" t="s">
        <v>2019</v>
      </c>
      <c r="L2506" s="1" t="s">
        <v>2661</v>
      </c>
      <c r="M2506" s="2" t="s">
        <v>2222</v>
      </c>
      <c r="N2506" s="21">
        <v>44691</v>
      </c>
      <c r="O2506" s="22"/>
      <c r="P2506" s="23"/>
    </row>
    <row r="2507" spans="1:16" ht="28" customHeight="1" x14ac:dyDescent="0.15">
      <c r="A2507" s="24">
        <v>2506</v>
      </c>
      <c r="B2507" s="2" t="s">
        <v>1073</v>
      </c>
      <c r="C2507" s="2" t="s">
        <v>4215</v>
      </c>
      <c r="D2507" s="7">
        <v>310</v>
      </c>
      <c r="E2507" s="6">
        <v>44691</v>
      </c>
      <c r="F2507" s="18">
        <v>15</v>
      </c>
      <c r="G2507" s="5">
        <f>SUM((Table1[[#This Row],[Laid Off]]*100)/Table1[[#This Row],[in Percent]])</f>
        <v>2066.6666666666665</v>
      </c>
      <c r="H2507" s="5">
        <f>SUM(Table1[[#This Row],[Company Size before Layoffs]]-Table1[[#This Row],[Laid Off]])</f>
        <v>1756.6666666666665</v>
      </c>
      <c r="I2507" s="3" t="s">
        <v>14</v>
      </c>
      <c r="J2507" s="4" t="s">
        <v>3059</v>
      </c>
      <c r="K2507" s="3" t="s">
        <v>2019</v>
      </c>
      <c r="L2507" s="1" t="s">
        <v>3471</v>
      </c>
      <c r="M2507" s="2" t="s">
        <v>2222</v>
      </c>
      <c r="N2507" s="21">
        <v>44693</v>
      </c>
      <c r="O2507" s="22"/>
      <c r="P2507" s="23"/>
    </row>
    <row r="2508" spans="1:16" ht="25" customHeight="1" x14ac:dyDescent="0.15">
      <c r="A2508" s="24">
        <v>2507</v>
      </c>
      <c r="B2508" s="2" t="s">
        <v>1387</v>
      </c>
      <c r="C2508" s="2" t="s">
        <v>86</v>
      </c>
      <c r="D2508" s="7">
        <v>200</v>
      </c>
      <c r="E2508" s="6">
        <v>44691</v>
      </c>
      <c r="F2508" s="18">
        <v>33</v>
      </c>
      <c r="G2508" s="5">
        <f>SUM((Table1[[#This Row],[Laid Off]]*100)/Table1[[#This Row],[in Percent]])</f>
        <v>606.06060606060601</v>
      </c>
      <c r="H2508" s="5">
        <f>SUM(Table1[[#This Row],[Company Size before Layoffs]]-Table1[[#This Row],[Laid Off]])</f>
        <v>406.06060606060601</v>
      </c>
      <c r="I2508" s="3" t="s">
        <v>2351</v>
      </c>
      <c r="J2508" s="4" t="s">
        <v>3856</v>
      </c>
      <c r="K2508" s="3" t="s">
        <v>2023</v>
      </c>
      <c r="L2508" s="1" t="s">
        <v>2539</v>
      </c>
      <c r="M2508" s="2" t="s">
        <v>2206</v>
      </c>
      <c r="N2508" s="21">
        <v>44701</v>
      </c>
      <c r="O2508" s="22"/>
      <c r="P2508" s="23"/>
    </row>
    <row r="2509" spans="1:16" ht="27" customHeight="1" x14ac:dyDescent="0.15">
      <c r="A2509" s="24">
        <v>2508</v>
      </c>
      <c r="B2509" s="2" t="s">
        <v>416</v>
      </c>
      <c r="C2509" s="2" t="s">
        <v>2095</v>
      </c>
      <c r="D2509" s="7">
        <v>30</v>
      </c>
      <c r="E2509" s="6">
        <v>44691</v>
      </c>
      <c r="F2509" s="18">
        <v>6</v>
      </c>
      <c r="G2509" s="5">
        <f>SUM((Table1[[#This Row],[Laid Off]]*100)/Table1[[#This Row],[in Percent]])</f>
        <v>500</v>
      </c>
      <c r="H2509" s="5">
        <f>SUM(Table1[[#This Row],[Company Size before Layoffs]]-Table1[[#This Row],[Laid Off]])</f>
        <v>470</v>
      </c>
      <c r="I2509" s="3" t="s">
        <v>109</v>
      </c>
      <c r="J2509" s="4" t="s">
        <v>2241</v>
      </c>
      <c r="K2509" s="3" t="s">
        <v>2019</v>
      </c>
      <c r="L2509" s="1" t="s">
        <v>2732</v>
      </c>
      <c r="M2509" s="2" t="s">
        <v>2222</v>
      </c>
      <c r="N2509" s="21">
        <v>44693</v>
      </c>
      <c r="O2509" s="22"/>
      <c r="P2509" s="23"/>
    </row>
    <row r="2510" spans="1:16" ht="28" customHeight="1" x14ac:dyDescent="0.15">
      <c r="A2510" s="24">
        <v>2509</v>
      </c>
      <c r="B2510" s="2" t="s">
        <v>1618</v>
      </c>
      <c r="C2510" s="2" t="s">
        <v>2108</v>
      </c>
      <c r="D2510" s="7">
        <v>350</v>
      </c>
      <c r="E2510" s="6">
        <v>44690</v>
      </c>
      <c r="F2510" s="18">
        <v>50</v>
      </c>
      <c r="G2510" s="5">
        <f>SUM((Table1[[#This Row],[Laid Off]]*100)/Table1[[#This Row],[in Percent]])</f>
        <v>700</v>
      </c>
      <c r="H2510" s="5">
        <f>SUM(Table1[[#This Row],[Company Size before Layoffs]]-Table1[[#This Row],[Laid Off]])</f>
        <v>350</v>
      </c>
      <c r="I2510" s="3" t="s">
        <v>35</v>
      </c>
      <c r="J2510" s="4" t="s">
        <v>3919</v>
      </c>
      <c r="K2510" s="3" t="s">
        <v>2023</v>
      </c>
      <c r="L2510" s="1" t="s">
        <v>3368</v>
      </c>
      <c r="M2510" s="2" t="s">
        <v>2040</v>
      </c>
      <c r="N2510" s="21">
        <v>44989</v>
      </c>
      <c r="O2510" s="22"/>
      <c r="P2510" s="23"/>
    </row>
    <row r="2511" spans="1:16" ht="27" customHeight="1" x14ac:dyDescent="0.15">
      <c r="A2511" s="24">
        <v>2510</v>
      </c>
      <c r="B2511" s="2" t="s">
        <v>2940</v>
      </c>
      <c r="C2511" s="2" t="s">
        <v>2095</v>
      </c>
      <c r="D2511" s="7">
        <v>270</v>
      </c>
      <c r="E2511" s="6">
        <v>44690</v>
      </c>
      <c r="F2511" s="18">
        <v>14</v>
      </c>
      <c r="G2511" s="5">
        <f>SUM((Table1[[#This Row],[Laid Off]]*100)/Table1[[#This Row],[in Percent]])</f>
        <v>1928.5714285714287</v>
      </c>
      <c r="H2511" s="5">
        <f>SUM(Table1[[#This Row],[Company Size before Layoffs]]-Table1[[#This Row],[Laid Off]])</f>
        <v>1658.5714285714287</v>
      </c>
      <c r="I2511" s="3" t="s">
        <v>2082</v>
      </c>
      <c r="J2511" s="4" t="s">
        <v>2444</v>
      </c>
      <c r="K2511" s="3" t="s">
        <v>2019</v>
      </c>
      <c r="L2511" s="1" t="s">
        <v>2247</v>
      </c>
      <c r="M2511" s="2" t="s">
        <v>2222</v>
      </c>
      <c r="N2511" s="21">
        <v>44691</v>
      </c>
      <c r="O2511" s="22"/>
      <c r="P2511" s="23"/>
    </row>
    <row r="2512" spans="1:16" ht="28" customHeight="1" x14ac:dyDescent="0.15">
      <c r="A2512" s="24">
        <v>2511</v>
      </c>
      <c r="B2512" s="2" t="s">
        <v>1619</v>
      </c>
      <c r="C2512" s="2" t="s">
        <v>101</v>
      </c>
      <c r="D2512" s="7">
        <v>750</v>
      </c>
      <c r="E2512" s="6">
        <v>44687</v>
      </c>
      <c r="F2512" s="18">
        <v>5</v>
      </c>
      <c r="G2512" s="5">
        <f>SUM((Table1[[#This Row],[Laid Off]]*100)/Table1[[#This Row],[in Percent]])</f>
        <v>15000</v>
      </c>
      <c r="H2512" s="5">
        <f>SUM(Table1[[#This Row],[Company Size before Layoffs]]-Table1[[#This Row],[Laid Off]])</f>
        <v>14250</v>
      </c>
      <c r="I2512" s="3" t="s">
        <v>2082</v>
      </c>
      <c r="J2512" s="4" t="s">
        <v>2805</v>
      </c>
      <c r="K2512" s="3" t="s">
        <v>2220</v>
      </c>
      <c r="L2512" s="1" t="s">
        <v>2236</v>
      </c>
      <c r="M2512" s="2" t="s">
        <v>2222</v>
      </c>
      <c r="N2512" s="21">
        <v>44687</v>
      </c>
      <c r="O2512" s="22"/>
      <c r="P2512" s="23"/>
    </row>
    <row r="2513" spans="1:16" ht="27" customHeight="1" x14ac:dyDescent="0.15">
      <c r="A2513" s="24">
        <v>2512</v>
      </c>
      <c r="B2513" s="2" t="s">
        <v>1620</v>
      </c>
      <c r="C2513" s="2" t="s">
        <v>1621</v>
      </c>
      <c r="D2513" s="7">
        <v>62</v>
      </c>
      <c r="E2513" s="6">
        <v>44687</v>
      </c>
      <c r="F2513" s="18"/>
      <c r="G2513" s="5"/>
      <c r="H2513" s="5"/>
      <c r="I2513" s="3" t="s">
        <v>8</v>
      </c>
      <c r="J2513" s="4" t="s">
        <v>3920</v>
      </c>
      <c r="K2513" s="3" t="s">
        <v>2024</v>
      </c>
      <c r="L2513" s="1" t="s">
        <v>3608</v>
      </c>
      <c r="M2513" s="2" t="s">
        <v>2222</v>
      </c>
      <c r="N2513" s="21">
        <v>44695</v>
      </c>
      <c r="O2513" s="22"/>
      <c r="P2513" s="23"/>
    </row>
    <row r="2514" spans="1:16" ht="27" customHeight="1" x14ac:dyDescent="0.15">
      <c r="A2514" s="24">
        <v>2513</v>
      </c>
      <c r="B2514" s="2" t="s">
        <v>3461</v>
      </c>
      <c r="C2514" s="2" t="s">
        <v>0</v>
      </c>
      <c r="D2514" s="7">
        <v>200</v>
      </c>
      <c r="E2514" s="6">
        <v>44686</v>
      </c>
      <c r="F2514" s="18">
        <v>3</v>
      </c>
      <c r="G2514" s="5">
        <f>SUM((Table1[[#This Row],[Laid Off]]*100)/Table1[[#This Row],[in Percent]])</f>
        <v>6666.666666666667</v>
      </c>
      <c r="H2514" s="5">
        <f>SUM(Table1[[#This Row],[Company Size before Layoffs]]-Table1[[#This Row],[Laid Off]])</f>
        <v>6466.666666666667</v>
      </c>
      <c r="I2514" s="3" t="s">
        <v>47</v>
      </c>
      <c r="J2514" s="4" t="s">
        <v>2607</v>
      </c>
      <c r="K2514" s="3" t="s">
        <v>2025</v>
      </c>
      <c r="L2514" s="1" t="s">
        <v>2871</v>
      </c>
      <c r="M2514" s="2" t="s">
        <v>2018</v>
      </c>
      <c r="N2514" s="21">
        <v>44688</v>
      </c>
      <c r="O2514" s="22"/>
      <c r="P2514" s="23"/>
    </row>
    <row r="2515" spans="1:16" ht="27" customHeight="1" x14ac:dyDescent="0.15">
      <c r="A2515" s="24">
        <v>2514</v>
      </c>
      <c r="B2515" s="2" t="s">
        <v>1622</v>
      </c>
      <c r="C2515" s="2" t="s">
        <v>2103</v>
      </c>
      <c r="D2515" s="7">
        <v>100</v>
      </c>
      <c r="E2515" s="6">
        <v>44686</v>
      </c>
      <c r="F2515" s="18"/>
      <c r="G2515" s="5"/>
      <c r="H2515" s="5"/>
      <c r="I2515" s="3" t="s">
        <v>14</v>
      </c>
      <c r="J2515" s="4" t="s">
        <v>3827</v>
      </c>
      <c r="K2515" s="3" t="s">
        <v>2024</v>
      </c>
      <c r="L2515" s="1" t="s">
        <v>3771</v>
      </c>
      <c r="M2515" s="2" t="s">
        <v>2222</v>
      </c>
      <c r="N2515" s="21">
        <v>45035</v>
      </c>
      <c r="O2515" s="22"/>
      <c r="P2515" s="23"/>
    </row>
    <row r="2516" spans="1:16" ht="28" customHeight="1" x14ac:dyDescent="0.15">
      <c r="A2516" s="24">
        <v>2515</v>
      </c>
      <c r="B2516" s="2" t="s">
        <v>505</v>
      </c>
      <c r="C2516" s="2" t="s">
        <v>4215</v>
      </c>
      <c r="D2516" s="7">
        <v>90</v>
      </c>
      <c r="E2516" s="6">
        <v>44686</v>
      </c>
      <c r="F2516" s="18">
        <v>10</v>
      </c>
      <c r="G2516" s="5">
        <f>SUM((Table1[[#This Row],[Laid Off]]*100)/Table1[[#This Row],[in Percent]])</f>
        <v>900</v>
      </c>
      <c r="H2516" s="5">
        <f>SUM(Table1[[#This Row],[Company Size before Layoffs]]-Table1[[#This Row],[Laid Off]])</f>
        <v>810</v>
      </c>
      <c r="I2516" s="3" t="s">
        <v>53</v>
      </c>
      <c r="J2516" s="8" t="s">
        <v>3459</v>
      </c>
      <c r="K2516" s="3" t="s">
        <v>2023</v>
      </c>
      <c r="L2516" s="1" t="s">
        <v>2572</v>
      </c>
      <c r="M2516" s="2" t="s">
        <v>2222</v>
      </c>
      <c r="N2516" s="21">
        <v>44687</v>
      </c>
      <c r="O2516" s="22"/>
      <c r="P2516" s="23"/>
    </row>
    <row r="2517" spans="1:16" ht="27" customHeight="1" x14ac:dyDescent="0.15">
      <c r="A2517" s="24">
        <v>2516</v>
      </c>
      <c r="B2517" s="2" t="s">
        <v>1405</v>
      </c>
      <c r="C2517" s="2" t="s">
        <v>4215</v>
      </c>
      <c r="D2517" s="7">
        <v>72</v>
      </c>
      <c r="E2517" s="6">
        <v>44686</v>
      </c>
      <c r="F2517" s="18">
        <v>25</v>
      </c>
      <c r="G2517" s="5">
        <f>SUM((Table1[[#This Row],[Laid Off]]*100)/Table1[[#This Row],[in Percent]])</f>
        <v>288</v>
      </c>
      <c r="H2517" s="5">
        <f>SUM(Table1[[#This Row],[Company Size before Layoffs]]-Table1[[#This Row],[Laid Off]])</f>
        <v>216</v>
      </c>
      <c r="I2517" s="3" t="s">
        <v>47</v>
      </c>
      <c r="J2517" s="4" t="s">
        <v>2241</v>
      </c>
      <c r="K2517" s="3" t="s">
        <v>2027</v>
      </c>
      <c r="L2517" s="1" t="s">
        <v>2709</v>
      </c>
      <c r="M2517" s="2" t="s">
        <v>2222</v>
      </c>
      <c r="N2517" s="21">
        <v>44686</v>
      </c>
      <c r="O2517" s="22"/>
      <c r="P2517" s="23"/>
    </row>
    <row r="2518" spans="1:16" ht="28" customHeight="1" x14ac:dyDescent="0.15">
      <c r="A2518" s="24">
        <v>2517</v>
      </c>
      <c r="B2518" s="2" t="s">
        <v>1623</v>
      </c>
      <c r="C2518" s="2" t="s">
        <v>2123</v>
      </c>
      <c r="D2518" s="7">
        <v>300</v>
      </c>
      <c r="E2518" s="6">
        <v>44685</v>
      </c>
      <c r="F2518" s="18">
        <v>100</v>
      </c>
      <c r="G2518" s="5">
        <f>SUM((Table1[[#This Row],[Laid Off]]*100)/Table1[[#This Row],[in Percent]])</f>
        <v>300</v>
      </c>
      <c r="H2518" s="5">
        <f>SUM(Table1[[#This Row],[Company Size before Layoffs]]-Table1[[#This Row],[Laid Off]])</f>
        <v>0</v>
      </c>
      <c r="I2518" s="3" t="s">
        <v>18</v>
      </c>
      <c r="J2518" s="4" t="s">
        <v>3714</v>
      </c>
      <c r="K2518" s="3" t="s">
        <v>2031</v>
      </c>
      <c r="L2518" s="1" t="s">
        <v>2284</v>
      </c>
      <c r="M2518" s="2" t="s">
        <v>2049</v>
      </c>
      <c r="N2518" s="21">
        <v>44690</v>
      </c>
      <c r="O2518" s="22"/>
      <c r="P2518" s="23"/>
    </row>
    <row r="2519" spans="1:16" ht="27" customHeight="1" x14ac:dyDescent="0.15">
      <c r="A2519" s="24">
        <v>2518</v>
      </c>
      <c r="B2519" s="2" t="s">
        <v>1624</v>
      </c>
      <c r="C2519" s="2" t="s">
        <v>23</v>
      </c>
      <c r="D2519" s="7">
        <v>97</v>
      </c>
      <c r="E2519" s="6">
        <v>44685</v>
      </c>
      <c r="F2519" s="18"/>
      <c r="G2519" s="5"/>
      <c r="H2519" s="5"/>
      <c r="I2519" s="3" t="s">
        <v>4</v>
      </c>
      <c r="J2519" s="8" t="s">
        <v>2897</v>
      </c>
      <c r="K2519" s="3" t="s">
        <v>2027</v>
      </c>
      <c r="L2519" s="1" t="s">
        <v>3287</v>
      </c>
      <c r="M2519" s="2" t="s">
        <v>2222</v>
      </c>
      <c r="N2519" s="21">
        <v>44693</v>
      </c>
      <c r="O2519" s="22"/>
      <c r="P2519" s="23"/>
    </row>
    <row r="2520" spans="1:16" ht="28" customHeight="1" x14ac:dyDescent="0.15">
      <c r="A2520" s="24">
        <v>2519</v>
      </c>
      <c r="B2520" s="2" t="s">
        <v>384</v>
      </c>
      <c r="C2520" s="2" t="s">
        <v>233</v>
      </c>
      <c r="D2520" s="7">
        <v>87</v>
      </c>
      <c r="E2520" s="6">
        <v>44685</v>
      </c>
      <c r="F2520" s="18">
        <v>25</v>
      </c>
      <c r="G2520" s="5">
        <f>SUM((Table1[[#This Row],[Laid Off]]*100)/Table1[[#This Row],[in Percent]])</f>
        <v>348</v>
      </c>
      <c r="H2520" s="5">
        <f>SUM(Table1[[#This Row],[Company Size before Layoffs]]-Table1[[#This Row],[Laid Off]])</f>
        <v>261</v>
      </c>
      <c r="I2520" s="3" t="s">
        <v>6</v>
      </c>
      <c r="J2520" s="4" t="s">
        <v>2246</v>
      </c>
      <c r="K2520" s="3" t="s">
        <v>2220</v>
      </c>
      <c r="L2520" s="1" t="s">
        <v>2681</v>
      </c>
      <c r="M2520" s="2" t="s">
        <v>2222</v>
      </c>
      <c r="N2520" s="21">
        <v>44686</v>
      </c>
      <c r="O2520" s="22"/>
      <c r="P2520" s="23"/>
    </row>
    <row r="2521" spans="1:16" ht="27" customHeight="1" x14ac:dyDescent="0.15">
      <c r="A2521" s="24">
        <v>2520</v>
      </c>
      <c r="B2521" s="2" t="s">
        <v>1625</v>
      </c>
      <c r="C2521" s="2" t="s">
        <v>4215</v>
      </c>
      <c r="D2521" s="7">
        <v>45</v>
      </c>
      <c r="E2521" s="6">
        <v>44685</v>
      </c>
      <c r="F2521" s="18">
        <v>30</v>
      </c>
      <c r="G2521" s="5">
        <f>SUM((Table1[[#This Row],[Laid Off]]*100)/Table1[[#This Row],[in Percent]])</f>
        <v>150</v>
      </c>
      <c r="H2521" s="5">
        <f>SUM(Table1[[#This Row],[Company Size before Layoffs]]-Table1[[#This Row],[Laid Off]])</f>
        <v>105</v>
      </c>
      <c r="I2521" s="3" t="s">
        <v>14</v>
      </c>
      <c r="J2521" s="4" t="s">
        <v>2280</v>
      </c>
      <c r="K2521" s="3" t="s">
        <v>2027</v>
      </c>
      <c r="L2521" s="1" t="s">
        <v>2410</v>
      </c>
      <c r="M2521" s="2" t="s">
        <v>2222</v>
      </c>
      <c r="N2521" s="21">
        <v>44686</v>
      </c>
      <c r="O2521" s="22"/>
      <c r="P2521" s="23"/>
    </row>
    <row r="2522" spans="1:16" ht="27" customHeight="1" x14ac:dyDescent="0.15">
      <c r="A2522" s="24">
        <v>2521</v>
      </c>
      <c r="B2522" s="2" t="s">
        <v>1626</v>
      </c>
      <c r="C2522" s="2" t="s">
        <v>10</v>
      </c>
      <c r="D2522" s="7">
        <v>40</v>
      </c>
      <c r="E2522" s="6">
        <v>44685</v>
      </c>
      <c r="F2522" s="18"/>
      <c r="G2522" s="5"/>
      <c r="H2522" s="5"/>
      <c r="I2522" s="3" t="s">
        <v>11</v>
      </c>
      <c r="J2522" s="4" t="s">
        <v>2224</v>
      </c>
      <c r="K2522" s="3" t="s">
        <v>2027</v>
      </c>
      <c r="L2522" s="1" t="s">
        <v>2354</v>
      </c>
      <c r="M2522" s="2" t="s">
        <v>2222</v>
      </c>
      <c r="N2522" s="21">
        <v>44690</v>
      </c>
      <c r="O2522" s="22"/>
      <c r="P2522" s="23"/>
    </row>
    <row r="2523" spans="1:16" ht="27" customHeight="1" x14ac:dyDescent="0.15">
      <c r="A2523" s="24">
        <v>2522</v>
      </c>
      <c r="B2523" s="2" t="s">
        <v>3921</v>
      </c>
      <c r="C2523" s="2" t="s">
        <v>2095</v>
      </c>
      <c r="D2523" s="7">
        <v>25</v>
      </c>
      <c r="E2523" s="6">
        <v>44685</v>
      </c>
      <c r="F2523" s="18"/>
      <c r="G2523" s="5"/>
      <c r="H2523" s="5"/>
      <c r="I2523" s="3" t="s">
        <v>14</v>
      </c>
      <c r="J2523" s="4" t="s">
        <v>3922</v>
      </c>
      <c r="K2523" s="3" t="s">
        <v>2023</v>
      </c>
      <c r="L2523" s="1" t="s">
        <v>2349</v>
      </c>
      <c r="M2523" s="2" t="s">
        <v>2222</v>
      </c>
      <c r="N2523" s="21">
        <v>44686</v>
      </c>
      <c r="O2523" s="22"/>
      <c r="P2523" s="23"/>
    </row>
    <row r="2524" spans="1:16" ht="28" customHeight="1" x14ac:dyDescent="0.15">
      <c r="A2524" s="24">
        <v>2523</v>
      </c>
      <c r="B2524" s="2" t="s">
        <v>1627</v>
      </c>
      <c r="C2524" s="2" t="s">
        <v>2123</v>
      </c>
      <c r="D2524" s="5"/>
      <c r="E2524" s="6">
        <v>44685</v>
      </c>
      <c r="F2524" s="18">
        <v>30</v>
      </c>
      <c r="G2524" s="5"/>
      <c r="H2524" s="5"/>
      <c r="I2524" s="3" t="s">
        <v>14</v>
      </c>
      <c r="J2524" s="4" t="s">
        <v>2697</v>
      </c>
      <c r="K2524" s="3" t="s">
        <v>2220</v>
      </c>
      <c r="L2524" s="1" t="s">
        <v>2916</v>
      </c>
      <c r="M2524" s="2" t="s">
        <v>2049</v>
      </c>
      <c r="N2524" s="21">
        <v>44693</v>
      </c>
      <c r="O2524" s="22"/>
      <c r="P2524" s="23"/>
    </row>
    <row r="2525" spans="1:16" ht="27" customHeight="1" x14ac:dyDescent="0.15">
      <c r="A2525" s="24">
        <v>2524</v>
      </c>
      <c r="B2525" s="2" t="s">
        <v>3923</v>
      </c>
      <c r="C2525" s="2" t="s">
        <v>23</v>
      </c>
      <c r="D2525" s="5"/>
      <c r="E2525" s="6">
        <v>44683</v>
      </c>
      <c r="F2525" s="18"/>
      <c r="G2525" s="5"/>
      <c r="H2525" s="5"/>
      <c r="I2525" s="3" t="s">
        <v>11</v>
      </c>
      <c r="J2525" s="4" t="s">
        <v>2241</v>
      </c>
      <c r="K2525" s="3" t="s">
        <v>2220</v>
      </c>
      <c r="L2525" s="1" t="s">
        <v>3075</v>
      </c>
      <c r="M2525" s="2" t="s">
        <v>2222</v>
      </c>
      <c r="N2525" s="21">
        <v>44684</v>
      </c>
      <c r="O2525" s="22"/>
      <c r="P2525" s="23"/>
    </row>
    <row r="2526" spans="1:16" ht="28" customHeight="1" x14ac:dyDescent="0.15">
      <c r="A2526" s="24">
        <v>2525</v>
      </c>
      <c r="B2526" s="2" t="s">
        <v>1628</v>
      </c>
      <c r="C2526" s="2" t="s">
        <v>2090</v>
      </c>
      <c r="D2526" s="7">
        <v>500</v>
      </c>
      <c r="E2526" s="6">
        <v>44682</v>
      </c>
      <c r="F2526" s="18">
        <v>67</v>
      </c>
      <c r="G2526" s="5">
        <f>SUM((Table1[[#This Row],[Laid Off]]*100)/Table1[[#This Row],[in Percent]])</f>
        <v>746.26865671641792</v>
      </c>
      <c r="H2526" s="5">
        <f>SUM(Table1[[#This Row],[Company Size before Layoffs]]-Table1[[#This Row],[Laid Off]])</f>
        <v>246.26865671641792</v>
      </c>
      <c r="I2526" s="3" t="s">
        <v>18</v>
      </c>
      <c r="J2526" s="4" t="s">
        <v>3399</v>
      </c>
      <c r="K2526" s="3" t="s">
        <v>2026</v>
      </c>
      <c r="L2526" s="1" t="s">
        <v>2916</v>
      </c>
      <c r="M2526" s="2" t="s">
        <v>2029</v>
      </c>
      <c r="N2526" s="21">
        <v>44684</v>
      </c>
      <c r="O2526" s="22"/>
      <c r="P2526" s="23"/>
    </row>
    <row r="2527" spans="1:16" ht="25" customHeight="1" x14ac:dyDescent="0.15">
      <c r="A2527" s="24">
        <v>2526</v>
      </c>
      <c r="B2527" s="2" t="s">
        <v>878</v>
      </c>
      <c r="C2527" s="2" t="s">
        <v>2095</v>
      </c>
      <c r="D2527" s="7">
        <v>495</v>
      </c>
      <c r="E2527" s="6">
        <v>44680</v>
      </c>
      <c r="F2527" s="18"/>
      <c r="G2527" s="5"/>
      <c r="H2527" s="5"/>
      <c r="I2527" s="3" t="s">
        <v>8</v>
      </c>
      <c r="J2527" s="4" t="s">
        <v>3924</v>
      </c>
      <c r="K2527" s="3" t="s">
        <v>2030</v>
      </c>
      <c r="L2527" s="1" t="s">
        <v>3279</v>
      </c>
      <c r="M2527" s="2" t="s">
        <v>2222</v>
      </c>
      <c r="N2527" s="21">
        <v>44684</v>
      </c>
      <c r="O2527" s="22"/>
      <c r="P2527" s="23"/>
    </row>
    <row r="2528" spans="1:16" ht="27" customHeight="1" x14ac:dyDescent="0.15">
      <c r="A2528" s="24">
        <v>2527</v>
      </c>
      <c r="B2528" s="2" t="s">
        <v>648</v>
      </c>
      <c r="C2528" s="2" t="s">
        <v>4215</v>
      </c>
      <c r="D2528" s="7">
        <v>150</v>
      </c>
      <c r="E2528" s="6">
        <v>44679</v>
      </c>
      <c r="F2528" s="18">
        <v>19</v>
      </c>
      <c r="G2528" s="5">
        <f>SUM((Table1[[#This Row],[Laid Off]]*100)/Table1[[#This Row],[in Percent]])</f>
        <v>789.47368421052636</v>
      </c>
      <c r="H2528" s="5">
        <f>SUM(Table1[[#This Row],[Company Size before Layoffs]]-Table1[[#This Row],[Laid Off]])</f>
        <v>639.47368421052636</v>
      </c>
      <c r="I2528" s="3" t="s">
        <v>47</v>
      </c>
      <c r="J2528" s="4" t="s">
        <v>3925</v>
      </c>
      <c r="K2528" s="3" t="s">
        <v>2020</v>
      </c>
      <c r="L2528" s="1" t="s">
        <v>3004</v>
      </c>
      <c r="M2528" s="2" t="s">
        <v>2222</v>
      </c>
      <c r="N2528" s="21">
        <v>44767</v>
      </c>
      <c r="O2528" s="22"/>
      <c r="P2528" s="23"/>
    </row>
    <row r="2529" spans="1:16" ht="28" customHeight="1" x14ac:dyDescent="0.15">
      <c r="A2529" s="24">
        <v>2528</v>
      </c>
      <c r="B2529" s="2" t="s">
        <v>1313</v>
      </c>
      <c r="C2529" s="2" t="s">
        <v>4215</v>
      </c>
      <c r="D2529" s="7">
        <v>25</v>
      </c>
      <c r="E2529" s="6">
        <v>44679</v>
      </c>
      <c r="F2529" s="18"/>
      <c r="G2529" s="5"/>
      <c r="H2529" s="5"/>
      <c r="I2529" s="3" t="s">
        <v>60</v>
      </c>
      <c r="J2529" s="4" t="s">
        <v>3926</v>
      </c>
      <c r="K2529" s="3" t="s">
        <v>2019</v>
      </c>
      <c r="L2529" s="1" t="s">
        <v>3685</v>
      </c>
      <c r="M2529" s="2" t="s">
        <v>2222</v>
      </c>
      <c r="N2529" s="21">
        <v>44693</v>
      </c>
      <c r="O2529" s="22"/>
      <c r="P2529" s="23"/>
    </row>
    <row r="2530" spans="1:16" ht="27" customHeight="1" x14ac:dyDescent="0.15">
      <c r="A2530" s="24">
        <v>2529</v>
      </c>
      <c r="B2530" s="2" t="s">
        <v>3927</v>
      </c>
      <c r="C2530" s="2" t="s">
        <v>300</v>
      </c>
      <c r="D2530" s="7">
        <v>50</v>
      </c>
      <c r="E2530" s="6">
        <v>44678</v>
      </c>
      <c r="F2530" s="18"/>
      <c r="G2530" s="5"/>
      <c r="H2530" s="5"/>
      <c r="I2530" s="3" t="s">
        <v>209</v>
      </c>
      <c r="J2530" s="4" t="s">
        <v>3928</v>
      </c>
      <c r="K2530" s="3" t="s">
        <v>2220</v>
      </c>
      <c r="L2530" s="1"/>
      <c r="M2530" s="2" t="s">
        <v>2222</v>
      </c>
      <c r="N2530" s="21">
        <v>44731</v>
      </c>
      <c r="O2530" s="22"/>
      <c r="P2530" s="23"/>
    </row>
    <row r="2531" spans="1:16" ht="28" customHeight="1" x14ac:dyDescent="0.15">
      <c r="A2531" s="24">
        <v>2530</v>
      </c>
      <c r="B2531" s="2" t="s">
        <v>224</v>
      </c>
      <c r="C2531" s="2" t="s">
        <v>4215</v>
      </c>
      <c r="D2531" s="7">
        <v>340</v>
      </c>
      <c r="E2531" s="6">
        <v>44677</v>
      </c>
      <c r="F2531" s="18">
        <v>9</v>
      </c>
      <c r="G2531" s="5">
        <f>SUM((Table1[[#This Row],[Laid Off]]*100)/Table1[[#This Row],[in Percent]])</f>
        <v>3777.7777777777778</v>
      </c>
      <c r="H2531" s="5">
        <f>SUM(Table1[[#This Row],[Company Size before Layoffs]]-Table1[[#This Row],[Laid Off]])</f>
        <v>3437.7777777777778</v>
      </c>
      <c r="I2531" s="3" t="s">
        <v>14</v>
      </c>
      <c r="J2531" s="4" t="s">
        <v>2253</v>
      </c>
      <c r="K2531" s="3" t="s">
        <v>2019</v>
      </c>
      <c r="L2531" s="1" t="s">
        <v>2498</v>
      </c>
      <c r="M2531" s="2" t="s">
        <v>2222</v>
      </c>
      <c r="N2531" s="21">
        <v>44677</v>
      </c>
      <c r="O2531" s="22"/>
      <c r="P2531" s="23"/>
    </row>
    <row r="2532" spans="1:16" ht="27" customHeight="1" x14ac:dyDescent="0.15">
      <c r="A2532" s="24">
        <v>2531</v>
      </c>
      <c r="B2532" s="2" t="s">
        <v>1547</v>
      </c>
      <c r="C2532" s="2" t="s">
        <v>2098</v>
      </c>
      <c r="D2532" s="7">
        <v>29</v>
      </c>
      <c r="E2532" s="6">
        <v>44677</v>
      </c>
      <c r="F2532" s="18">
        <v>34</v>
      </c>
      <c r="G2532" s="5">
        <f>SUM((Table1[[#This Row],[Laid Off]]*100)/Table1[[#This Row],[in Percent]])</f>
        <v>85.294117647058826</v>
      </c>
      <c r="H2532" s="5">
        <f>SUM(Table1[[#This Row],[Company Size before Layoffs]]-Table1[[#This Row],[Laid Off]])</f>
        <v>56.294117647058826</v>
      </c>
      <c r="I2532" s="3" t="s">
        <v>11</v>
      </c>
      <c r="J2532" s="4" t="s">
        <v>3929</v>
      </c>
      <c r="K2532" s="3" t="s">
        <v>2027</v>
      </c>
      <c r="L2532" s="1" t="s">
        <v>2910</v>
      </c>
      <c r="M2532" s="2" t="s">
        <v>2035</v>
      </c>
      <c r="N2532" s="21">
        <v>44733</v>
      </c>
      <c r="O2532" s="22"/>
      <c r="P2532" s="23"/>
    </row>
    <row r="2533" spans="1:16" ht="27" customHeight="1" x14ac:dyDescent="0.15">
      <c r="A2533" s="24">
        <v>2532</v>
      </c>
      <c r="B2533" s="2" t="s">
        <v>1629</v>
      </c>
      <c r="C2533" s="2" t="s">
        <v>2190</v>
      </c>
      <c r="D2533" s="7">
        <v>64</v>
      </c>
      <c r="E2533" s="6">
        <v>44676</v>
      </c>
      <c r="F2533" s="18"/>
      <c r="G2533" s="5"/>
      <c r="H2533" s="5"/>
      <c r="I2533" s="3" t="s">
        <v>35</v>
      </c>
      <c r="J2533" s="4" t="s">
        <v>3930</v>
      </c>
      <c r="K2533" s="3" t="s">
        <v>2024</v>
      </c>
      <c r="L2533" s="1" t="s">
        <v>3589</v>
      </c>
      <c r="M2533" s="2" t="s">
        <v>2040</v>
      </c>
      <c r="N2533" s="21">
        <v>44980</v>
      </c>
      <c r="O2533" s="22"/>
      <c r="P2533" s="23"/>
    </row>
    <row r="2534" spans="1:16" ht="27" customHeight="1" x14ac:dyDescent="0.15">
      <c r="A2534" s="24">
        <v>2533</v>
      </c>
      <c r="B2534" s="2" t="s">
        <v>1630</v>
      </c>
      <c r="C2534" s="2" t="s">
        <v>2095</v>
      </c>
      <c r="D2534" s="7">
        <v>22</v>
      </c>
      <c r="E2534" s="6">
        <v>44676</v>
      </c>
      <c r="F2534" s="18"/>
      <c r="G2534" s="5"/>
      <c r="H2534" s="5"/>
      <c r="I2534" s="3" t="s">
        <v>38</v>
      </c>
      <c r="J2534" s="4" t="s">
        <v>2428</v>
      </c>
      <c r="K2534" s="3" t="s">
        <v>2026</v>
      </c>
      <c r="L2534" s="1" t="s">
        <v>3166</v>
      </c>
      <c r="M2534" s="2" t="s">
        <v>2222</v>
      </c>
      <c r="N2534" s="21">
        <v>44692</v>
      </c>
      <c r="O2534" s="22"/>
      <c r="P2534" s="23"/>
    </row>
    <row r="2535" spans="1:16" ht="28" customHeight="1" x14ac:dyDescent="0.15">
      <c r="A2535" s="24">
        <v>2534</v>
      </c>
      <c r="B2535" s="2" t="s">
        <v>3931</v>
      </c>
      <c r="C2535" s="2" t="s">
        <v>2088</v>
      </c>
      <c r="D2535" s="7">
        <v>180</v>
      </c>
      <c r="E2535" s="6">
        <v>44672</v>
      </c>
      <c r="F2535" s="18">
        <v>9</v>
      </c>
      <c r="G2535" s="5">
        <f>SUM((Table1[[#This Row],[Laid Off]]*100)/Table1[[#This Row],[in Percent]])</f>
        <v>2000</v>
      </c>
      <c r="H2535" s="5">
        <f>SUM(Table1[[#This Row],[Company Size before Layoffs]]-Table1[[#This Row],[Laid Off]])</f>
        <v>1820</v>
      </c>
      <c r="I2535" s="3" t="s">
        <v>6</v>
      </c>
      <c r="J2535" s="4" t="s">
        <v>2307</v>
      </c>
      <c r="K2535" s="3" t="s">
        <v>2025</v>
      </c>
      <c r="L2535" s="1" t="s">
        <v>3932</v>
      </c>
      <c r="M2535" s="2" t="s">
        <v>2021</v>
      </c>
      <c r="N2535" s="21">
        <v>44674</v>
      </c>
      <c r="O2535" s="22"/>
      <c r="P2535" s="23"/>
    </row>
    <row r="2536" spans="1:16" ht="27" customHeight="1" x14ac:dyDescent="0.15">
      <c r="A2536" s="24">
        <v>2535</v>
      </c>
      <c r="B2536" s="2" t="s">
        <v>1631</v>
      </c>
      <c r="C2536" s="2" t="s">
        <v>2121</v>
      </c>
      <c r="D2536" s="7">
        <v>260</v>
      </c>
      <c r="E2536" s="6">
        <v>44671</v>
      </c>
      <c r="F2536" s="18">
        <v>30</v>
      </c>
      <c r="G2536" s="5">
        <f>SUM((Table1[[#This Row],[Laid Off]]*100)/Table1[[#This Row],[in Percent]])</f>
        <v>866.66666666666663</v>
      </c>
      <c r="H2536" s="5">
        <f>SUM(Table1[[#This Row],[Company Size before Layoffs]]-Table1[[#This Row],[Laid Off]])</f>
        <v>606.66666666666663</v>
      </c>
      <c r="I2536" s="3" t="s">
        <v>11</v>
      </c>
      <c r="J2536" s="4" t="s">
        <v>2638</v>
      </c>
      <c r="K2536" s="3" t="s">
        <v>2020</v>
      </c>
      <c r="L2536" s="1" t="s">
        <v>3933</v>
      </c>
      <c r="M2536" s="2" t="s">
        <v>2044</v>
      </c>
      <c r="N2536" s="21">
        <v>44679</v>
      </c>
      <c r="O2536" s="22"/>
      <c r="P2536" s="23"/>
    </row>
    <row r="2537" spans="1:16" ht="28" customHeight="1" x14ac:dyDescent="0.15">
      <c r="A2537" s="24">
        <v>2536</v>
      </c>
      <c r="B2537" s="2" t="s">
        <v>542</v>
      </c>
      <c r="C2537" s="2" t="s">
        <v>2095</v>
      </c>
      <c r="D2537" s="7">
        <v>52</v>
      </c>
      <c r="E2537" s="6">
        <v>44671</v>
      </c>
      <c r="F2537" s="18"/>
      <c r="G2537" s="5"/>
      <c r="H2537" s="5"/>
      <c r="I2537" s="3" t="s">
        <v>14</v>
      </c>
      <c r="J2537" s="4" t="s">
        <v>2547</v>
      </c>
      <c r="K2537" s="3" t="s">
        <v>2019</v>
      </c>
      <c r="L2537" s="1" t="s">
        <v>2890</v>
      </c>
      <c r="M2537" s="2" t="s">
        <v>2222</v>
      </c>
      <c r="N2537" s="21">
        <v>44709</v>
      </c>
      <c r="O2537" s="22"/>
      <c r="P2537" s="23"/>
    </row>
    <row r="2538" spans="1:16" ht="27" customHeight="1" x14ac:dyDescent="0.15">
      <c r="A2538" s="24">
        <v>2537</v>
      </c>
      <c r="B2538" s="2" t="s">
        <v>311</v>
      </c>
      <c r="C2538" s="2" t="s">
        <v>4215</v>
      </c>
      <c r="D2538" s="7">
        <v>200</v>
      </c>
      <c r="E2538" s="6">
        <v>44670</v>
      </c>
      <c r="F2538" s="18">
        <v>10</v>
      </c>
      <c r="G2538" s="5">
        <f>SUM((Table1[[#This Row],[Laid Off]]*100)/Table1[[#This Row],[in Percent]])</f>
        <v>2000</v>
      </c>
      <c r="H2538" s="5">
        <f>SUM(Table1[[#This Row],[Company Size before Layoffs]]-Table1[[#This Row],[Laid Off]])</f>
        <v>1800</v>
      </c>
      <c r="I2538" s="3" t="s">
        <v>14</v>
      </c>
      <c r="J2538" s="4" t="s">
        <v>3059</v>
      </c>
      <c r="K2538" s="3" t="s">
        <v>2019</v>
      </c>
      <c r="L2538" s="1" t="s">
        <v>2610</v>
      </c>
      <c r="M2538" s="2" t="s">
        <v>2222</v>
      </c>
      <c r="N2538" s="21">
        <v>44671</v>
      </c>
      <c r="O2538" s="22"/>
      <c r="P2538" s="23"/>
    </row>
    <row r="2539" spans="1:16" ht="28" customHeight="1" x14ac:dyDescent="0.15">
      <c r="A2539" s="24">
        <v>2538</v>
      </c>
      <c r="B2539" s="2" t="s">
        <v>1632</v>
      </c>
      <c r="C2539" s="2" t="s">
        <v>2121</v>
      </c>
      <c r="D2539" s="7">
        <v>160</v>
      </c>
      <c r="E2539" s="6">
        <v>44670</v>
      </c>
      <c r="F2539" s="18">
        <v>4</v>
      </c>
      <c r="G2539" s="5">
        <f>SUM((Table1[[#This Row],[Laid Off]]*100)/Table1[[#This Row],[in Percent]])</f>
        <v>4000</v>
      </c>
      <c r="H2539" s="5">
        <f>SUM(Table1[[#This Row],[Company Size before Layoffs]]-Table1[[#This Row],[Laid Off]])</f>
        <v>3840</v>
      </c>
      <c r="I2539" s="3" t="s">
        <v>28</v>
      </c>
      <c r="J2539" s="4" t="s">
        <v>2385</v>
      </c>
      <c r="K2539" s="3" t="s">
        <v>2025</v>
      </c>
      <c r="L2539" s="1" t="s">
        <v>3934</v>
      </c>
      <c r="M2539" s="2" t="s">
        <v>2044</v>
      </c>
      <c r="N2539" s="21">
        <v>44675</v>
      </c>
      <c r="O2539" s="22"/>
      <c r="P2539" s="23"/>
    </row>
    <row r="2540" spans="1:16" ht="27" customHeight="1" x14ac:dyDescent="0.15">
      <c r="A2540" s="24">
        <v>2539</v>
      </c>
      <c r="B2540" s="2" t="s">
        <v>713</v>
      </c>
      <c r="C2540" s="2" t="s">
        <v>2121</v>
      </c>
      <c r="D2540" s="7">
        <v>159</v>
      </c>
      <c r="E2540" s="6">
        <v>44670</v>
      </c>
      <c r="F2540" s="18"/>
      <c r="G2540" s="5"/>
      <c r="H2540" s="5"/>
      <c r="I2540" s="3" t="s">
        <v>28</v>
      </c>
      <c r="J2540" s="4" t="s">
        <v>3935</v>
      </c>
      <c r="K2540" s="3" t="s">
        <v>2220</v>
      </c>
      <c r="L2540" s="1" t="s">
        <v>3101</v>
      </c>
      <c r="M2540" s="2" t="s">
        <v>2044</v>
      </c>
      <c r="N2540" s="21">
        <v>44675</v>
      </c>
      <c r="O2540" s="22"/>
      <c r="P2540" s="23"/>
    </row>
    <row r="2541" spans="1:16" ht="27" customHeight="1" x14ac:dyDescent="0.15">
      <c r="A2541" s="24">
        <v>2540</v>
      </c>
      <c r="B2541" s="2" t="s">
        <v>253</v>
      </c>
      <c r="C2541" s="2" t="s">
        <v>2095</v>
      </c>
      <c r="D2541" s="5"/>
      <c r="E2541" s="6">
        <v>44670</v>
      </c>
      <c r="F2541" s="18"/>
      <c r="G2541" s="5"/>
      <c r="H2541" s="5"/>
      <c r="I2541" s="3" t="s">
        <v>28</v>
      </c>
      <c r="J2541" s="4" t="s">
        <v>2241</v>
      </c>
      <c r="K2541" s="3" t="s">
        <v>2220</v>
      </c>
      <c r="L2541" s="1" t="s">
        <v>2535</v>
      </c>
      <c r="M2541" s="2" t="s">
        <v>2222</v>
      </c>
      <c r="N2541" s="21">
        <v>44670</v>
      </c>
      <c r="O2541" s="22"/>
      <c r="P2541" s="23"/>
    </row>
    <row r="2542" spans="1:16" ht="27" customHeight="1" x14ac:dyDescent="0.15">
      <c r="A2542" s="24">
        <v>2541</v>
      </c>
      <c r="B2542" s="2" t="s">
        <v>1562</v>
      </c>
      <c r="C2542" s="2" t="s">
        <v>88</v>
      </c>
      <c r="D2542" s="5"/>
      <c r="E2542" s="6">
        <v>44669</v>
      </c>
      <c r="F2542" s="18">
        <v>11</v>
      </c>
      <c r="G2542" s="5"/>
      <c r="H2542" s="5"/>
      <c r="I2542" s="3" t="s">
        <v>2084</v>
      </c>
      <c r="J2542" s="4" t="s">
        <v>2248</v>
      </c>
      <c r="K2542" s="3" t="s">
        <v>2023</v>
      </c>
      <c r="L2542" s="1" t="s">
        <v>2461</v>
      </c>
      <c r="M2542" s="2" t="s">
        <v>2222</v>
      </c>
      <c r="N2542" s="21">
        <v>44690</v>
      </c>
      <c r="O2542" s="22"/>
      <c r="P2542" s="23"/>
    </row>
    <row r="2543" spans="1:16" ht="28" customHeight="1" x14ac:dyDescent="0.15">
      <c r="A2543" s="24">
        <v>2542</v>
      </c>
      <c r="B2543" s="2" t="s">
        <v>1633</v>
      </c>
      <c r="C2543" s="2" t="s">
        <v>4215</v>
      </c>
      <c r="D2543" s="7">
        <v>10</v>
      </c>
      <c r="E2543" s="6">
        <v>44666</v>
      </c>
      <c r="F2543" s="18"/>
      <c r="G2543" s="5"/>
      <c r="H2543" s="5"/>
      <c r="I2543" s="3" t="s">
        <v>60</v>
      </c>
      <c r="J2543" s="4" t="s">
        <v>3936</v>
      </c>
      <c r="K2543" s="3" t="s">
        <v>2024</v>
      </c>
      <c r="L2543" s="1" t="s">
        <v>2499</v>
      </c>
      <c r="M2543" s="2" t="s">
        <v>2222</v>
      </c>
      <c r="N2543" s="21">
        <v>44726</v>
      </c>
      <c r="O2543" s="22"/>
      <c r="P2543" s="23"/>
    </row>
    <row r="2544" spans="1:16" ht="27" customHeight="1" x14ac:dyDescent="0.15">
      <c r="A2544" s="24">
        <v>2543</v>
      </c>
      <c r="B2544" s="2" t="s">
        <v>1634</v>
      </c>
      <c r="C2544" s="2" t="s">
        <v>2095</v>
      </c>
      <c r="D2544" s="5"/>
      <c r="E2544" s="6">
        <v>44666</v>
      </c>
      <c r="F2544" s="18">
        <v>100</v>
      </c>
      <c r="G2544" s="5"/>
      <c r="H2544" s="5">
        <f>SUM(Table1[[#This Row],[Company Size before Layoffs]]-Table1[[#This Row],[Laid Off]])</f>
        <v>0</v>
      </c>
      <c r="I2544" s="3" t="s">
        <v>8</v>
      </c>
      <c r="J2544" s="4" t="s">
        <v>2383</v>
      </c>
      <c r="K2544" s="3" t="s">
        <v>2220</v>
      </c>
      <c r="L2544" s="1" t="s">
        <v>2503</v>
      </c>
      <c r="M2544" s="2" t="s">
        <v>2222</v>
      </c>
      <c r="N2544" s="21">
        <v>44667</v>
      </c>
      <c r="O2544" s="22"/>
      <c r="P2544" s="23"/>
    </row>
    <row r="2545" spans="1:16" ht="28" customHeight="1" x14ac:dyDescent="0.15">
      <c r="A2545" s="24">
        <v>2544</v>
      </c>
      <c r="B2545" s="2" t="s">
        <v>1635</v>
      </c>
      <c r="C2545" s="2" t="s">
        <v>4215</v>
      </c>
      <c r="D2545" s="7">
        <v>44</v>
      </c>
      <c r="E2545" s="6">
        <v>44665</v>
      </c>
      <c r="F2545" s="18">
        <v>100</v>
      </c>
      <c r="G2545" s="5">
        <f>SUM((Table1[[#This Row],[Laid Off]]*100)/Table1[[#This Row],[in Percent]])</f>
        <v>44</v>
      </c>
      <c r="H2545" s="5">
        <f>SUM(Table1[[#This Row],[Company Size before Layoffs]]-Table1[[#This Row],[Laid Off]])</f>
        <v>0</v>
      </c>
      <c r="I2545" s="3" t="s">
        <v>8</v>
      </c>
      <c r="J2545" s="4" t="s">
        <v>2219</v>
      </c>
      <c r="K2545" s="3" t="s">
        <v>2220</v>
      </c>
      <c r="L2545" s="1" t="s">
        <v>2412</v>
      </c>
      <c r="M2545" s="2" t="s">
        <v>2222</v>
      </c>
      <c r="N2545" s="21">
        <v>44667</v>
      </c>
      <c r="O2545" s="22"/>
      <c r="P2545" s="23"/>
    </row>
    <row r="2546" spans="1:16" ht="25" customHeight="1" x14ac:dyDescent="0.15">
      <c r="A2546" s="24">
        <v>2545</v>
      </c>
      <c r="B2546" s="2" t="s">
        <v>3666</v>
      </c>
      <c r="C2546" s="2" t="s">
        <v>4215</v>
      </c>
      <c r="D2546" s="5"/>
      <c r="E2546" s="6">
        <v>44665</v>
      </c>
      <c r="F2546" s="18"/>
      <c r="G2546" s="5"/>
      <c r="H2546" s="5"/>
      <c r="I2546" s="3" t="s">
        <v>8</v>
      </c>
      <c r="J2546" s="4" t="s">
        <v>2428</v>
      </c>
      <c r="K2546" s="3" t="s">
        <v>2020</v>
      </c>
      <c r="L2546" s="1" t="s">
        <v>2672</v>
      </c>
      <c r="M2546" s="2" t="s">
        <v>2222</v>
      </c>
      <c r="N2546" s="21">
        <v>44692</v>
      </c>
      <c r="O2546" s="22"/>
      <c r="P2546" s="23"/>
    </row>
    <row r="2547" spans="1:16" ht="27" customHeight="1" x14ac:dyDescent="0.15">
      <c r="A2547" s="24">
        <v>2546</v>
      </c>
      <c r="B2547" s="2" t="s">
        <v>1445</v>
      </c>
      <c r="C2547" s="2" t="s">
        <v>10</v>
      </c>
      <c r="D2547" s="7">
        <v>100</v>
      </c>
      <c r="E2547" s="6">
        <v>44663</v>
      </c>
      <c r="F2547" s="18">
        <v>14</v>
      </c>
      <c r="G2547" s="5">
        <f>SUM((Table1[[#This Row],[Laid Off]]*100)/Table1[[#This Row],[in Percent]])</f>
        <v>714.28571428571433</v>
      </c>
      <c r="H2547" s="5">
        <f>SUM(Table1[[#This Row],[Company Size before Layoffs]]-Table1[[#This Row],[Laid Off]])</f>
        <v>614.28571428571433</v>
      </c>
      <c r="I2547" s="3" t="s">
        <v>2082</v>
      </c>
      <c r="J2547" s="4" t="s">
        <v>2230</v>
      </c>
      <c r="K2547" s="3" t="s">
        <v>2020</v>
      </c>
      <c r="L2547" s="1" t="s">
        <v>3785</v>
      </c>
      <c r="M2547" s="2" t="s">
        <v>2222</v>
      </c>
      <c r="N2547" s="21">
        <v>44687</v>
      </c>
      <c r="O2547" s="22"/>
      <c r="P2547" s="23"/>
    </row>
    <row r="2548" spans="1:16" ht="28" customHeight="1" x14ac:dyDescent="0.15">
      <c r="A2548" s="24">
        <v>2547</v>
      </c>
      <c r="B2548" s="2" t="s">
        <v>560</v>
      </c>
      <c r="C2548" s="2" t="s">
        <v>0</v>
      </c>
      <c r="D2548" s="7">
        <v>150</v>
      </c>
      <c r="E2548" s="6">
        <v>44662</v>
      </c>
      <c r="F2548" s="18"/>
      <c r="G2548" s="5"/>
      <c r="H2548" s="5"/>
      <c r="I2548" s="3" t="s">
        <v>11</v>
      </c>
      <c r="J2548" s="4" t="s">
        <v>2297</v>
      </c>
      <c r="K2548" s="3" t="s">
        <v>2030</v>
      </c>
      <c r="L2548" s="1" t="s">
        <v>2308</v>
      </c>
      <c r="M2548" s="2" t="s">
        <v>2018</v>
      </c>
      <c r="N2548" s="21">
        <v>44667</v>
      </c>
      <c r="O2548" s="22"/>
      <c r="P2548" s="23"/>
    </row>
    <row r="2549" spans="1:16" ht="27" customHeight="1" x14ac:dyDescent="0.15">
      <c r="A2549" s="24">
        <v>2548</v>
      </c>
      <c r="B2549" s="2" t="s">
        <v>1586</v>
      </c>
      <c r="C2549" s="2" t="s">
        <v>2095</v>
      </c>
      <c r="D2549" s="7">
        <v>20</v>
      </c>
      <c r="E2549" s="6">
        <v>44659</v>
      </c>
      <c r="F2549" s="18">
        <v>10</v>
      </c>
      <c r="G2549" s="5">
        <f>SUM((Table1[[#This Row],[Laid Off]]*100)/Table1[[#This Row],[in Percent]])</f>
        <v>200</v>
      </c>
      <c r="H2549" s="5">
        <f>SUM(Table1[[#This Row],[Company Size before Layoffs]]-Table1[[#This Row],[Laid Off]])</f>
        <v>180</v>
      </c>
      <c r="I2549" s="3" t="s">
        <v>18</v>
      </c>
      <c r="J2549" s="4" t="s">
        <v>2280</v>
      </c>
      <c r="K2549" s="3" t="s">
        <v>2024</v>
      </c>
      <c r="L2549" s="1" t="s">
        <v>2344</v>
      </c>
      <c r="M2549" s="2" t="s">
        <v>2222</v>
      </c>
      <c r="N2549" s="21">
        <v>44689</v>
      </c>
      <c r="O2549" s="22"/>
      <c r="P2549" s="23"/>
    </row>
    <row r="2550" spans="1:16" ht="28" customHeight="1" x14ac:dyDescent="0.15">
      <c r="A2550" s="24">
        <v>2549</v>
      </c>
      <c r="B2550" s="2" t="s">
        <v>3014</v>
      </c>
      <c r="C2550" s="2" t="s">
        <v>0</v>
      </c>
      <c r="D2550" s="7">
        <v>1000</v>
      </c>
      <c r="E2550" s="6">
        <v>44658</v>
      </c>
      <c r="F2550" s="18">
        <v>17</v>
      </c>
      <c r="G2550" s="5">
        <f>SUM((Table1[[#This Row],[Laid Off]]*100)/Table1[[#This Row],[in Percent]])</f>
        <v>5882.3529411764703</v>
      </c>
      <c r="H2550" s="5">
        <f>SUM(Table1[[#This Row],[Company Size before Layoffs]]-Table1[[#This Row],[Laid Off]])</f>
        <v>4882.3529411764703</v>
      </c>
      <c r="I2550" s="3" t="s">
        <v>47</v>
      </c>
      <c r="J2550" s="4" t="s">
        <v>2607</v>
      </c>
      <c r="K2550" s="3" t="s">
        <v>2017</v>
      </c>
      <c r="L2550" s="1" t="s">
        <v>3015</v>
      </c>
      <c r="M2550" s="2" t="s">
        <v>2018</v>
      </c>
      <c r="N2550" s="21">
        <v>44658</v>
      </c>
      <c r="O2550" s="22"/>
      <c r="P2550" s="23"/>
    </row>
    <row r="2551" spans="1:16" ht="27" customHeight="1" x14ac:dyDescent="0.15">
      <c r="A2551" s="24">
        <v>2550</v>
      </c>
      <c r="B2551" s="2" t="s">
        <v>1636</v>
      </c>
      <c r="C2551" s="2" t="s">
        <v>2107</v>
      </c>
      <c r="D2551" s="7">
        <v>70</v>
      </c>
      <c r="E2551" s="6">
        <v>44658</v>
      </c>
      <c r="F2551" s="18"/>
      <c r="G2551" s="5"/>
      <c r="H2551" s="5"/>
      <c r="I2551" s="3" t="s">
        <v>18</v>
      </c>
      <c r="J2551" s="4" t="s">
        <v>3937</v>
      </c>
      <c r="K2551" s="3" t="s">
        <v>2019</v>
      </c>
      <c r="L2551" s="1" t="s">
        <v>2321</v>
      </c>
      <c r="M2551" s="2" t="s">
        <v>2035</v>
      </c>
      <c r="N2551" s="21">
        <v>44784</v>
      </c>
      <c r="O2551" s="22"/>
      <c r="P2551" s="23"/>
    </row>
    <row r="2552" spans="1:16" ht="27" customHeight="1" x14ac:dyDescent="0.15">
      <c r="A2552" s="24">
        <v>2551</v>
      </c>
      <c r="B2552" s="2" t="s">
        <v>3938</v>
      </c>
      <c r="C2552" s="2" t="s">
        <v>41</v>
      </c>
      <c r="D2552" s="7">
        <v>450</v>
      </c>
      <c r="E2552" s="6">
        <v>44656</v>
      </c>
      <c r="F2552" s="18"/>
      <c r="G2552" s="5"/>
      <c r="H2552" s="5"/>
      <c r="I2552" s="3" t="s">
        <v>4</v>
      </c>
      <c r="J2552" s="4" t="s">
        <v>2241</v>
      </c>
      <c r="K2552" s="3" t="s">
        <v>2025</v>
      </c>
      <c r="L2552" s="1" t="s">
        <v>3939</v>
      </c>
      <c r="M2552" s="2" t="s">
        <v>2222</v>
      </c>
      <c r="N2552" s="21">
        <v>44645</v>
      </c>
      <c r="O2552" s="22"/>
      <c r="P2552" s="23"/>
    </row>
    <row r="2553" spans="1:16" ht="27" customHeight="1" x14ac:dyDescent="0.15">
      <c r="A2553" s="24">
        <v>2552</v>
      </c>
      <c r="B2553" s="2" t="s">
        <v>1637</v>
      </c>
      <c r="C2553" s="2" t="s">
        <v>4215</v>
      </c>
      <c r="D2553" s="5"/>
      <c r="E2553" s="6">
        <v>44656</v>
      </c>
      <c r="F2553" s="18">
        <v>100</v>
      </c>
      <c r="G2553" s="5"/>
      <c r="H2553" s="5">
        <f>SUM(Table1[[#This Row],[Company Size before Layoffs]]-Table1[[#This Row],[Laid Off]])</f>
        <v>0</v>
      </c>
      <c r="I2553" s="3" t="s">
        <v>14</v>
      </c>
      <c r="J2553" s="4" t="s">
        <v>2246</v>
      </c>
      <c r="K2553" s="3" t="s">
        <v>2026</v>
      </c>
      <c r="L2553" s="1" t="s">
        <v>3848</v>
      </c>
      <c r="M2553" s="2" t="s">
        <v>2222</v>
      </c>
      <c r="N2553" s="21">
        <v>44656</v>
      </c>
      <c r="O2553" s="22"/>
      <c r="P2553" s="23"/>
    </row>
    <row r="2554" spans="1:16" ht="28" customHeight="1" x14ac:dyDescent="0.15">
      <c r="A2554" s="24">
        <v>2553</v>
      </c>
      <c r="B2554" s="2" t="s">
        <v>3607</v>
      </c>
      <c r="C2554" s="2"/>
      <c r="D2554" s="7">
        <v>75</v>
      </c>
      <c r="E2554" s="6">
        <v>44655</v>
      </c>
      <c r="F2554" s="18">
        <v>25</v>
      </c>
      <c r="G2554" s="5">
        <f>SUM((Table1[[#This Row],[Laid Off]]*100)/Table1[[#This Row],[in Percent]])</f>
        <v>300</v>
      </c>
      <c r="H2554" s="5">
        <f>SUM(Table1[[#This Row],[Company Size before Layoffs]]-Table1[[#This Row],[Laid Off]])</f>
        <v>225</v>
      </c>
      <c r="I2554" s="3" t="s">
        <v>104</v>
      </c>
      <c r="J2554" s="4" t="s">
        <v>3940</v>
      </c>
      <c r="K2554" s="3" t="s">
        <v>2031</v>
      </c>
      <c r="L2554" s="1" t="s">
        <v>3608</v>
      </c>
      <c r="M2554" s="2" t="s">
        <v>2065</v>
      </c>
      <c r="N2554" s="21">
        <v>44656</v>
      </c>
      <c r="O2554" s="22"/>
      <c r="P2554" s="23"/>
    </row>
    <row r="2555" spans="1:16" ht="27" customHeight="1" x14ac:dyDescent="0.15">
      <c r="A2555" s="24">
        <v>2554</v>
      </c>
      <c r="B2555" s="2" t="s">
        <v>1638</v>
      </c>
      <c r="C2555" s="2" t="s">
        <v>2705</v>
      </c>
      <c r="D2555" s="7">
        <v>23</v>
      </c>
      <c r="E2555" s="6">
        <v>44655</v>
      </c>
      <c r="F2555" s="18">
        <v>38</v>
      </c>
      <c r="G2555" s="5">
        <f>SUM((Table1[[#This Row],[Laid Off]]*100)/Table1[[#This Row],[in Percent]])</f>
        <v>60.526315789473685</v>
      </c>
      <c r="H2555" s="5">
        <f>SUM(Table1[[#This Row],[Company Size before Layoffs]]-Table1[[#This Row],[Laid Off]])</f>
        <v>37.526315789473685</v>
      </c>
      <c r="I2555" s="3" t="s">
        <v>60</v>
      </c>
      <c r="J2555" s="4" t="s">
        <v>3941</v>
      </c>
      <c r="K2555" s="3" t="s">
        <v>2019</v>
      </c>
      <c r="L2555" s="1" t="s">
        <v>2284</v>
      </c>
      <c r="M2555" s="2" t="s">
        <v>2035</v>
      </c>
      <c r="N2555" s="21">
        <v>44667</v>
      </c>
      <c r="O2555" s="22"/>
      <c r="P2555" s="23"/>
    </row>
    <row r="2556" spans="1:16" ht="28" customHeight="1" x14ac:dyDescent="0.15">
      <c r="A2556" s="24">
        <v>2555</v>
      </c>
      <c r="B2556" s="2" t="s">
        <v>814</v>
      </c>
      <c r="C2556" s="2" t="s">
        <v>2090</v>
      </c>
      <c r="D2556" s="7">
        <v>20</v>
      </c>
      <c r="E2556" s="6">
        <v>44651</v>
      </c>
      <c r="F2556" s="18"/>
      <c r="G2556" s="5"/>
      <c r="H2556" s="5"/>
      <c r="I2556" s="3" t="s">
        <v>14</v>
      </c>
      <c r="J2556" s="4" t="s">
        <v>2228</v>
      </c>
      <c r="K2556" s="3" t="s">
        <v>2026</v>
      </c>
      <c r="L2556" s="1" t="s">
        <v>2442</v>
      </c>
      <c r="M2556" s="2" t="s">
        <v>2029</v>
      </c>
      <c r="N2556" s="21">
        <v>44964</v>
      </c>
      <c r="O2556" s="22"/>
      <c r="P2556" s="23"/>
    </row>
    <row r="2557" spans="1:16" ht="27" customHeight="1" x14ac:dyDescent="0.15">
      <c r="A2557" s="24">
        <v>2556</v>
      </c>
      <c r="B2557" s="2" t="s">
        <v>1344</v>
      </c>
      <c r="C2557" s="2" t="s">
        <v>0</v>
      </c>
      <c r="D2557" s="7">
        <v>350</v>
      </c>
      <c r="E2557" s="6">
        <v>44650</v>
      </c>
      <c r="F2557" s="18"/>
      <c r="G2557" s="5"/>
      <c r="H2557" s="5"/>
      <c r="I2557" s="3" t="s">
        <v>11</v>
      </c>
      <c r="J2557" s="4" t="s">
        <v>2347</v>
      </c>
      <c r="K2557" s="3" t="s">
        <v>2019</v>
      </c>
      <c r="L2557" s="1" t="s">
        <v>3699</v>
      </c>
      <c r="M2557" s="2" t="s">
        <v>2018</v>
      </c>
      <c r="N2557" s="21">
        <v>44651</v>
      </c>
      <c r="O2557" s="22"/>
      <c r="P2557" s="23"/>
    </row>
    <row r="2558" spans="1:16" ht="28" customHeight="1" x14ac:dyDescent="0.15">
      <c r="A2558" s="24">
        <v>2557</v>
      </c>
      <c r="B2558" s="2" t="s">
        <v>1639</v>
      </c>
      <c r="C2558" s="2" t="s">
        <v>2089</v>
      </c>
      <c r="D2558" s="7">
        <v>59</v>
      </c>
      <c r="E2558" s="6">
        <v>44650</v>
      </c>
      <c r="F2558" s="18">
        <v>40</v>
      </c>
      <c r="G2558" s="5">
        <f>SUM((Table1[[#This Row],[Laid Off]]*100)/Table1[[#This Row],[in Percent]])</f>
        <v>147.5</v>
      </c>
      <c r="H2558" s="5">
        <f>SUM(Table1[[#This Row],[Company Size before Layoffs]]-Table1[[#This Row],[Laid Off]])</f>
        <v>88.5</v>
      </c>
      <c r="I2558" s="3" t="s">
        <v>66</v>
      </c>
      <c r="J2558" s="4" t="s">
        <v>2280</v>
      </c>
      <c r="K2558" s="3" t="s">
        <v>2026</v>
      </c>
      <c r="L2558" s="1" t="s">
        <v>2331</v>
      </c>
      <c r="M2558" s="2" t="s">
        <v>2022</v>
      </c>
      <c r="N2558" s="21">
        <v>44651</v>
      </c>
      <c r="O2558" s="22"/>
      <c r="P2558" s="23"/>
    </row>
    <row r="2559" spans="1:16" ht="27" customHeight="1" x14ac:dyDescent="0.15">
      <c r="A2559" s="24">
        <v>2558</v>
      </c>
      <c r="B2559" s="2" t="s">
        <v>704</v>
      </c>
      <c r="C2559" s="2" t="s">
        <v>403</v>
      </c>
      <c r="D2559" s="7">
        <v>450</v>
      </c>
      <c r="E2559" s="6">
        <v>44649</v>
      </c>
      <c r="F2559" s="18">
        <v>3</v>
      </c>
      <c r="G2559" s="5">
        <f>SUM((Table1[[#This Row],[Laid Off]]*100)/Table1[[#This Row],[in Percent]])</f>
        <v>15000</v>
      </c>
      <c r="H2559" s="5">
        <f>SUM(Table1[[#This Row],[Company Size before Layoffs]]-Table1[[#This Row],[Laid Off]])</f>
        <v>14550</v>
      </c>
      <c r="I2559" s="3" t="s">
        <v>18</v>
      </c>
      <c r="J2559" s="4" t="s">
        <v>2246</v>
      </c>
      <c r="K2559" s="3" t="s">
        <v>2017</v>
      </c>
      <c r="L2559" s="1" t="s">
        <v>3075</v>
      </c>
      <c r="M2559" s="2" t="s">
        <v>2222</v>
      </c>
      <c r="N2559" s="21">
        <v>44650</v>
      </c>
      <c r="O2559" s="22"/>
      <c r="P2559" s="23"/>
    </row>
    <row r="2560" spans="1:16" ht="27" customHeight="1" x14ac:dyDescent="0.15">
      <c r="A2560" s="24">
        <v>2559</v>
      </c>
      <c r="B2560" s="2" t="s">
        <v>3373</v>
      </c>
      <c r="C2560" s="2" t="s">
        <v>2705</v>
      </c>
      <c r="D2560" s="7">
        <v>100</v>
      </c>
      <c r="E2560" s="6">
        <v>44649</v>
      </c>
      <c r="F2560" s="18">
        <v>20</v>
      </c>
      <c r="G2560" s="5">
        <f>SUM((Table1[[#This Row],[Laid Off]]*100)/Table1[[#This Row],[in Percent]])</f>
        <v>500</v>
      </c>
      <c r="H2560" s="5">
        <f>SUM(Table1[[#This Row],[Company Size before Layoffs]]-Table1[[#This Row],[Laid Off]])</f>
        <v>400</v>
      </c>
      <c r="I2560" s="3" t="s">
        <v>47</v>
      </c>
      <c r="J2560" s="4" t="s">
        <v>3942</v>
      </c>
      <c r="K2560" s="3" t="s">
        <v>2019</v>
      </c>
      <c r="L2560" s="1" t="s">
        <v>3170</v>
      </c>
      <c r="M2560" s="2" t="s">
        <v>2035</v>
      </c>
      <c r="N2560" s="21">
        <v>44650</v>
      </c>
      <c r="O2560" s="22"/>
      <c r="P2560" s="23"/>
    </row>
    <row r="2561" spans="1:16" ht="27" customHeight="1" x14ac:dyDescent="0.15">
      <c r="A2561" s="24">
        <v>2560</v>
      </c>
      <c r="B2561" s="2" t="s">
        <v>1640</v>
      </c>
      <c r="C2561" s="2" t="s">
        <v>0</v>
      </c>
      <c r="D2561" s="7">
        <v>180</v>
      </c>
      <c r="E2561" s="6">
        <v>44646</v>
      </c>
      <c r="F2561" s="18"/>
      <c r="G2561" s="5"/>
      <c r="H2561" s="5"/>
      <c r="I2561" s="3" t="s">
        <v>11</v>
      </c>
      <c r="J2561" s="4" t="s">
        <v>2297</v>
      </c>
      <c r="K2561" s="3" t="s">
        <v>2020</v>
      </c>
      <c r="L2561" s="1" t="s">
        <v>2326</v>
      </c>
      <c r="M2561" s="2" t="s">
        <v>2018</v>
      </c>
      <c r="N2561" s="21">
        <v>44648</v>
      </c>
      <c r="O2561" s="22"/>
      <c r="P2561" s="23"/>
    </row>
    <row r="2562" spans="1:16" ht="28" customHeight="1" x14ac:dyDescent="0.15">
      <c r="A2562" s="24">
        <v>2561</v>
      </c>
      <c r="B2562" s="2" t="s">
        <v>1641</v>
      </c>
      <c r="C2562" s="2" t="s">
        <v>4215</v>
      </c>
      <c r="D2562" s="5"/>
      <c r="E2562" s="6">
        <v>44639</v>
      </c>
      <c r="F2562" s="18">
        <v>17</v>
      </c>
      <c r="G2562" s="5"/>
      <c r="H2562" s="5"/>
      <c r="I2562" s="3" t="s">
        <v>11</v>
      </c>
      <c r="J2562" s="4" t="s">
        <v>2435</v>
      </c>
      <c r="K2562" s="3" t="s">
        <v>2025</v>
      </c>
      <c r="L2562" s="1" t="s">
        <v>3676</v>
      </c>
      <c r="M2562" s="2" t="s">
        <v>2222</v>
      </c>
      <c r="N2562" s="21">
        <v>44650</v>
      </c>
      <c r="O2562" s="22"/>
      <c r="P2562" s="23"/>
    </row>
    <row r="2563" spans="1:16" ht="27" customHeight="1" x14ac:dyDescent="0.15">
      <c r="A2563" s="24">
        <v>2562</v>
      </c>
      <c r="B2563" s="2" t="s">
        <v>1642</v>
      </c>
      <c r="C2563" s="2" t="s">
        <v>59</v>
      </c>
      <c r="D2563" s="7">
        <v>100</v>
      </c>
      <c r="E2563" s="6">
        <v>44637</v>
      </c>
      <c r="F2563" s="18">
        <v>10</v>
      </c>
      <c r="G2563" s="5">
        <f>SUM((Table1[[#This Row],[Laid Off]]*100)/Table1[[#This Row],[in Percent]])</f>
        <v>1000</v>
      </c>
      <c r="H2563" s="5">
        <f>SUM(Table1[[#This Row],[Company Size before Layoffs]]-Table1[[#This Row],[Laid Off]])</f>
        <v>900</v>
      </c>
      <c r="I2563" s="3" t="s">
        <v>60</v>
      </c>
      <c r="J2563" s="4" t="s">
        <v>3943</v>
      </c>
      <c r="K2563" s="3" t="s">
        <v>2019</v>
      </c>
      <c r="L2563" s="1" t="s">
        <v>3325</v>
      </c>
      <c r="M2563" s="2" t="s">
        <v>2033</v>
      </c>
      <c r="N2563" s="21">
        <v>44698</v>
      </c>
      <c r="O2563" s="22"/>
      <c r="P2563" s="23"/>
    </row>
    <row r="2564" spans="1:16" ht="28" customHeight="1" x14ac:dyDescent="0.15">
      <c r="A2564" s="24">
        <v>2563</v>
      </c>
      <c r="B2564" s="2" t="s">
        <v>1643</v>
      </c>
      <c r="C2564" s="2" t="s">
        <v>4215</v>
      </c>
      <c r="D2564" s="7">
        <v>150</v>
      </c>
      <c r="E2564" s="6">
        <v>44636</v>
      </c>
      <c r="F2564" s="18"/>
      <c r="G2564" s="5"/>
      <c r="H2564" s="5"/>
      <c r="I2564" s="3" t="s">
        <v>8</v>
      </c>
      <c r="J2564" s="4" t="s">
        <v>2224</v>
      </c>
      <c r="K2564" s="3" t="s">
        <v>2020</v>
      </c>
      <c r="L2564" s="1" t="s">
        <v>2324</v>
      </c>
      <c r="M2564" s="2" t="s">
        <v>2222</v>
      </c>
      <c r="N2564" s="21">
        <v>44638</v>
      </c>
      <c r="O2564" s="22"/>
      <c r="P2564" s="23"/>
    </row>
    <row r="2565" spans="1:16" ht="25" customHeight="1" x14ac:dyDescent="0.15">
      <c r="A2565" s="24">
        <v>2564</v>
      </c>
      <c r="B2565" s="2" t="s">
        <v>3944</v>
      </c>
      <c r="C2565" s="2" t="s">
        <v>0</v>
      </c>
      <c r="D2565" s="7">
        <v>300</v>
      </c>
      <c r="E2565" s="6">
        <v>44635</v>
      </c>
      <c r="F2565" s="18">
        <v>50</v>
      </c>
      <c r="G2565" s="5">
        <f>SUM((Table1[[#This Row],[Laid Off]]*100)/Table1[[#This Row],[in Percent]])</f>
        <v>600</v>
      </c>
      <c r="H2565" s="5">
        <f>SUM(Table1[[#This Row],[Company Size before Layoffs]]-Table1[[#This Row],[Laid Off]])</f>
        <v>300</v>
      </c>
      <c r="I2565" s="3" t="s">
        <v>11</v>
      </c>
      <c r="J2565" s="4" t="s">
        <v>3051</v>
      </c>
      <c r="K2565" s="3" t="s">
        <v>2026</v>
      </c>
      <c r="L2565" s="1" t="s">
        <v>2369</v>
      </c>
      <c r="M2565" s="2" t="s">
        <v>2018</v>
      </c>
      <c r="N2565" s="21">
        <v>44688</v>
      </c>
      <c r="O2565" s="22"/>
      <c r="P2565" s="23"/>
    </row>
    <row r="2566" spans="1:16" ht="27" customHeight="1" x14ac:dyDescent="0.15">
      <c r="A2566" s="24">
        <v>2565</v>
      </c>
      <c r="B2566" s="2" t="s">
        <v>1644</v>
      </c>
      <c r="C2566" s="2" t="s">
        <v>2095</v>
      </c>
      <c r="D2566" s="7">
        <v>115</v>
      </c>
      <c r="E2566" s="6">
        <v>44635</v>
      </c>
      <c r="F2566" s="18">
        <v>46</v>
      </c>
      <c r="G2566" s="5">
        <f>SUM((Table1[[#This Row],[Laid Off]]*100)/Table1[[#This Row],[in Percent]])</f>
        <v>250</v>
      </c>
      <c r="H2566" s="5">
        <f>SUM(Table1[[#This Row],[Company Size before Layoffs]]-Table1[[#This Row],[Laid Off]])</f>
        <v>135</v>
      </c>
      <c r="I2566" s="3" t="s">
        <v>28</v>
      </c>
      <c r="J2566" s="4" t="s">
        <v>2219</v>
      </c>
      <c r="K2566" s="3" t="s">
        <v>2220</v>
      </c>
      <c r="L2566" s="1" t="s">
        <v>3945</v>
      </c>
      <c r="M2566" s="2" t="s">
        <v>2222</v>
      </c>
      <c r="N2566" s="21">
        <v>44637</v>
      </c>
      <c r="O2566" s="22"/>
      <c r="P2566" s="23"/>
    </row>
    <row r="2567" spans="1:16" ht="28" customHeight="1" x14ac:dyDescent="0.15">
      <c r="A2567" s="24">
        <v>2566</v>
      </c>
      <c r="B2567" s="2" t="s">
        <v>3946</v>
      </c>
      <c r="C2567" s="2" t="s">
        <v>4215</v>
      </c>
      <c r="D2567" s="5"/>
      <c r="E2567" s="6">
        <v>44635</v>
      </c>
      <c r="F2567" s="18">
        <v>25</v>
      </c>
      <c r="G2567" s="5"/>
      <c r="H2567" s="5"/>
      <c r="I2567" s="3" t="s">
        <v>8</v>
      </c>
      <c r="J2567" s="4" t="s">
        <v>2909</v>
      </c>
      <c r="K2567" s="3" t="s">
        <v>2019</v>
      </c>
      <c r="L2567" s="1" t="s">
        <v>2451</v>
      </c>
      <c r="M2567" s="2" t="s">
        <v>2222</v>
      </c>
      <c r="N2567" s="21">
        <v>44729</v>
      </c>
      <c r="O2567" s="22"/>
      <c r="P2567" s="23"/>
    </row>
    <row r="2568" spans="1:16" ht="27" customHeight="1" x14ac:dyDescent="0.15">
      <c r="A2568" s="24">
        <v>2567</v>
      </c>
      <c r="B2568" s="2" t="s">
        <v>1645</v>
      </c>
      <c r="C2568" s="2" t="s">
        <v>306</v>
      </c>
      <c r="D2568" s="5"/>
      <c r="E2568" s="6">
        <v>44630</v>
      </c>
      <c r="F2568" s="18">
        <v>20</v>
      </c>
      <c r="G2568" s="5"/>
      <c r="H2568" s="5"/>
      <c r="I2568" s="3" t="s">
        <v>14</v>
      </c>
      <c r="J2568" s="4" t="s">
        <v>3642</v>
      </c>
      <c r="K2568" s="3" t="s">
        <v>2019</v>
      </c>
      <c r="L2568" s="1" t="s">
        <v>2515</v>
      </c>
      <c r="M2568" s="2" t="s">
        <v>2222</v>
      </c>
      <c r="N2568" s="21">
        <v>44631</v>
      </c>
      <c r="O2568" s="22"/>
      <c r="P2568" s="23"/>
    </row>
    <row r="2569" spans="1:16" ht="28" customHeight="1" x14ac:dyDescent="0.15">
      <c r="A2569" s="24">
        <v>2568</v>
      </c>
      <c r="B2569" s="2" t="s">
        <v>253</v>
      </c>
      <c r="C2569" s="2" t="s">
        <v>2095</v>
      </c>
      <c r="D2569" s="7">
        <v>3000</v>
      </c>
      <c r="E2569" s="6">
        <v>44628</v>
      </c>
      <c r="F2569" s="18">
        <v>33</v>
      </c>
      <c r="G2569" s="5">
        <f>SUM((Table1[[#This Row],[Laid Off]]*100)/Table1[[#This Row],[in Percent]])</f>
        <v>9090.9090909090901</v>
      </c>
      <c r="H2569" s="5">
        <f>SUM(Table1[[#This Row],[Company Size before Layoffs]]-Table1[[#This Row],[Laid Off]])</f>
        <v>6090.9090909090901</v>
      </c>
      <c r="I2569" s="3" t="s">
        <v>28</v>
      </c>
      <c r="J2569" s="4" t="s">
        <v>3129</v>
      </c>
      <c r="K2569" s="3" t="s">
        <v>2220</v>
      </c>
      <c r="L2569" s="1" t="s">
        <v>2535</v>
      </c>
      <c r="M2569" s="2" t="s">
        <v>2222</v>
      </c>
      <c r="N2569" s="21">
        <v>44629</v>
      </c>
      <c r="O2569" s="22"/>
      <c r="P2569" s="23"/>
    </row>
    <row r="2570" spans="1:16" ht="27" customHeight="1" x14ac:dyDescent="0.15">
      <c r="A2570" s="24">
        <v>2569</v>
      </c>
      <c r="B2570" s="2" t="s">
        <v>1646</v>
      </c>
      <c r="C2570" s="2" t="s">
        <v>10</v>
      </c>
      <c r="D2570" s="7">
        <v>100</v>
      </c>
      <c r="E2570" s="6">
        <v>44628</v>
      </c>
      <c r="F2570" s="18">
        <v>12</v>
      </c>
      <c r="G2570" s="5">
        <f>SUM((Table1[[#This Row],[Laid Off]]*100)/Table1[[#This Row],[in Percent]])</f>
        <v>833.33333333333337</v>
      </c>
      <c r="H2570" s="5">
        <f>SUM(Table1[[#This Row],[Company Size before Layoffs]]-Table1[[#This Row],[Laid Off]])</f>
        <v>733.33333333333337</v>
      </c>
      <c r="I2570" s="3" t="s">
        <v>8</v>
      </c>
      <c r="J2570" s="4" t="s">
        <v>2230</v>
      </c>
      <c r="K2570" s="3" t="s">
        <v>2019</v>
      </c>
      <c r="L2570" s="1" t="s">
        <v>3149</v>
      </c>
      <c r="M2570" s="2" t="s">
        <v>2222</v>
      </c>
      <c r="N2570" s="21">
        <v>44710</v>
      </c>
      <c r="O2570" s="22"/>
      <c r="P2570" s="23"/>
    </row>
    <row r="2571" spans="1:16" ht="27" customHeight="1" x14ac:dyDescent="0.15">
      <c r="A2571" s="24">
        <v>2570</v>
      </c>
      <c r="B2571" s="2" t="s">
        <v>1647</v>
      </c>
      <c r="C2571" s="2" t="s">
        <v>2095</v>
      </c>
      <c r="D2571" s="7">
        <v>100</v>
      </c>
      <c r="E2571" s="6">
        <v>44623</v>
      </c>
      <c r="F2571" s="18">
        <v>25</v>
      </c>
      <c r="G2571" s="5">
        <f>SUM((Table1[[#This Row],[Laid Off]]*100)/Table1[[#This Row],[in Percent]])</f>
        <v>400</v>
      </c>
      <c r="H2571" s="5">
        <f>SUM(Table1[[#This Row],[Company Size before Layoffs]]-Table1[[#This Row],[Laid Off]])</f>
        <v>300</v>
      </c>
      <c r="I2571" s="3" t="s">
        <v>66</v>
      </c>
      <c r="J2571" s="4" t="s">
        <v>2246</v>
      </c>
      <c r="K2571" s="3" t="s">
        <v>2025</v>
      </c>
      <c r="L2571" s="1" t="s">
        <v>3947</v>
      </c>
      <c r="M2571" s="2" t="s">
        <v>2222</v>
      </c>
      <c r="N2571" s="21">
        <v>44624</v>
      </c>
      <c r="O2571" s="22"/>
      <c r="P2571" s="23"/>
    </row>
    <row r="2572" spans="1:16" ht="27" customHeight="1" x14ac:dyDescent="0.15">
      <c r="A2572" s="24">
        <v>2571</v>
      </c>
      <c r="B2572" s="2" t="s">
        <v>3948</v>
      </c>
      <c r="C2572" s="2"/>
      <c r="D2572" s="7">
        <v>500</v>
      </c>
      <c r="E2572" s="6">
        <v>44622</v>
      </c>
      <c r="F2572" s="18"/>
      <c r="G2572" s="5"/>
      <c r="H2572" s="5"/>
      <c r="I2572" s="3" t="s">
        <v>8</v>
      </c>
      <c r="J2572" s="4" t="s">
        <v>2219</v>
      </c>
      <c r="K2572" s="3" t="s">
        <v>2030</v>
      </c>
      <c r="L2572" s="1" t="s">
        <v>2509</v>
      </c>
      <c r="M2572" s="2" t="s">
        <v>2021</v>
      </c>
      <c r="N2572" s="21">
        <v>44625</v>
      </c>
      <c r="O2572" s="22"/>
      <c r="P2572" s="23"/>
    </row>
    <row r="2573" spans="1:16" ht="28" customHeight="1" x14ac:dyDescent="0.15">
      <c r="A2573" s="24">
        <v>2572</v>
      </c>
      <c r="B2573" s="2" t="s">
        <v>2659</v>
      </c>
      <c r="C2573" s="2" t="s">
        <v>4215</v>
      </c>
      <c r="D2573" s="7">
        <v>190</v>
      </c>
      <c r="E2573" s="6">
        <v>44621</v>
      </c>
      <c r="F2573" s="18">
        <v>15</v>
      </c>
      <c r="G2573" s="5">
        <f>SUM((Table1[[#This Row],[Laid Off]]*100)/Table1[[#This Row],[in Percent]])</f>
        <v>1266.6666666666667</v>
      </c>
      <c r="H2573" s="5">
        <f>SUM(Table1[[#This Row],[Company Size before Layoffs]]-Table1[[#This Row],[Laid Off]])</f>
        <v>1076.6666666666667</v>
      </c>
      <c r="I2573" s="3" t="s">
        <v>11</v>
      </c>
      <c r="J2573" s="4" t="s">
        <v>2444</v>
      </c>
      <c r="K2573" s="3" t="s">
        <v>2019</v>
      </c>
      <c r="L2573" s="1" t="s">
        <v>2661</v>
      </c>
      <c r="M2573" s="2" t="s">
        <v>2222</v>
      </c>
      <c r="N2573" s="21">
        <v>44695</v>
      </c>
      <c r="O2573" s="22"/>
      <c r="P2573" s="23"/>
    </row>
    <row r="2574" spans="1:16" ht="27" customHeight="1" x14ac:dyDescent="0.15">
      <c r="A2574" s="24">
        <v>2573</v>
      </c>
      <c r="B2574" s="2" t="s">
        <v>1178</v>
      </c>
      <c r="C2574" s="2" t="s">
        <v>1179</v>
      </c>
      <c r="D2574" s="5"/>
      <c r="E2574" s="6">
        <v>44617</v>
      </c>
      <c r="F2574" s="18"/>
      <c r="G2574" s="5"/>
      <c r="H2574" s="5"/>
      <c r="I2574" s="3" t="s">
        <v>209</v>
      </c>
      <c r="J2574" s="4" t="s">
        <v>2330</v>
      </c>
      <c r="K2574" s="3" t="s">
        <v>2081</v>
      </c>
      <c r="L2574" s="1" t="s">
        <v>2377</v>
      </c>
      <c r="M2574" s="2" t="s">
        <v>2222</v>
      </c>
      <c r="N2574" s="21">
        <v>44887</v>
      </c>
      <c r="O2574" s="22"/>
      <c r="P2574" s="23"/>
    </row>
    <row r="2575" spans="1:16" ht="28" customHeight="1" x14ac:dyDescent="0.15">
      <c r="A2575" s="24">
        <v>2574</v>
      </c>
      <c r="B2575" s="2" t="s">
        <v>1648</v>
      </c>
      <c r="C2575" s="2" t="s">
        <v>2119</v>
      </c>
      <c r="D2575" s="7">
        <v>30</v>
      </c>
      <c r="E2575" s="6">
        <v>44616</v>
      </c>
      <c r="F2575" s="18"/>
      <c r="G2575" s="5"/>
      <c r="H2575" s="5"/>
      <c r="I2575" s="3" t="s">
        <v>14</v>
      </c>
      <c r="J2575" s="4" t="s">
        <v>2297</v>
      </c>
      <c r="K2575" s="3" t="s">
        <v>2026</v>
      </c>
      <c r="L2575" s="1" t="s">
        <v>2780</v>
      </c>
      <c r="M2575" s="2" t="s">
        <v>2018</v>
      </c>
      <c r="N2575" s="21">
        <v>44618</v>
      </c>
      <c r="O2575" s="22"/>
      <c r="P2575" s="23"/>
    </row>
    <row r="2576" spans="1:16" ht="27" customHeight="1" x14ac:dyDescent="0.15">
      <c r="A2576" s="24">
        <v>2575</v>
      </c>
      <c r="B2576" s="2" t="s">
        <v>1649</v>
      </c>
      <c r="C2576" s="2" t="s">
        <v>982</v>
      </c>
      <c r="D2576" s="7">
        <v>150</v>
      </c>
      <c r="E2576" s="6">
        <v>44613</v>
      </c>
      <c r="F2576" s="18"/>
      <c r="G2576" s="5"/>
      <c r="H2576" s="5"/>
      <c r="I2576" s="3" t="s">
        <v>47</v>
      </c>
      <c r="J2576" s="4" t="s">
        <v>2297</v>
      </c>
      <c r="K2576" s="3" t="s">
        <v>2027</v>
      </c>
      <c r="L2576" s="1" t="s">
        <v>2752</v>
      </c>
      <c r="M2576" s="2" t="s">
        <v>2018</v>
      </c>
      <c r="N2576" s="21">
        <v>44614</v>
      </c>
      <c r="O2576" s="22"/>
      <c r="P2576" s="23"/>
    </row>
    <row r="2577" spans="1:16" ht="28" customHeight="1" x14ac:dyDescent="0.15">
      <c r="A2577" s="24">
        <v>2576</v>
      </c>
      <c r="B2577" s="2" t="s">
        <v>3949</v>
      </c>
      <c r="C2577" s="2" t="s">
        <v>2</v>
      </c>
      <c r="D2577" s="7">
        <v>111</v>
      </c>
      <c r="E2577" s="6">
        <v>44613</v>
      </c>
      <c r="F2577" s="18">
        <v>50</v>
      </c>
      <c r="G2577" s="5">
        <f>SUM((Table1[[#This Row],[Laid Off]]*100)/Table1[[#This Row],[in Percent]])</f>
        <v>222</v>
      </c>
      <c r="H2577" s="5">
        <f>SUM(Table1[[#This Row],[Company Size before Layoffs]]-Table1[[#This Row],[Laid Off]])</f>
        <v>111</v>
      </c>
      <c r="I2577" s="3" t="s">
        <v>2082</v>
      </c>
      <c r="J2577" s="4" t="s">
        <v>3523</v>
      </c>
      <c r="K2577" s="3" t="s">
        <v>2220</v>
      </c>
      <c r="L2577" s="1" t="s">
        <v>2221</v>
      </c>
      <c r="M2577" s="2" t="s">
        <v>2222</v>
      </c>
      <c r="N2577" s="21">
        <v>44614</v>
      </c>
      <c r="O2577" s="22"/>
      <c r="P2577" s="23"/>
    </row>
    <row r="2578" spans="1:16" ht="27" customHeight="1" x14ac:dyDescent="0.15">
      <c r="A2578" s="24">
        <v>2577</v>
      </c>
      <c r="B2578" s="2" t="s">
        <v>3950</v>
      </c>
      <c r="C2578" s="2" t="s">
        <v>59</v>
      </c>
      <c r="D2578" s="7">
        <v>120</v>
      </c>
      <c r="E2578" s="6">
        <v>44609</v>
      </c>
      <c r="F2578" s="18"/>
      <c r="G2578" s="5"/>
      <c r="H2578" s="5"/>
      <c r="I2578" s="3" t="s">
        <v>14</v>
      </c>
      <c r="J2578" s="4" t="s">
        <v>3951</v>
      </c>
      <c r="K2578" s="3" t="s">
        <v>2024</v>
      </c>
      <c r="L2578" s="1" t="s">
        <v>2594</v>
      </c>
      <c r="M2578" s="2" t="s">
        <v>2033</v>
      </c>
      <c r="N2578" s="21">
        <v>44698</v>
      </c>
      <c r="O2578" s="22"/>
      <c r="P2578" s="23"/>
    </row>
    <row r="2579" spans="1:16" ht="27" customHeight="1" x14ac:dyDescent="0.15">
      <c r="A2579" s="24">
        <v>2578</v>
      </c>
      <c r="B2579" s="2" t="s">
        <v>3952</v>
      </c>
      <c r="C2579" s="2" t="s">
        <v>2121</v>
      </c>
      <c r="D2579" s="7">
        <v>100</v>
      </c>
      <c r="E2579" s="6">
        <v>44608</v>
      </c>
      <c r="F2579" s="18">
        <v>15</v>
      </c>
      <c r="G2579" s="5">
        <f>SUM((Table1[[#This Row],[Laid Off]]*100)/Table1[[#This Row],[in Percent]])</f>
        <v>666.66666666666663</v>
      </c>
      <c r="H2579" s="5">
        <f>SUM(Table1[[#This Row],[Company Size before Layoffs]]-Table1[[#This Row],[Laid Off]])</f>
        <v>566.66666666666663</v>
      </c>
      <c r="I2579" s="3" t="s">
        <v>18</v>
      </c>
      <c r="J2579" s="4" t="s">
        <v>2638</v>
      </c>
      <c r="K2579" s="3" t="s">
        <v>2020</v>
      </c>
      <c r="L2579" s="1" t="s">
        <v>2711</v>
      </c>
      <c r="M2579" s="2" t="s">
        <v>2044</v>
      </c>
      <c r="N2579" s="21">
        <v>44679</v>
      </c>
      <c r="O2579" s="22"/>
      <c r="P2579" s="23"/>
    </row>
    <row r="2580" spans="1:16" ht="27" customHeight="1" x14ac:dyDescent="0.15">
      <c r="A2580" s="24">
        <v>2579</v>
      </c>
      <c r="B2580" s="2" t="s">
        <v>119</v>
      </c>
      <c r="C2580" s="2" t="s">
        <v>2103</v>
      </c>
      <c r="D2580" s="7">
        <v>119</v>
      </c>
      <c r="E2580" s="6">
        <v>44606</v>
      </c>
      <c r="F2580" s="18">
        <v>29</v>
      </c>
      <c r="G2580" s="5">
        <f>SUM((Table1[[#This Row],[Laid Off]]*100)/Table1[[#This Row],[in Percent]])</f>
        <v>410.34482758620692</v>
      </c>
      <c r="H2580" s="5">
        <f>SUM(Table1[[#This Row],[Company Size before Layoffs]]-Table1[[#This Row],[Laid Off]])</f>
        <v>291.34482758620692</v>
      </c>
      <c r="I2580" s="3" t="s">
        <v>28</v>
      </c>
      <c r="J2580" s="4" t="s">
        <v>3953</v>
      </c>
      <c r="K2580" s="3" t="s">
        <v>2026</v>
      </c>
      <c r="L2580" s="1" t="s">
        <v>2277</v>
      </c>
      <c r="M2580" s="2" t="s">
        <v>2222</v>
      </c>
      <c r="N2580" s="21">
        <v>44603</v>
      </c>
      <c r="O2580" s="22"/>
      <c r="P2580" s="23"/>
    </row>
    <row r="2581" spans="1:16" ht="28" customHeight="1" x14ac:dyDescent="0.15">
      <c r="A2581" s="24">
        <v>2580</v>
      </c>
      <c r="B2581" s="2" t="s">
        <v>1162</v>
      </c>
      <c r="C2581" s="2" t="s">
        <v>86</v>
      </c>
      <c r="D2581" s="7">
        <v>138</v>
      </c>
      <c r="E2581" s="6">
        <v>44602</v>
      </c>
      <c r="F2581" s="18">
        <v>12</v>
      </c>
      <c r="G2581" s="5">
        <f>SUM((Table1[[#This Row],[Laid Off]]*100)/Table1[[#This Row],[in Percent]])</f>
        <v>1150</v>
      </c>
      <c r="H2581" s="5">
        <f>SUM(Table1[[#This Row],[Company Size before Layoffs]]-Table1[[#This Row],[Laid Off]])</f>
        <v>1012</v>
      </c>
      <c r="I2581" s="3" t="s">
        <v>35</v>
      </c>
      <c r="J2581" s="4" t="s">
        <v>2241</v>
      </c>
      <c r="K2581" s="3" t="s">
        <v>2020</v>
      </c>
      <c r="L2581" s="1" t="s">
        <v>2877</v>
      </c>
      <c r="M2581" s="2" t="s">
        <v>2222</v>
      </c>
      <c r="N2581" s="21">
        <v>44603</v>
      </c>
      <c r="O2581" s="22"/>
      <c r="P2581" s="23"/>
    </row>
    <row r="2582" spans="1:16" ht="27" customHeight="1" x14ac:dyDescent="0.15">
      <c r="A2582" s="24">
        <v>2581</v>
      </c>
      <c r="B2582" s="2" t="s">
        <v>1401</v>
      </c>
      <c r="C2582" s="2" t="s">
        <v>2095</v>
      </c>
      <c r="D2582" s="7">
        <v>60</v>
      </c>
      <c r="E2582" s="6">
        <v>44602</v>
      </c>
      <c r="F2582" s="18">
        <v>20</v>
      </c>
      <c r="G2582" s="5">
        <f>SUM((Table1[[#This Row],[Laid Off]]*100)/Table1[[#This Row],[in Percent]])</f>
        <v>300</v>
      </c>
      <c r="H2582" s="5">
        <f>SUM(Table1[[#This Row],[Company Size before Layoffs]]-Table1[[#This Row],[Laid Off]])</f>
        <v>240</v>
      </c>
      <c r="I2582" s="3" t="s">
        <v>18</v>
      </c>
      <c r="J2582" s="4" t="s">
        <v>2219</v>
      </c>
      <c r="K2582" s="3" t="s">
        <v>2020</v>
      </c>
      <c r="L2582" s="1" t="s">
        <v>2275</v>
      </c>
      <c r="M2582" s="2" t="s">
        <v>2222</v>
      </c>
      <c r="N2582" s="21">
        <v>44968</v>
      </c>
      <c r="O2582" s="22"/>
      <c r="P2582" s="23"/>
    </row>
    <row r="2583" spans="1:16" ht="28" customHeight="1" x14ac:dyDescent="0.15">
      <c r="A2583" s="24">
        <v>2582</v>
      </c>
      <c r="B2583" s="2" t="s">
        <v>398</v>
      </c>
      <c r="C2583" s="2" t="s">
        <v>2095</v>
      </c>
      <c r="D2583" s="7">
        <v>2800</v>
      </c>
      <c r="E2583" s="6">
        <v>44600</v>
      </c>
      <c r="F2583" s="18">
        <v>20</v>
      </c>
      <c r="G2583" s="5">
        <f>SUM((Table1[[#This Row],[Laid Off]]*100)/Table1[[#This Row],[in Percent]])</f>
        <v>14000</v>
      </c>
      <c r="H2583" s="5">
        <f>SUM(Table1[[#This Row],[Company Size before Layoffs]]-Table1[[#This Row],[Laid Off]])</f>
        <v>11200</v>
      </c>
      <c r="I2583" s="3" t="s">
        <v>209</v>
      </c>
      <c r="J2583" s="4" t="s">
        <v>2241</v>
      </c>
      <c r="K2583" s="3" t="s">
        <v>2019</v>
      </c>
      <c r="L2583" s="1" t="s">
        <v>2353</v>
      </c>
      <c r="M2583" s="2" t="s">
        <v>2222</v>
      </c>
      <c r="N2583" s="21">
        <v>44600</v>
      </c>
      <c r="O2583" s="22"/>
      <c r="P2583" s="23"/>
    </row>
    <row r="2584" spans="1:16" ht="25" customHeight="1" x14ac:dyDescent="0.15">
      <c r="A2584" s="24">
        <v>2583</v>
      </c>
      <c r="B2584" s="2" t="s">
        <v>1650</v>
      </c>
      <c r="C2584" s="2" t="s">
        <v>10</v>
      </c>
      <c r="D2584" s="5"/>
      <c r="E2584" s="6">
        <v>44599</v>
      </c>
      <c r="F2584" s="18"/>
      <c r="G2584" s="5"/>
      <c r="H2584" s="5"/>
      <c r="I2584" s="3" t="s">
        <v>66</v>
      </c>
      <c r="J2584" s="4" t="s">
        <v>2224</v>
      </c>
      <c r="K2584" s="3" t="s">
        <v>2026</v>
      </c>
      <c r="L2584" s="1" t="s">
        <v>3520</v>
      </c>
      <c r="M2584" s="2" t="s">
        <v>2222</v>
      </c>
      <c r="N2584" s="21">
        <v>44749</v>
      </c>
      <c r="O2584" s="22"/>
      <c r="P2584" s="23"/>
    </row>
    <row r="2585" spans="1:16" ht="27" customHeight="1" x14ac:dyDescent="0.15">
      <c r="A2585" s="24">
        <v>2584</v>
      </c>
      <c r="B2585" s="2" t="s">
        <v>1651</v>
      </c>
      <c r="C2585" s="2" t="s">
        <v>2095</v>
      </c>
      <c r="D2585" s="7">
        <v>57</v>
      </c>
      <c r="E2585" s="6">
        <v>44595</v>
      </c>
      <c r="F2585" s="18">
        <v>20</v>
      </c>
      <c r="G2585" s="5">
        <f>SUM((Table1[[#This Row],[Laid Off]]*100)/Table1[[#This Row],[in Percent]])</f>
        <v>285</v>
      </c>
      <c r="H2585" s="5">
        <f>SUM(Table1[[#This Row],[Company Size before Layoffs]]-Table1[[#This Row],[Laid Off]])</f>
        <v>228</v>
      </c>
      <c r="I2585" s="3" t="s">
        <v>28</v>
      </c>
      <c r="J2585" s="4" t="s">
        <v>2931</v>
      </c>
      <c r="K2585" s="3" t="s">
        <v>2220</v>
      </c>
      <c r="L2585" s="1" t="s">
        <v>3367</v>
      </c>
      <c r="M2585" s="2" t="s">
        <v>2222</v>
      </c>
      <c r="N2585" s="21">
        <v>44597</v>
      </c>
      <c r="O2585" s="22"/>
      <c r="P2585" s="23"/>
    </row>
    <row r="2586" spans="1:16" ht="28" customHeight="1" x14ac:dyDescent="0.15">
      <c r="A2586" s="24">
        <v>2585</v>
      </c>
      <c r="B2586" s="2" t="s">
        <v>704</v>
      </c>
      <c r="C2586" s="2" t="s">
        <v>403</v>
      </c>
      <c r="D2586" s="7">
        <v>100</v>
      </c>
      <c r="E2586" s="6">
        <v>44587</v>
      </c>
      <c r="F2586" s="18"/>
      <c r="G2586" s="5"/>
      <c r="H2586" s="5"/>
      <c r="I2586" s="3" t="s">
        <v>18</v>
      </c>
      <c r="J2586" s="4" t="s">
        <v>2280</v>
      </c>
      <c r="K2586" s="3" t="s">
        <v>2017</v>
      </c>
      <c r="L2586" s="1" t="s">
        <v>3075</v>
      </c>
      <c r="M2586" s="2" t="s">
        <v>2222</v>
      </c>
      <c r="N2586" s="21">
        <v>44596</v>
      </c>
      <c r="O2586" s="22"/>
      <c r="P2586" s="23"/>
    </row>
    <row r="2587" spans="1:16" ht="27" customHeight="1" x14ac:dyDescent="0.15">
      <c r="A2587" s="24">
        <v>2586</v>
      </c>
      <c r="B2587" s="2" t="s">
        <v>1414</v>
      </c>
      <c r="C2587" s="2" t="s">
        <v>2095</v>
      </c>
      <c r="D2587" s="7">
        <v>80</v>
      </c>
      <c r="E2587" s="6">
        <v>44587</v>
      </c>
      <c r="F2587" s="18">
        <v>33</v>
      </c>
      <c r="G2587" s="5">
        <f>SUM((Table1[[#This Row],[Laid Off]]*100)/Table1[[#This Row],[in Percent]])</f>
        <v>242.42424242424244</v>
      </c>
      <c r="H2587" s="5">
        <f>SUM(Table1[[#This Row],[Company Size before Layoffs]]-Table1[[#This Row],[Laid Off]])</f>
        <v>162.42424242424244</v>
      </c>
      <c r="I2587" s="3" t="s">
        <v>6</v>
      </c>
      <c r="J2587" s="4" t="s">
        <v>2241</v>
      </c>
      <c r="K2587" s="3" t="s">
        <v>2025</v>
      </c>
      <c r="L2587" s="1" t="s">
        <v>3763</v>
      </c>
      <c r="M2587" s="2" t="s">
        <v>2222</v>
      </c>
      <c r="N2587" s="21">
        <v>44587</v>
      </c>
      <c r="O2587" s="22"/>
      <c r="P2587" s="23"/>
    </row>
    <row r="2588" spans="1:16" ht="28" customHeight="1" x14ac:dyDescent="0.15">
      <c r="A2588" s="24">
        <v>2587</v>
      </c>
      <c r="B2588" s="2" t="s">
        <v>1195</v>
      </c>
      <c r="C2588" s="2" t="s">
        <v>99</v>
      </c>
      <c r="D2588" s="7">
        <v>330</v>
      </c>
      <c r="E2588" s="6">
        <v>44581</v>
      </c>
      <c r="F2588" s="18"/>
      <c r="G2588" s="5"/>
      <c r="H2588" s="5"/>
      <c r="I2588" s="3" t="s">
        <v>14</v>
      </c>
      <c r="J2588" s="4" t="s">
        <v>2547</v>
      </c>
      <c r="K2588" s="3" t="s">
        <v>2019</v>
      </c>
      <c r="L2588" s="1" t="s">
        <v>3591</v>
      </c>
      <c r="M2588" s="2" t="s">
        <v>2222</v>
      </c>
      <c r="N2588" s="21">
        <v>44584</v>
      </c>
      <c r="O2588" s="22"/>
      <c r="P2588" s="23"/>
    </row>
    <row r="2589" spans="1:16" ht="27" customHeight="1" x14ac:dyDescent="0.15">
      <c r="A2589" s="24">
        <v>2588</v>
      </c>
      <c r="B2589" s="2" t="s">
        <v>1652</v>
      </c>
      <c r="C2589" s="2" t="s">
        <v>0</v>
      </c>
      <c r="D2589" s="5"/>
      <c r="E2589" s="6">
        <v>44581</v>
      </c>
      <c r="F2589" s="18">
        <v>100</v>
      </c>
      <c r="G2589" s="5"/>
      <c r="H2589" s="5">
        <f>SUM(Table1[[#This Row],[Company Size before Layoffs]]-Table1[[#This Row],[Laid Off]])</f>
        <v>0</v>
      </c>
      <c r="I2589" s="3" t="s">
        <v>35</v>
      </c>
      <c r="J2589" s="4" t="s">
        <v>2607</v>
      </c>
      <c r="K2589" s="3" t="s">
        <v>2031</v>
      </c>
      <c r="L2589" s="1" t="s">
        <v>2412</v>
      </c>
      <c r="M2589" s="2" t="s">
        <v>2018</v>
      </c>
      <c r="N2589" s="21">
        <v>45264</v>
      </c>
      <c r="O2589" s="22"/>
      <c r="P2589" s="23"/>
    </row>
    <row r="2590" spans="1:16" ht="27" customHeight="1" x14ac:dyDescent="0.15">
      <c r="A2590" s="24">
        <v>2589</v>
      </c>
      <c r="B2590" s="2" t="s">
        <v>1294</v>
      </c>
      <c r="C2590" s="2" t="s">
        <v>4215</v>
      </c>
      <c r="D2590" s="5"/>
      <c r="E2590" s="6">
        <v>44569</v>
      </c>
      <c r="F2590" s="18">
        <v>25</v>
      </c>
      <c r="G2590" s="5"/>
      <c r="H2590" s="5"/>
      <c r="I2590" s="3" t="s">
        <v>2082</v>
      </c>
      <c r="J2590" s="4" t="s">
        <v>3924</v>
      </c>
      <c r="K2590" s="3" t="s">
        <v>2024</v>
      </c>
      <c r="L2590" s="1" t="s">
        <v>2451</v>
      </c>
      <c r="M2590" s="2" t="s">
        <v>2222</v>
      </c>
      <c r="N2590" s="21">
        <v>44570</v>
      </c>
      <c r="O2590" s="22"/>
      <c r="P2590" s="23"/>
    </row>
    <row r="2591" spans="1:16" ht="27" customHeight="1" x14ac:dyDescent="0.15">
      <c r="A2591" s="24">
        <v>2590</v>
      </c>
      <c r="B2591" s="2" t="s">
        <v>17</v>
      </c>
      <c r="C2591" s="2" t="s">
        <v>2089</v>
      </c>
      <c r="D2591" s="7">
        <v>300</v>
      </c>
      <c r="E2591" s="6">
        <v>44552</v>
      </c>
      <c r="F2591" s="18"/>
      <c r="G2591" s="5"/>
      <c r="H2591" s="5"/>
      <c r="I2591" s="3" t="s">
        <v>18</v>
      </c>
      <c r="J2591" s="4" t="s">
        <v>2280</v>
      </c>
      <c r="K2591" s="3" t="s">
        <v>2019</v>
      </c>
      <c r="L2591" s="1" t="s">
        <v>3022</v>
      </c>
      <c r="M2591" s="2" t="s">
        <v>2022</v>
      </c>
      <c r="N2591" s="21">
        <v>44560</v>
      </c>
      <c r="O2591" s="22"/>
      <c r="P2591" s="23"/>
    </row>
    <row r="2592" spans="1:16" ht="28" customHeight="1" x14ac:dyDescent="0.15">
      <c r="A2592" s="24">
        <v>2591</v>
      </c>
      <c r="B2592" s="2" t="s">
        <v>1178</v>
      </c>
      <c r="C2592" s="2" t="s">
        <v>1179</v>
      </c>
      <c r="D2592" s="5"/>
      <c r="E2592" s="6">
        <v>44538</v>
      </c>
      <c r="F2592" s="18"/>
      <c r="G2592" s="5"/>
      <c r="H2592" s="5"/>
      <c r="I2592" s="3" t="s">
        <v>209</v>
      </c>
      <c r="J2592" s="4" t="s">
        <v>3954</v>
      </c>
      <c r="K2592" s="3" t="s">
        <v>2081</v>
      </c>
      <c r="L2592" s="1" t="s">
        <v>2377</v>
      </c>
      <c r="M2592" s="2" t="s">
        <v>2222</v>
      </c>
      <c r="N2592" s="21">
        <v>44887</v>
      </c>
      <c r="O2592" s="22"/>
      <c r="P2592" s="23"/>
    </row>
    <row r="2593" spans="1:16" ht="27" customHeight="1" x14ac:dyDescent="0.15">
      <c r="A2593" s="24">
        <v>2592</v>
      </c>
      <c r="B2593" s="2" t="s">
        <v>253</v>
      </c>
      <c r="C2593" s="2" t="s">
        <v>2095</v>
      </c>
      <c r="D2593" s="7">
        <v>900</v>
      </c>
      <c r="E2593" s="6">
        <v>44531</v>
      </c>
      <c r="F2593" s="18">
        <v>9</v>
      </c>
      <c r="G2593" s="5">
        <f>SUM((Table1[[#This Row],[Laid Off]]*100)/Table1[[#This Row],[in Percent]])</f>
        <v>10000</v>
      </c>
      <c r="H2593" s="5">
        <f>SUM(Table1[[#This Row],[Company Size before Layoffs]]-Table1[[#This Row],[Laid Off]])</f>
        <v>9100</v>
      </c>
      <c r="I2593" s="3" t="s">
        <v>28</v>
      </c>
      <c r="J2593" s="4" t="s">
        <v>2241</v>
      </c>
      <c r="K2593" s="3" t="s">
        <v>2220</v>
      </c>
      <c r="L2593" s="1" t="s">
        <v>2535</v>
      </c>
      <c r="M2593" s="2" t="s">
        <v>2222</v>
      </c>
      <c r="N2593" s="21">
        <v>44532</v>
      </c>
      <c r="O2593" s="22"/>
      <c r="P2593" s="23"/>
    </row>
    <row r="2594" spans="1:16" ht="28" customHeight="1" x14ac:dyDescent="0.15">
      <c r="A2594" s="24">
        <v>2593</v>
      </c>
      <c r="B2594" s="2" t="s">
        <v>3955</v>
      </c>
      <c r="C2594" s="2" t="s">
        <v>10</v>
      </c>
      <c r="D2594" s="7">
        <v>70</v>
      </c>
      <c r="E2594" s="6">
        <v>44518</v>
      </c>
      <c r="F2594" s="18">
        <v>27</v>
      </c>
      <c r="G2594" s="5">
        <f>SUM((Table1[[#This Row],[Laid Off]]*100)/Table1[[#This Row],[in Percent]])</f>
        <v>259.25925925925924</v>
      </c>
      <c r="H2594" s="5">
        <f>SUM(Table1[[#This Row],[Company Size before Layoffs]]-Table1[[#This Row],[Laid Off]])</f>
        <v>189.25925925925924</v>
      </c>
      <c r="I2594" s="3" t="s">
        <v>66</v>
      </c>
      <c r="J2594" s="4" t="s">
        <v>3956</v>
      </c>
      <c r="K2594" s="3" t="s">
        <v>2024</v>
      </c>
      <c r="L2594" s="1" t="s">
        <v>2531</v>
      </c>
      <c r="M2594" s="2" t="s">
        <v>2222</v>
      </c>
      <c r="N2594" s="21">
        <v>44520</v>
      </c>
      <c r="O2594" s="22"/>
      <c r="P2594" s="23"/>
    </row>
    <row r="2595" spans="1:16" ht="27" customHeight="1" x14ac:dyDescent="0.15">
      <c r="A2595" s="24">
        <v>2594</v>
      </c>
      <c r="B2595" s="2" t="s">
        <v>2359</v>
      </c>
      <c r="C2595" s="2" t="s">
        <v>10</v>
      </c>
      <c r="D2595" s="7">
        <v>2000</v>
      </c>
      <c r="E2595" s="6">
        <v>44502</v>
      </c>
      <c r="F2595" s="18">
        <v>25</v>
      </c>
      <c r="G2595" s="5">
        <f>SUM((Table1[[#This Row],[Laid Off]]*100)/Table1[[#This Row],[in Percent]])</f>
        <v>8000</v>
      </c>
      <c r="H2595" s="5">
        <f>SUM(Table1[[#This Row],[Company Size before Layoffs]]-Table1[[#This Row],[Laid Off]])</f>
        <v>6000</v>
      </c>
      <c r="I2595" s="3" t="s">
        <v>28</v>
      </c>
      <c r="J2595" s="4" t="s">
        <v>2230</v>
      </c>
      <c r="K2595" s="3" t="s">
        <v>2019</v>
      </c>
      <c r="L2595" s="1" t="s">
        <v>2254</v>
      </c>
      <c r="M2595" s="2" t="s">
        <v>2222</v>
      </c>
      <c r="N2595" s="21">
        <v>44502</v>
      </c>
      <c r="O2595" s="22"/>
      <c r="P2595" s="23"/>
    </row>
    <row r="2596" spans="1:16" ht="28" customHeight="1" x14ac:dyDescent="0.15">
      <c r="A2596" s="24">
        <v>2595</v>
      </c>
      <c r="B2596" s="2" t="s">
        <v>3786</v>
      </c>
      <c r="C2596" s="2" t="s">
        <v>2095</v>
      </c>
      <c r="D2596" s="7">
        <v>22</v>
      </c>
      <c r="E2596" s="6">
        <v>44474</v>
      </c>
      <c r="F2596" s="18"/>
      <c r="G2596" s="5"/>
      <c r="H2596" s="5"/>
      <c r="I2596" s="3" t="s">
        <v>53</v>
      </c>
      <c r="J2596" s="8" t="s">
        <v>2502</v>
      </c>
      <c r="K2596" s="3" t="s">
        <v>2220</v>
      </c>
      <c r="L2596" s="1" t="s">
        <v>3164</v>
      </c>
      <c r="M2596" s="2" t="s">
        <v>2222</v>
      </c>
      <c r="N2596" s="21">
        <v>44688</v>
      </c>
      <c r="O2596" s="22"/>
      <c r="P2596" s="23"/>
    </row>
    <row r="2597" spans="1:16" ht="27" customHeight="1" x14ac:dyDescent="0.15">
      <c r="A2597" s="24">
        <v>2596</v>
      </c>
      <c r="B2597" s="2" t="s">
        <v>1653</v>
      </c>
      <c r="C2597" s="2" t="s">
        <v>4215</v>
      </c>
      <c r="D2597" s="5"/>
      <c r="E2597" s="6">
        <v>44470</v>
      </c>
      <c r="F2597" s="18">
        <v>100</v>
      </c>
      <c r="G2597" s="5"/>
      <c r="H2597" s="5">
        <f>SUM(Table1[[#This Row],[Company Size before Layoffs]]-Table1[[#This Row],[Laid Off]])</f>
        <v>0</v>
      </c>
      <c r="I2597" s="3" t="s">
        <v>60</v>
      </c>
      <c r="J2597" s="4" t="s">
        <v>3129</v>
      </c>
      <c r="K2597" s="3" t="s">
        <v>2023</v>
      </c>
      <c r="L2597" s="1" t="s">
        <v>2467</v>
      </c>
      <c r="M2597" s="2" t="s">
        <v>2222</v>
      </c>
      <c r="N2597" s="21">
        <v>44471</v>
      </c>
      <c r="O2597" s="22"/>
      <c r="P2597" s="23"/>
    </row>
    <row r="2598" spans="1:16" ht="27" customHeight="1" x14ac:dyDescent="0.15">
      <c r="A2598" s="24">
        <v>2597</v>
      </c>
      <c r="B2598" s="2" t="s">
        <v>2924</v>
      </c>
      <c r="C2598" s="2" t="s">
        <v>4215</v>
      </c>
      <c r="D2598" s="7">
        <v>120</v>
      </c>
      <c r="E2598" s="6">
        <v>44462</v>
      </c>
      <c r="F2598" s="18"/>
      <c r="G2598" s="5"/>
      <c r="H2598" s="5"/>
      <c r="I2598" s="3" t="s">
        <v>35</v>
      </c>
      <c r="J2598" s="4" t="s">
        <v>2224</v>
      </c>
      <c r="K2598" s="3" t="s">
        <v>2019</v>
      </c>
      <c r="L2598" s="1" t="s">
        <v>2925</v>
      </c>
      <c r="M2598" s="2" t="s">
        <v>2222</v>
      </c>
      <c r="N2598" s="21">
        <v>44464</v>
      </c>
      <c r="O2598" s="22"/>
      <c r="P2598" s="23"/>
    </row>
    <row r="2599" spans="1:16" ht="27" customHeight="1" x14ac:dyDescent="0.15">
      <c r="A2599" s="24">
        <v>2598</v>
      </c>
      <c r="B2599" s="2" t="s">
        <v>1422</v>
      </c>
      <c r="C2599" s="2" t="s">
        <v>4215</v>
      </c>
      <c r="D2599" s="5"/>
      <c r="E2599" s="6">
        <v>44461</v>
      </c>
      <c r="F2599" s="18"/>
      <c r="G2599" s="5"/>
      <c r="H2599" s="5"/>
      <c r="I2599" s="3" t="s">
        <v>18</v>
      </c>
      <c r="J2599" s="4" t="s">
        <v>2280</v>
      </c>
      <c r="K2599" s="3" t="s">
        <v>2020</v>
      </c>
      <c r="L2599" s="1" t="s">
        <v>2423</v>
      </c>
      <c r="M2599" s="2" t="s">
        <v>2222</v>
      </c>
      <c r="N2599" s="21">
        <v>44726</v>
      </c>
      <c r="O2599" s="22"/>
      <c r="P2599" s="23"/>
    </row>
    <row r="2600" spans="1:16" ht="28" customHeight="1" x14ac:dyDescent="0.15">
      <c r="A2600" s="24">
        <v>2599</v>
      </c>
      <c r="B2600" s="2" t="s">
        <v>1654</v>
      </c>
      <c r="C2600" s="2" t="s">
        <v>2095</v>
      </c>
      <c r="D2600" s="5"/>
      <c r="E2600" s="6">
        <v>44454</v>
      </c>
      <c r="F2600" s="18"/>
      <c r="G2600" s="5"/>
      <c r="H2600" s="5"/>
      <c r="I2600" s="3" t="s">
        <v>6</v>
      </c>
      <c r="J2600" s="4" t="s">
        <v>2219</v>
      </c>
      <c r="K2600" s="3" t="s">
        <v>2024</v>
      </c>
      <c r="L2600" s="1" t="s">
        <v>3520</v>
      </c>
      <c r="M2600" s="2" t="s">
        <v>2222</v>
      </c>
      <c r="N2600" s="21">
        <v>44455</v>
      </c>
      <c r="O2600" s="22"/>
      <c r="P2600" s="23"/>
    </row>
    <row r="2601" spans="1:16" ht="27" customHeight="1" x14ac:dyDescent="0.15">
      <c r="A2601" s="24">
        <v>2600</v>
      </c>
      <c r="B2601" s="2" t="s">
        <v>3957</v>
      </c>
      <c r="C2601" s="2" t="s">
        <v>257</v>
      </c>
      <c r="D2601" s="7">
        <v>41</v>
      </c>
      <c r="E2601" s="6">
        <v>44453</v>
      </c>
      <c r="F2601" s="18">
        <v>90</v>
      </c>
      <c r="G2601" s="5">
        <f>SUM((Table1[[#This Row],[Laid Off]]*100)/Table1[[#This Row],[in Percent]])</f>
        <v>45.555555555555557</v>
      </c>
      <c r="H2601" s="5">
        <f>SUM(Table1[[#This Row],[Company Size before Layoffs]]-Table1[[#This Row],[Laid Off]])</f>
        <v>4.5555555555555571</v>
      </c>
      <c r="I2601" s="3" t="s">
        <v>47</v>
      </c>
      <c r="J2601" s="4" t="s">
        <v>2776</v>
      </c>
      <c r="K2601" s="3" t="s">
        <v>2026</v>
      </c>
      <c r="L2601" s="1" t="s">
        <v>2240</v>
      </c>
      <c r="M2601" s="2" t="s">
        <v>2222</v>
      </c>
      <c r="N2601" s="21">
        <v>44496</v>
      </c>
      <c r="O2601" s="22"/>
      <c r="P2601" s="23"/>
    </row>
    <row r="2602" spans="1:16" ht="28" customHeight="1" x14ac:dyDescent="0.15">
      <c r="A2602" s="24">
        <v>2601</v>
      </c>
      <c r="B2602" s="2" t="s">
        <v>1655</v>
      </c>
      <c r="C2602" s="2" t="s">
        <v>2095</v>
      </c>
      <c r="D2602" s="5"/>
      <c r="E2602" s="6">
        <v>44453</v>
      </c>
      <c r="F2602" s="18"/>
      <c r="G2602" s="5"/>
      <c r="H2602" s="5"/>
      <c r="I2602" s="3" t="s">
        <v>11</v>
      </c>
      <c r="J2602" s="4" t="s">
        <v>2241</v>
      </c>
      <c r="K2602" s="3" t="s">
        <v>2019</v>
      </c>
      <c r="L2602" s="1" t="s">
        <v>3000</v>
      </c>
      <c r="M2602" s="2" t="s">
        <v>2222</v>
      </c>
      <c r="N2602" s="21">
        <v>44454</v>
      </c>
      <c r="O2602" s="22"/>
      <c r="P2602" s="23"/>
    </row>
    <row r="2603" spans="1:16" ht="25" customHeight="1" x14ac:dyDescent="0.15">
      <c r="A2603" s="24">
        <v>2602</v>
      </c>
      <c r="B2603" s="2" t="s">
        <v>3958</v>
      </c>
      <c r="C2603" s="2" t="s">
        <v>10</v>
      </c>
      <c r="D2603" s="7">
        <v>30</v>
      </c>
      <c r="E2603" s="6">
        <v>44438</v>
      </c>
      <c r="F2603" s="18"/>
      <c r="G2603" s="5"/>
      <c r="H2603" s="5"/>
      <c r="I2603" s="3" t="s">
        <v>109</v>
      </c>
      <c r="J2603" s="4" t="s">
        <v>2280</v>
      </c>
      <c r="K2603" s="3" t="s">
        <v>2220</v>
      </c>
      <c r="L2603" s="1" t="s">
        <v>2877</v>
      </c>
      <c r="M2603" s="2" t="s">
        <v>2222</v>
      </c>
      <c r="N2603" s="21">
        <v>44719</v>
      </c>
      <c r="O2603" s="22"/>
      <c r="P2603" s="23"/>
    </row>
    <row r="2604" spans="1:16" ht="27" customHeight="1" x14ac:dyDescent="0.15">
      <c r="A2604" s="24">
        <v>2603</v>
      </c>
      <c r="B2604" s="2" t="s">
        <v>1656</v>
      </c>
      <c r="C2604" s="2" t="s">
        <v>4215</v>
      </c>
      <c r="D2604" s="7">
        <v>37</v>
      </c>
      <c r="E2604" s="6">
        <v>44432</v>
      </c>
      <c r="F2604" s="18">
        <v>50</v>
      </c>
      <c r="G2604" s="5">
        <f>SUM((Table1[[#This Row],[Laid Off]]*100)/Table1[[#This Row],[in Percent]])</f>
        <v>74</v>
      </c>
      <c r="H2604" s="5">
        <f>SUM(Table1[[#This Row],[Company Size before Layoffs]]-Table1[[#This Row],[Laid Off]])</f>
        <v>37</v>
      </c>
      <c r="I2604" s="3" t="s">
        <v>47</v>
      </c>
      <c r="J2604" s="4" t="s">
        <v>2241</v>
      </c>
      <c r="K2604" s="3" t="s">
        <v>2027</v>
      </c>
      <c r="L2604" s="1" t="s">
        <v>2495</v>
      </c>
      <c r="M2604" s="2" t="s">
        <v>2222</v>
      </c>
      <c r="N2604" s="21">
        <v>44432</v>
      </c>
      <c r="O2604" s="22"/>
      <c r="P2604" s="23"/>
    </row>
    <row r="2605" spans="1:16" ht="28" customHeight="1" x14ac:dyDescent="0.15">
      <c r="A2605" s="24">
        <v>2604</v>
      </c>
      <c r="B2605" s="2" t="s">
        <v>73</v>
      </c>
      <c r="C2605" s="2" t="s">
        <v>2088</v>
      </c>
      <c r="D2605" s="7">
        <v>1800</v>
      </c>
      <c r="E2605" s="6">
        <v>44413</v>
      </c>
      <c r="F2605" s="18"/>
      <c r="G2605" s="5"/>
      <c r="H2605" s="5"/>
      <c r="I2605" s="3" t="s">
        <v>6</v>
      </c>
      <c r="J2605" s="4" t="s">
        <v>2307</v>
      </c>
      <c r="K2605" s="3" t="s">
        <v>2220</v>
      </c>
      <c r="L2605" s="1" t="s">
        <v>2317</v>
      </c>
      <c r="M2605" s="2" t="s">
        <v>2021</v>
      </c>
      <c r="N2605" s="21">
        <v>44413</v>
      </c>
      <c r="O2605" s="22"/>
      <c r="P2605" s="23"/>
    </row>
    <row r="2606" spans="1:16" ht="27" customHeight="1" x14ac:dyDescent="0.15">
      <c r="A2606" s="24">
        <v>2605</v>
      </c>
      <c r="B2606" s="2" t="s">
        <v>1657</v>
      </c>
      <c r="C2606" s="2" t="s">
        <v>0</v>
      </c>
      <c r="D2606" s="7">
        <v>80</v>
      </c>
      <c r="E2606" s="6">
        <v>44403</v>
      </c>
      <c r="F2606" s="18"/>
      <c r="G2606" s="5"/>
      <c r="H2606" s="5"/>
      <c r="I2606" s="3" t="s">
        <v>92</v>
      </c>
      <c r="J2606" s="4" t="s">
        <v>2297</v>
      </c>
      <c r="K2606" s="3" t="s">
        <v>2027</v>
      </c>
      <c r="L2606" s="1" t="s">
        <v>2648</v>
      </c>
      <c r="M2606" s="2" t="s">
        <v>2018</v>
      </c>
      <c r="N2606" s="21">
        <v>44407</v>
      </c>
      <c r="O2606" s="22"/>
      <c r="P2606" s="23"/>
    </row>
    <row r="2607" spans="1:16" ht="28" customHeight="1" x14ac:dyDescent="0.15">
      <c r="A2607" s="24">
        <v>2606</v>
      </c>
      <c r="B2607" s="2" t="s">
        <v>1658</v>
      </c>
      <c r="C2607" s="2" t="s">
        <v>4215</v>
      </c>
      <c r="D2607" s="7">
        <v>2434</v>
      </c>
      <c r="E2607" s="6">
        <v>44348</v>
      </c>
      <c r="F2607" s="18">
        <v>100</v>
      </c>
      <c r="G2607" s="5">
        <f>SUM((Table1[[#This Row],[Laid Off]]*100)/Table1[[#This Row],[in Percent]])</f>
        <v>2434</v>
      </c>
      <c r="H2607" s="5">
        <f>SUM(Table1[[#This Row],[Company Size before Layoffs]]-Table1[[#This Row],[Laid Off]])</f>
        <v>0</v>
      </c>
      <c r="I2607" s="3" t="s">
        <v>2085</v>
      </c>
      <c r="J2607" s="4" t="s">
        <v>2931</v>
      </c>
      <c r="K2607" s="3" t="s">
        <v>2220</v>
      </c>
      <c r="L2607" s="1" t="s">
        <v>2661</v>
      </c>
      <c r="M2607" s="2" t="s">
        <v>2222</v>
      </c>
      <c r="N2607" s="21">
        <v>44348</v>
      </c>
      <c r="O2607" s="22"/>
      <c r="P2607" s="23"/>
    </row>
    <row r="2608" spans="1:16" ht="27" customHeight="1" x14ac:dyDescent="0.15">
      <c r="A2608" s="24">
        <v>2607</v>
      </c>
      <c r="B2608" s="2" t="s">
        <v>3904</v>
      </c>
      <c r="C2608" s="2" t="s">
        <v>86</v>
      </c>
      <c r="D2608" s="5"/>
      <c r="E2608" s="6">
        <v>44321</v>
      </c>
      <c r="F2608" s="18"/>
      <c r="G2608" s="5"/>
      <c r="H2608" s="5"/>
      <c r="I2608" s="3" t="s">
        <v>14</v>
      </c>
      <c r="J2608" s="4" t="s">
        <v>2472</v>
      </c>
      <c r="K2608" s="3" t="s">
        <v>2220</v>
      </c>
      <c r="L2608" s="1" t="s">
        <v>2724</v>
      </c>
      <c r="M2608" s="2" t="s">
        <v>2206</v>
      </c>
      <c r="N2608" s="21">
        <v>44322</v>
      </c>
      <c r="O2608" s="22"/>
      <c r="P2608" s="23"/>
    </row>
    <row r="2609" spans="1:16" ht="27" customHeight="1" x14ac:dyDescent="0.15">
      <c r="A2609" s="24">
        <v>2608</v>
      </c>
      <c r="B2609" s="2" t="s">
        <v>1659</v>
      </c>
      <c r="C2609" s="2" t="s">
        <v>4215</v>
      </c>
      <c r="D2609" s="7">
        <v>65</v>
      </c>
      <c r="E2609" s="6">
        <v>44315</v>
      </c>
      <c r="F2609" s="18"/>
      <c r="G2609" s="5"/>
      <c r="H2609" s="5"/>
      <c r="I2609" s="3" t="s">
        <v>47</v>
      </c>
      <c r="J2609" s="4" t="s">
        <v>2241</v>
      </c>
      <c r="K2609" s="3" t="s">
        <v>2023</v>
      </c>
      <c r="L2609" s="1" t="s">
        <v>2376</v>
      </c>
      <c r="M2609" s="2" t="s">
        <v>2222</v>
      </c>
      <c r="N2609" s="21">
        <v>44316</v>
      </c>
      <c r="O2609" s="22"/>
      <c r="P2609" s="23"/>
    </row>
    <row r="2610" spans="1:16" ht="27" customHeight="1" x14ac:dyDescent="0.15">
      <c r="A2610" s="24">
        <v>2609</v>
      </c>
      <c r="B2610" s="2" t="s">
        <v>1660</v>
      </c>
      <c r="C2610" s="2" t="s">
        <v>4215</v>
      </c>
      <c r="D2610" s="5"/>
      <c r="E2610" s="6">
        <v>44315</v>
      </c>
      <c r="F2610" s="18">
        <v>100</v>
      </c>
      <c r="G2610" s="5"/>
      <c r="H2610" s="5">
        <f>SUM(Table1[[#This Row],[Company Size before Layoffs]]-Table1[[#This Row],[Laid Off]])</f>
        <v>0</v>
      </c>
      <c r="I2610" s="3" t="s">
        <v>60</v>
      </c>
      <c r="J2610" s="4" t="s">
        <v>2241</v>
      </c>
      <c r="K2610" s="3" t="s">
        <v>2026</v>
      </c>
      <c r="L2610" s="1" t="s">
        <v>2321</v>
      </c>
      <c r="M2610" s="2" t="s">
        <v>2222</v>
      </c>
      <c r="N2610" s="21">
        <v>44316</v>
      </c>
      <c r="O2610" s="22"/>
      <c r="P2610" s="23"/>
    </row>
    <row r="2611" spans="1:16" ht="28" customHeight="1" x14ac:dyDescent="0.15">
      <c r="A2611" s="24">
        <v>2610</v>
      </c>
      <c r="B2611" s="2" t="s">
        <v>1315</v>
      </c>
      <c r="C2611" s="2" t="s">
        <v>4215</v>
      </c>
      <c r="D2611" s="7">
        <v>36</v>
      </c>
      <c r="E2611" s="6">
        <v>44312</v>
      </c>
      <c r="F2611" s="18"/>
      <c r="G2611" s="5"/>
      <c r="H2611" s="5"/>
      <c r="I2611" s="3" t="s">
        <v>60</v>
      </c>
      <c r="J2611" s="4" t="s">
        <v>3959</v>
      </c>
      <c r="K2611" s="3" t="s">
        <v>2020</v>
      </c>
      <c r="L2611" s="1" t="s">
        <v>2681</v>
      </c>
      <c r="M2611" s="2" t="s">
        <v>2222</v>
      </c>
      <c r="N2611" s="21">
        <v>44315</v>
      </c>
      <c r="O2611" s="22"/>
      <c r="P2611" s="23"/>
    </row>
    <row r="2612" spans="1:16" ht="27" customHeight="1" x14ac:dyDescent="0.15">
      <c r="A2612" s="24">
        <v>2611</v>
      </c>
      <c r="B2612" s="2" t="s">
        <v>446</v>
      </c>
      <c r="C2612" s="2" t="s">
        <v>4215</v>
      </c>
      <c r="D2612" s="7">
        <v>160</v>
      </c>
      <c r="E2612" s="6">
        <v>44292</v>
      </c>
      <c r="F2612" s="18">
        <v>7</v>
      </c>
      <c r="G2612" s="5">
        <f>SUM((Table1[[#This Row],[Laid Off]]*100)/Table1[[#This Row],[in Percent]])</f>
        <v>2285.7142857142858</v>
      </c>
      <c r="H2612" s="5">
        <f>SUM(Table1[[#This Row],[Company Size before Layoffs]]-Table1[[#This Row],[Laid Off]])</f>
        <v>2125.7142857142858</v>
      </c>
      <c r="I2612" s="3" t="s">
        <v>2084</v>
      </c>
      <c r="J2612" s="4" t="s">
        <v>2938</v>
      </c>
      <c r="K2612" s="3" t="s">
        <v>2019</v>
      </c>
      <c r="L2612" s="1" t="s">
        <v>3239</v>
      </c>
      <c r="M2612" s="2" t="s">
        <v>2222</v>
      </c>
      <c r="N2612" s="21">
        <v>44293</v>
      </c>
      <c r="O2612" s="22"/>
      <c r="P2612" s="23"/>
    </row>
    <row r="2613" spans="1:16" ht="28" customHeight="1" x14ac:dyDescent="0.15">
      <c r="A2613" s="24">
        <v>2612</v>
      </c>
      <c r="B2613" s="2" t="s">
        <v>1342</v>
      </c>
      <c r="C2613" s="2" t="s">
        <v>4215</v>
      </c>
      <c r="D2613" s="5"/>
      <c r="E2613" s="6">
        <v>44279</v>
      </c>
      <c r="F2613" s="18"/>
      <c r="G2613" s="5"/>
      <c r="H2613" s="5"/>
      <c r="I2613" s="3" t="s">
        <v>60</v>
      </c>
      <c r="J2613" s="4" t="s">
        <v>3960</v>
      </c>
      <c r="K2613" s="3" t="s">
        <v>2023</v>
      </c>
      <c r="L2613" s="1" t="s">
        <v>3134</v>
      </c>
      <c r="M2613" s="2" t="s">
        <v>2222</v>
      </c>
      <c r="N2613" s="21">
        <v>44282</v>
      </c>
      <c r="O2613" s="22"/>
      <c r="P2613" s="23"/>
    </row>
    <row r="2614" spans="1:16" ht="27" customHeight="1" x14ac:dyDescent="0.15">
      <c r="A2614" s="24">
        <v>2613</v>
      </c>
      <c r="B2614" s="2" t="s">
        <v>1661</v>
      </c>
      <c r="C2614" s="2" t="s">
        <v>2095</v>
      </c>
      <c r="D2614" s="7">
        <v>47</v>
      </c>
      <c r="E2614" s="6">
        <v>44264</v>
      </c>
      <c r="F2614" s="18"/>
      <c r="G2614" s="5"/>
      <c r="H2614" s="5"/>
      <c r="I2614" s="3" t="s">
        <v>60</v>
      </c>
      <c r="J2614" s="4" t="s">
        <v>3961</v>
      </c>
      <c r="K2614" s="3" t="s">
        <v>2024</v>
      </c>
      <c r="L2614" s="1" t="s">
        <v>2670</v>
      </c>
      <c r="M2614" s="2" t="s">
        <v>2222</v>
      </c>
      <c r="N2614" s="21">
        <v>44264</v>
      </c>
      <c r="O2614" s="22"/>
      <c r="P2614" s="23"/>
    </row>
    <row r="2615" spans="1:16" ht="28" customHeight="1" x14ac:dyDescent="0.15">
      <c r="A2615" s="24">
        <v>2614</v>
      </c>
      <c r="B2615" s="2" t="s">
        <v>1616</v>
      </c>
      <c r="C2615" s="2" t="s">
        <v>2</v>
      </c>
      <c r="D2615" s="5"/>
      <c r="E2615" s="6">
        <v>44258</v>
      </c>
      <c r="F2615" s="18"/>
      <c r="G2615" s="5"/>
      <c r="H2615" s="5"/>
      <c r="I2615" s="3" t="s">
        <v>2084</v>
      </c>
      <c r="J2615" s="8" t="s">
        <v>3459</v>
      </c>
      <c r="K2615" s="3" t="s">
        <v>2026</v>
      </c>
      <c r="L2615" s="1"/>
      <c r="M2615" s="2" t="s">
        <v>2222</v>
      </c>
      <c r="N2615" s="21">
        <v>44259</v>
      </c>
      <c r="O2615" s="22"/>
      <c r="P2615" s="23"/>
    </row>
    <row r="2616" spans="1:16" ht="27" customHeight="1" x14ac:dyDescent="0.15">
      <c r="A2616" s="24">
        <v>2615</v>
      </c>
      <c r="B2616" s="2" t="s">
        <v>1662</v>
      </c>
      <c r="C2616" s="2" t="s">
        <v>4215</v>
      </c>
      <c r="D2616" s="5"/>
      <c r="E2616" s="6">
        <v>44256</v>
      </c>
      <c r="F2616" s="18"/>
      <c r="G2616" s="5"/>
      <c r="H2616" s="5"/>
      <c r="I2616" s="3" t="s">
        <v>66</v>
      </c>
      <c r="J2616" s="4" t="s">
        <v>2684</v>
      </c>
      <c r="K2616" s="3" t="s">
        <v>2023</v>
      </c>
      <c r="L2616" s="1" t="s">
        <v>3962</v>
      </c>
      <c r="M2616" s="2" t="s">
        <v>2222</v>
      </c>
      <c r="N2616" s="21">
        <v>44259</v>
      </c>
      <c r="O2616" s="22"/>
      <c r="P2616" s="23"/>
    </row>
    <row r="2617" spans="1:16" ht="27" customHeight="1" x14ac:dyDescent="0.15">
      <c r="A2617" s="24">
        <v>2616</v>
      </c>
      <c r="B2617" s="2" t="s">
        <v>1663</v>
      </c>
      <c r="C2617" s="2" t="s">
        <v>4215</v>
      </c>
      <c r="D2617" s="5"/>
      <c r="E2617" s="6">
        <v>44251</v>
      </c>
      <c r="F2617" s="18"/>
      <c r="G2617" s="5"/>
      <c r="H2617" s="5"/>
      <c r="I2617" s="3" t="s">
        <v>6</v>
      </c>
      <c r="J2617" s="4" t="s">
        <v>3963</v>
      </c>
      <c r="K2617" s="3" t="s">
        <v>2220</v>
      </c>
      <c r="L2617" s="1" t="s">
        <v>2639</v>
      </c>
      <c r="M2617" s="2" t="s">
        <v>2222</v>
      </c>
      <c r="N2617" s="21">
        <v>44252</v>
      </c>
      <c r="O2617" s="22"/>
      <c r="P2617" s="23"/>
    </row>
    <row r="2618" spans="1:16" ht="27" customHeight="1" x14ac:dyDescent="0.15">
      <c r="A2618" s="24">
        <v>2617</v>
      </c>
      <c r="B2618" s="2" t="s">
        <v>1664</v>
      </c>
      <c r="C2618" s="2" t="s">
        <v>0</v>
      </c>
      <c r="D2618" s="7">
        <v>200</v>
      </c>
      <c r="E2618" s="6">
        <v>44250</v>
      </c>
      <c r="F2618" s="18"/>
      <c r="G2618" s="5"/>
      <c r="H2618" s="5"/>
      <c r="I2618" s="3" t="s">
        <v>18</v>
      </c>
      <c r="J2618" s="4" t="s">
        <v>2297</v>
      </c>
      <c r="K2618" s="3" t="s">
        <v>2220</v>
      </c>
      <c r="L2618" s="1" t="s">
        <v>2269</v>
      </c>
      <c r="M2618" s="2" t="s">
        <v>2018</v>
      </c>
      <c r="N2618" s="21">
        <v>44251</v>
      </c>
      <c r="O2618" s="22"/>
      <c r="P2618" s="23"/>
    </row>
    <row r="2619" spans="1:16" ht="28" customHeight="1" x14ac:dyDescent="0.15">
      <c r="A2619" s="24">
        <v>2618</v>
      </c>
      <c r="B2619" s="2" t="s">
        <v>1001</v>
      </c>
      <c r="C2619" s="2" t="s">
        <v>0</v>
      </c>
      <c r="D2619" s="7">
        <v>200</v>
      </c>
      <c r="E2619" s="6">
        <v>44249</v>
      </c>
      <c r="F2619" s="18">
        <v>40</v>
      </c>
      <c r="G2619" s="5">
        <f>SUM((Table1[[#This Row],[Laid Off]]*100)/Table1[[#This Row],[in Percent]])</f>
        <v>500</v>
      </c>
      <c r="H2619" s="5">
        <f>SUM(Table1[[#This Row],[Company Size before Layoffs]]-Table1[[#This Row],[Laid Off]])</f>
        <v>300</v>
      </c>
      <c r="I2619" s="3" t="s">
        <v>2082</v>
      </c>
      <c r="J2619" s="4" t="s">
        <v>2607</v>
      </c>
      <c r="K2619" s="3" t="s">
        <v>2020</v>
      </c>
      <c r="L2619" s="1" t="s">
        <v>2272</v>
      </c>
      <c r="M2619" s="2" t="s">
        <v>2018</v>
      </c>
      <c r="N2619" s="21">
        <v>44250</v>
      </c>
      <c r="O2619" s="22"/>
      <c r="P2619" s="23"/>
    </row>
    <row r="2620" spans="1:16" ht="27" customHeight="1" x14ac:dyDescent="0.15">
      <c r="A2620" s="24">
        <v>2619</v>
      </c>
      <c r="B2620" s="2" t="s">
        <v>3731</v>
      </c>
      <c r="C2620" s="2" t="s">
        <v>233</v>
      </c>
      <c r="D2620" s="7">
        <v>243</v>
      </c>
      <c r="E2620" s="6">
        <v>44236</v>
      </c>
      <c r="F2620" s="18"/>
      <c r="G2620" s="5"/>
      <c r="H2620" s="5"/>
      <c r="I2620" s="3" t="s">
        <v>11</v>
      </c>
      <c r="J2620" s="4" t="s">
        <v>3964</v>
      </c>
      <c r="K2620" s="3" t="s">
        <v>2030</v>
      </c>
      <c r="L2620" s="1" t="s">
        <v>3732</v>
      </c>
      <c r="M2620" s="2" t="s">
        <v>2222</v>
      </c>
      <c r="N2620" s="21">
        <v>44237</v>
      </c>
      <c r="O2620" s="22"/>
      <c r="P2620" s="23"/>
    </row>
    <row r="2621" spans="1:16" ht="28" customHeight="1" x14ac:dyDescent="0.15">
      <c r="A2621" s="24">
        <v>2620</v>
      </c>
      <c r="B2621" s="2" t="s">
        <v>349</v>
      </c>
      <c r="C2621" s="2" t="s">
        <v>23</v>
      </c>
      <c r="D2621" s="7">
        <v>80</v>
      </c>
      <c r="E2621" s="6">
        <v>44236</v>
      </c>
      <c r="F2621" s="18"/>
      <c r="G2621" s="5"/>
      <c r="H2621" s="5"/>
      <c r="I2621" s="3" t="s">
        <v>35</v>
      </c>
      <c r="J2621" s="4" t="s">
        <v>2224</v>
      </c>
      <c r="K2621" s="3" t="s">
        <v>2030</v>
      </c>
      <c r="L2621" s="1" t="s">
        <v>2239</v>
      </c>
      <c r="M2621" s="2" t="s">
        <v>2222</v>
      </c>
      <c r="N2621" s="21">
        <v>44238</v>
      </c>
      <c r="O2621" s="22"/>
      <c r="P2621" s="23"/>
    </row>
    <row r="2622" spans="1:16" ht="25" customHeight="1" x14ac:dyDescent="0.15">
      <c r="A2622" s="24">
        <v>2621</v>
      </c>
      <c r="B2622" s="2" t="s">
        <v>1665</v>
      </c>
      <c r="C2622" s="2" t="s">
        <v>2095</v>
      </c>
      <c r="D2622" s="7">
        <v>13</v>
      </c>
      <c r="E2622" s="6">
        <v>44231</v>
      </c>
      <c r="F2622" s="18">
        <v>100</v>
      </c>
      <c r="G2622" s="5">
        <f>SUM((Table1[[#This Row],[Laid Off]]*100)/Table1[[#This Row],[in Percent]])</f>
        <v>13</v>
      </c>
      <c r="H2622" s="5">
        <f>SUM(Table1[[#This Row],[Company Size before Layoffs]]-Table1[[#This Row],[Laid Off]])</f>
        <v>0</v>
      </c>
      <c r="I2622" s="3" t="s">
        <v>133</v>
      </c>
      <c r="J2622" s="8" t="s">
        <v>2897</v>
      </c>
      <c r="K2622" s="3" t="s">
        <v>2220</v>
      </c>
      <c r="L2622" s="1"/>
      <c r="M2622" s="2" t="s">
        <v>2222</v>
      </c>
      <c r="N2622" s="21">
        <v>44232</v>
      </c>
      <c r="O2622" s="22"/>
      <c r="P2622" s="23"/>
    </row>
    <row r="2623" spans="1:16" ht="27" customHeight="1" x14ac:dyDescent="0.15">
      <c r="A2623" s="24">
        <v>2622</v>
      </c>
      <c r="B2623" s="2" t="s">
        <v>1666</v>
      </c>
      <c r="C2623" s="2" t="s">
        <v>2089</v>
      </c>
      <c r="D2623" s="7">
        <v>87</v>
      </c>
      <c r="E2623" s="6">
        <v>44230</v>
      </c>
      <c r="F2623" s="18">
        <v>20</v>
      </c>
      <c r="G2623" s="5">
        <f>SUM((Table1[[#This Row],[Laid Off]]*100)/Table1[[#This Row],[in Percent]])</f>
        <v>435</v>
      </c>
      <c r="H2623" s="5">
        <f>SUM(Table1[[#This Row],[Company Size before Layoffs]]-Table1[[#This Row],[Laid Off]])</f>
        <v>348</v>
      </c>
      <c r="I2623" s="3" t="s">
        <v>18</v>
      </c>
      <c r="J2623" s="4" t="s">
        <v>3965</v>
      </c>
      <c r="K2623" s="3" t="s">
        <v>2024</v>
      </c>
      <c r="L2623" s="1" t="s">
        <v>2658</v>
      </c>
      <c r="M2623" s="2" t="s">
        <v>2022</v>
      </c>
      <c r="N2623" s="21">
        <v>44245</v>
      </c>
      <c r="O2623" s="22"/>
      <c r="P2623" s="23"/>
    </row>
    <row r="2624" spans="1:16" ht="28" customHeight="1" x14ac:dyDescent="0.15">
      <c r="A2624" s="24">
        <v>2623</v>
      </c>
      <c r="B2624" s="2" t="s">
        <v>1667</v>
      </c>
      <c r="C2624" s="2" t="s">
        <v>2098</v>
      </c>
      <c r="D2624" s="7">
        <v>45</v>
      </c>
      <c r="E2624" s="6">
        <v>44228</v>
      </c>
      <c r="F2624" s="18">
        <v>100</v>
      </c>
      <c r="G2624" s="5">
        <f>SUM((Table1[[#This Row],[Laid Off]]*100)/Table1[[#This Row],[in Percent]])</f>
        <v>45</v>
      </c>
      <c r="H2624" s="5">
        <f>SUM(Table1[[#This Row],[Company Size before Layoffs]]-Table1[[#This Row],[Laid Off]])</f>
        <v>0</v>
      </c>
      <c r="I2624" s="3" t="s">
        <v>11</v>
      </c>
      <c r="J2624" s="4" t="s">
        <v>3966</v>
      </c>
      <c r="K2624" s="3" t="s">
        <v>2026</v>
      </c>
      <c r="L2624" s="1" t="s">
        <v>2426</v>
      </c>
      <c r="M2624" s="2" t="s">
        <v>2035</v>
      </c>
      <c r="N2624" s="21">
        <v>44230</v>
      </c>
      <c r="O2624" s="22"/>
      <c r="P2624" s="23"/>
    </row>
    <row r="2625" spans="1:16" ht="27" customHeight="1" x14ac:dyDescent="0.15">
      <c r="A2625" s="24">
        <v>2624</v>
      </c>
      <c r="B2625" s="2" t="s">
        <v>73</v>
      </c>
      <c r="C2625" s="2" t="s">
        <v>982</v>
      </c>
      <c r="D2625" s="7">
        <v>1800</v>
      </c>
      <c r="E2625" s="6">
        <v>44223</v>
      </c>
      <c r="F2625" s="18"/>
      <c r="G2625" s="5"/>
      <c r="H2625" s="5"/>
      <c r="I2625" s="3" t="s">
        <v>6</v>
      </c>
      <c r="J2625" s="4" t="s">
        <v>2226</v>
      </c>
      <c r="K2625" s="3" t="s">
        <v>2220</v>
      </c>
      <c r="L2625" s="1" t="s">
        <v>3425</v>
      </c>
      <c r="M2625" s="2" t="s">
        <v>2018</v>
      </c>
      <c r="N2625" s="21">
        <v>44224</v>
      </c>
      <c r="O2625" s="22"/>
      <c r="P2625" s="23"/>
    </row>
    <row r="2626" spans="1:16" ht="28" customHeight="1" x14ac:dyDescent="0.15">
      <c r="A2626" s="24">
        <v>2625</v>
      </c>
      <c r="B2626" s="2" t="s">
        <v>1668</v>
      </c>
      <c r="C2626" s="2" t="s">
        <v>86</v>
      </c>
      <c r="D2626" s="7">
        <v>20</v>
      </c>
      <c r="E2626" s="6">
        <v>44223</v>
      </c>
      <c r="F2626" s="18"/>
      <c r="G2626" s="5"/>
      <c r="H2626" s="5"/>
      <c r="I2626" s="3" t="s">
        <v>66</v>
      </c>
      <c r="J2626" s="4" t="s">
        <v>2224</v>
      </c>
      <c r="K2626" s="3" t="s">
        <v>2023</v>
      </c>
      <c r="L2626" s="1" t="s">
        <v>2459</v>
      </c>
      <c r="M2626" s="2" t="s">
        <v>2206</v>
      </c>
      <c r="N2626" s="21">
        <v>44224</v>
      </c>
      <c r="O2626" s="22"/>
      <c r="P2626" s="23"/>
    </row>
    <row r="2627" spans="1:16" ht="27" customHeight="1" x14ac:dyDescent="0.15">
      <c r="A2627" s="24">
        <v>2626</v>
      </c>
      <c r="B2627" s="2" t="s">
        <v>305</v>
      </c>
      <c r="C2627" s="2" t="s">
        <v>4215</v>
      </c>
      <c r="D2627" s="7">
        <v>800</v>
      </c>
      <c r="E2627" s="6">
        <v>44221</v>
      </c>
      <c r="F2627" s="18"/>
      <c r="G2627" s="5"/>
      <c r="H2627" s="5"/>
      <c r="I2627" s="3" t="s">
        <v>11</v>
      </c>
      <c r="J2627" s="4" t="s">
        <v>3276</v>
      </c>
      <c r="K2627" s="3" t="s">
        <v>2024</v>
      </c>
      <c r="L2627" s="1" t="s">
        <v>2465</v>
      </c>
      <c r="M2627" s="2" t="s">
        <v>2222</v>
      </c>
      <c r="N2627" s="21">
        <v>44952</v>
      </c>
      <c r="O2627" s="22"/>
      <c r="P2627" s="23"/>
    </row>
    <row r="2628" spans="1:16" ht="27" customHeight="1" x14ac:dyDescent="0.15">
      <c r="A2628" s="24">
        <v>2627</v>
      </c>
      <c r="B2628" s="2" t="s">
        <v>1669</v>
      </c>
      <c r="C2628" s="2" t="s">
        <v>4215</v>
      </c>
      <c r="D2628" s="7">
        <v>180</v>
      </c>
      <c r="E2628" s="6">
        <v>44219</v>
      </c>
      <c r="F2628" s="18">
        <v>15</v>
      </c>
      <c r="G2628" s="5">
        <f>SUM((Table1[[#This Row],[Laid Off]]*100)/Table1[[#This Row],[in Percent]])</f>
        <v>1200</v>
      </c>
      <c r="H2628" s="5">
        <f>SUM(Table1[[#This Row],[Company Size before Layoffs]]-Table1[[#This Row],[Laid Off]])</f>
        <v>1020</v>
      </c>
      <c r="I2628" s="3" t="s">
        <v>18</v>
      </c>
      <c r="J2628" s="4" t="s">
        <v>3129</v>
      </c>
      <c r="K2628" s="3" t="s">
        <v>2024</v>
      </c>
      <c r="L2628" s="1" t="s">
        <v>3967</v>
      </c>
      <c r="M2628" s="2" t="s">
        <v>2222</v>
      </c>
      <c r="N2628" s="21">
        <v>44221</v>
      </c>
      <c r="O2628" s="22"/>
      <c r="P2628" s="23"/>
    </row>
    <row r="2629" spans="1:16" ht="27" customHeight="1" x14ac:dyDescent="0.15">
      <c r="A2629" s="24">
        <v>2628</v>
      </c>
      <c r="B2629" s="2" t="s">
        <v>1298</v>
      </c>
      <c r="C2629" s="2" t="s">
        <v>4215</v>
      </c>
      <c r="D2629" s="7">
        <v>1877</v>
      </c>
      <c r="E2629" s="6">
        <v>44217</v>
      </c>
      <c r="F2629" s="18"/>
      <c r="G2629" s="5"/>
      <c r="H2629" s="5"/>
      <c r="I2629" s="3" t="s">
        <v>18</v>
      </c>
      <c r="J2629" s="4" t="s">
        <v>2219</v>
      </c>
      <c r="K2629" s="3" t="s">
        <v>2220</v>
      </c>
      <c r="L2629" s="1" t="s">
        <v>2380</v>
      </c>
      <c r="M2629" s="2" t="s">
        <v>2222</v>
      </c>
      <c r="N2629" s="21">
        <v>44217</v>
      </c>
      <c r="O2629" s="22"/>
      <c r="P2629" s="23"/>
    </row>
    <row r="2630" spans="1:16" ht="28" customHeight="1" x14ac:dyDescent="0.15">
      <c r="A2630" s="24">
        <v>2629</v>
      </c>
      <c r="B2630" s="2" t="s">
        <v>1670</v>
      </c>
      <c r="C2630" s="2" t="s">
        <v>103</v>
      </c>
      <c r="D2630" s="7">
        <v>21</v>
      </c>
      <c r="E2630" s="6">
        <v>44216</v>
      </c>
      <c r="F2630" s="18">
        <v>100</v>
      </c>
      <c r="G2630" s="5">
        <f>SUM((Table1[[#This Row],[Laid Off]]*100)/Table1[[#This Row],[in Percent]])</f>
        <v>21</v>
      </c>
      <c r="H2630" s="5">
        <f>SUM(Table1[[#This Row],[Company Size before Layoffs]]-Table1[[#This Row],[Laid Off]])</f>
        <v>0</v>
      </c>
      <c r="I2630" s="3" t="s">
        <v>38</v>
      </c>
      <c r="J2630" s="4" t="s">
        <v>2280</v>
      </c>
      <c r="K2630" s="3" t="s">
        <v>2220</v>
      </c>
      <c r="L2630" s="1" t="s">
        <v>2709</v>
      </c>
      <c r="M2630" s="2" t="s">
        <v>103</v>
      </c>
      <c r="N2630" s="21">
        <v>44217</v>
      </c>
      <c r="O2630" s="22"/>
      <c r="P2630" s="23"/>
    </row>
    <row r="2631" spans="1:16" ht="27" customHeight="1" x14ac:dyDescent="0.15">
      <c r="A2631" s="24">
        <v>2630</v>
      </c>
      <c r="B2631" s="2" t="s">
        <v>580</v>
      </c>
      <c r="C2631" s="2" t="s">
        <v>4215</v>
      </c>
      <c r="D2631" s="7">
        <v>315</v>
      </c>
      <c r="E2631" s="6">
        <v>44209</v>
      </c>
      <c r="F2631" s="18">
        <v>15</v>
      </c>
      <c r="G2631" s="5">
        <f>SUM((Table1[[#This Row],[Laid Off]]*100)/Table1[[#This Row],[in Percent]])</f>
        <v>2100</v>
      </c>
      <c r="H2631" s="5">
        <f>SUM(Table1[[#This Row],[Company Size before Layoffs]]-Table1[[#This Row],[Laid Off]])</f>
        <v>1785</v>
      </c>
      <c r="I2631" s="3" t="s">
        <v>35</v>
      </c>
      <c r="J2631" s="4" t="s">
        <v>2253</v>
      </c>
      <c r="K2631" s="3" t="s">
        <v>2019</v>
      </c>
      <c r="L2631" s="1" t="s">
        <v>2227</v>
      </c>
      <c r="M2631" s="2" t="s">
        <v>2222</v>
      </c>
      <c r="N2631" s="21">
        <v>44209</v>
      </c>
      <c r="O2631" s="22"/>
      <c r="P2631" s="23"/>
    </row>
    <row r="2632" spans="1:16" ht="28" customHeight="1" x14ac:dyDescent="0.15">
      <c r="A2632" s="24">
        <v>2631</v>
      </c>
      <c r="B2632" s="2" t="s">
        <v>1671</v>
      </c>
      <c r="C2632" s="2" t="s">
        <v>4215</v>
      </c>
      <c r="D2632" s="5"/>
      <c r="E2632" s="6">
        <v>44207</v>
      </c>
      <c r="F2632" s="18">
        <v>100</v>
      </c>
      <c r="G2632" s="5"/>
      <c r="H2632" s="5">
        <f>SUM(Table1[[#This Row],[Company Size before Layoffs]]-Table1[[#This Row],[Laid Off]])</f>
        <v>0</v>
      </c>
      <c r="I2632" s="3" t="s">
        <v>14</v>
      </c>
      <c r="J2632" s="4" t="s">
        <v>2248</v>
      </c>
      <c r="K2632" s="3" t="s">
        <v>2220</v>
      </c>
      <c r="L2632" s="1" t="s">
        <v>3968</v>
      </c>
      <c r="M2632" s="2" t="s">
        <v>2222</v>
      </c>
      <c r="N2632" s="21">
        <v>44224</v>
      </c>
      <c r="O2632" s="22"/>
      <c r="P2632" s="23"/>
    </row>
    <row r="2633" spans="1:16" ht="27" customHeight="1" x14ac:dyDescent="0.15">
      <c r="A2633" s="24">
        <v>2632</v>
      </c>
      <c r="B2633" s="2" t="s">
        <v>1672</v>
      </c>
      <c r="C2633" s="2" t="s">
        <v>257</v>
      </c>
      <c r="D2633" s="5"/>
      <c r="E2633" s="6">
        <v>44203</v>
      </c>
      <c r="F2633" s="18">
        <v>100</v>
      </c>
      <c r="G2633" s="5"/>
      <c r="H2633" s="5">
        <f>SUM(Table1[[#This Row],[Company Size before Layoffs]]-Table1[[#This Row],[Laid Off]])</f>
        <v>0</v>
      </c>
      <c r="I2633" s="3" t="s">
        <v>14</v>
      </c>
      <c r="J2633" s="4" t="s">
        <v>2776</v>
      </c>
      <c r="K2633" s="3" t="s">
        <v>2024</v>
      </c>
      <c r="L2633" s="1" t="s">
        <v>2887</v>
      </c>
      <c r="M2633" s="2" t="s">
        <v>2222</v>
      </c>
      <c r="N2633" s="21">
        <v>44204</v>
      </c>
      <c r="O2633" s="22"/>
      <c r="P2633" s="23"/>
    </row>
    <row r="2634" spans="1:16" ht="28" customHeight="1" x14ac:dyDescent="0.15">
      <c r="A2634" s="24">
        <v>2633</v>
      </c>
      <c r="B2634" s="2" t="s">
        <v>3838</v>
      </c>
      <c r="C2634" s="2" t="s">
        <v>982</v>
      </c>
      <c r="D2634" s="7">
        <v>1800</v>
      </c>
      <c r="E2634" s="6">
        <v>44202</v>
      </c>
      <c r="F2634" s="18"/>
      <c r="G2634" s="5"/>
      <c r="H2634" s="5"/>
      <c r="I2634" s="3" t="s">
        <v>47</v>
      </c>
      <c r="J2634" s="4" t="s">
        <v>2297</v>
      </c>
      <c r="K2634" s="3" t="s">
        <v>2024</v>
      </c>
      <c r="L2634" s="1" t="s">
        <v>2544</v>
      </c>
      <c r="M2634" s="2" t="s">
        <v>2018</v>
      </c>
      <c r="N2634" s="21">
        <v>44207</v>
      </c>
      <c r="O2634" s="22"/>
      <c r="P2634" s="23"/>
    </row>
    <row r="2635" spans="1:16" ht="27" customHeight="1" x14ac:dyDescent="0.15">
      <c r="A2635" s="24">
        <v>2634</v>
      </c>
      <c r="B2635" s="2" t="s">
        <v>1673</v>
      </c>
      <c r="C2635" s="2" t="s">
        <v>4215</v>
      </c>
      <c r="D2635" s="7">
        <v>78</v>
      </c>
      <c r="E2635" s="6">
        <v>44188</v>
      </c>
      <c r="F2635" s="18"/>
      <c r="G2635" s="5"/>
      <c r="H2635" s="5"/>
      <c r="I2635" s="3" t="s">
        <v>109</v>
      </c>
      <c r="J2635" s="4" t="s">
        <v>2224</v>
      </c>
      <c r="K2635" s="3" t="s">
        <v>2024</v>
      </c>
      <c r="L2635" s="1"/>
      <c r="M2635" s="2" t="s">
        <v>2222</v>
      </c>
      <c r="N2635" s="21">
        <v>44193</v>
      </c>
      <c r="O2635" s="22"/>
      <c r="P2635" s="23"/>
    </row>
    <row r="2636" spans="1:16" ht="27" customHeight="1" x14ac:dyDescent="0.15">
      <c r="A2636" s="24">
        <v>2635</v>
      </c>
      <c r="B2636" s="2" t="s">
        <v>1674</v>
      </c>
      <c r="C2636" s="2" t="s">
        <v>1374</v>
      </c>
      <c r="D2636" s="7">
        <v>120</v>
      </c>
      <c r="E2636" s="6">
        <v>44181</v>
      </c>
      <c r="F2636" s="18">
        <v>80</v>
      </c>
      <c r="G2636" s="5">
        <f>SUM((Table1[[#This Row],[Laid Off]]*100)/Table1[[#This Row],[in Percent]])</f>
        <v>150</v>
      </c>
      <c r="H2636" s="5">
        <f>SUM(Table1[[#This Row],[Company Size before Layoffs]]-Table1[[#This Row],[Laid Off]])</f>
        <v>30</v>
      </c>
      <c r="I2636" s="3" t="s">
        <v>28</v>
      </c>
      <c r="J2636" s="4" t="s">
        <v>2789</v>
      </c>
      <c r="K2636" s="3" t="s">
        <v>2020</v>
      </c>
      <c r="L2636" s="1" t="s">
        <v>2506</v>
      </c>
      <c r="M2636" s="2" t="s">
        <v>2035</v>
      </c>
      <c r="N2636" s="21">
        <v>44182</v>
      </c>
      <c r="O2636" s="22"/>
      <c r="P2636" s="23"/>
    </row>
    <row r="2637" spans="1:16" ht="27" customHeight="1" x14ac:dyDescent="0.15">
      <c r="A2637" s="24">
        <v>2636</v>
      </c>
      <c r="B2637" s="2" t="s">
        <v>1675</v>
      </c>
      <c r="C2637" s="2" t="s">
        <v>23</v>
      </c>
      <c r="D2637" s="7">
        <v>54</v>
      </c>
      <c r="E2637" s="6">
        <v>44181</v>
      </c>
      <c r="F2637" s="18"/>
      <c r="G2637" s="5"/>
      <c r="H2637" s="5"/>
      <c r="I2637" s="3" t="s">
        <v>66</v>
      </c>
      <c r="J2637" s="4" t="s">
        <v>2224</v>
      </c>
      <c r="K2637" s="3" t="s">
        <v>2024</v>
      </c>
      <c r="L2637" s="1" t="s">
        <v>3457</v>
      </c>
      <c r="M2637" s="2" t="s">
        <v>2222</v>
      </c>
      <c r="N2637" s="21">
        <v>44183</v>
      </c>
      <c r="O2637" s="22"/>
      <c r="P2637" s="23"/>
    </row>
    <row r="2638" spans="1:16" ht="28" customHeight="1" x14ac:dyDescent="0.15">
      <c r="A2638" s="24">
        <v>2637</v>
      </c>
      <c r="B2638" s="2" t="s">
        <v>3482</v>
      </c>
      <c r="C2638" s="2" t="s">
        <v>1014</v>
      </c>
      <c r="D2638" s="7">
        <v>600</v>
      </c>
      <c r="E2638" s="6">
        <v>44173</v>
      </c>
      <c r="F2638" s="18"/>
      <c r="G2638" s="5"/>
      <c r="H2638" s="5"/>
      <c r="I2638" s="3" t="s">
        <v>2351</v>
      </c>
      <c r="J2638" s="4" t="s">
        <v>3969</v>
      </c>
      <c r="K2638" s="3" t="s">
        <v>2030</v>
      </c>
      <c r="L2638" s="1" t="s">
        <v>3970</v>
      </c>
      <c r="M2638" s="2" t="s">
        <v>2018</v>
      </c>
      <c r="N2638" s="21">
        <v>44174</v>
      </c>
      <c r="O2638" s="22"/>
      <c r="P2638" s="23"/>
    </row>
    <row r="2639" spans="1:16" ht="27" customHeight="1" x14ac:dyDescent="0.15">
      <c r="A2639" s="24">
        <v>2638</v>
      </c>
      <c r="B2639" s="2" t="s">
        <v>3971</v>
      </c>
      <c r="C2639" s="2" t="s">
        <v>4215</v>
      </c>
      <c r="D2639" s="5"/>
      <c r="E2639" s="6">
        <v>44160</v>
      </c>
      <c r="F2639" s="18"/>
      <c r="G2639" s="5"/>
      <c r="H2639" s="5"/>
      <c r="I2639" s="3" t="s">
        <v>92</v>
      </c>
      <c r="J2639" s="8" t="s">
        <v>3459</v>
      </c>
      <c r="K2639" s="3" t="s">
        <v>2023</v>
      </c>
      <c r="L2639" s="1" t="s">
        <v>2275</v>
      </c>
      <c r="M2639" s="2" t="s">
        <v>2222</v>
      </c>
      <c r="N2639" s="21">
        <v>44166</v>
      </c>
      <c r="O2639" s="22"/>
      <c r="P2639" s="23"/>
    </row>
    <row r="2640" spans="1:16" ht="28" customHeight="1" x14ac:dyDescent="0.15">
      <c r="A2640" s="24">
        <v>2639</v>
      </c>
      <c r="B2640" s="2" t="s">
        <v>1676</v>
      </c>
      <c r="C2640" s="2" t="s">
        <v>2098</v>
      </c>
      <c r="D2640" s="7">
        <v>5</v>
      </c>
      <c r="E2640" s="6">
        <v>44154</v>
      </c>
      <c r="F2640" s="18">
        <v>25</v>
      </c>
      <c r="G2640" s="5">
        <f>SUM((Table1[[#This Row],[Laid Off]]*100)/Table1[[#This Row],[in Percent]])</f>
        <v>20</v>
      </c>
      <c r="H2640" s="5">
        <f>SUM(Table1[[#This Row],[Company Size before Layoffs]]-Table1[[#This Row],[Laid Off]])</f>
        <v>15</v>
      </c>
      <c r="I2640" s="3" t="s">
        <v>14</v>
      </c>
      <c r="J2640" s="4" t="s">
        <v>3972</v>
      </c>
      <c r="K2640" s="3" t="s">
        <v>2031</v>
      </c>
      <c r="L2640" s="1" t="s">
        <v>2284</v>
      </c>
      <c r="M2640" s="2" t="s">
        <v>2222</v>
      </c>
      <c r="N2640" s="21">
        <v>44155</v>
      </c>
      <c r="O2640" s="22"/>
      <c r="P2640" s="23"/>
    </row>
    <row r="2641" spans="1:16" ht="25" customHeight="1" x14ac:dyDescent="0.15">
      <c r="A2641" s="24">
        <v>2640</v>
      </c>
      <c r="B2641" s="2" t="s">
        <v>1677</v>
      </c>
      <c r="C2641" s="2" t="s">
        <v>2095</v>
      </c>
      <c r="D2641" s="5"/>
      <c r="E2641" s="6">
        <v>44153</v>
      </c>
      <c r="F2641" s="18">
        <v>50</v>
      </c>
      <c r="G2641" s="5"/>
      <c r="H2641" s="5"/>
      <c r="I2641" s="3" t="s">
        <v>28</v>
      </c>
      <c r="J2641" s="4" t="s">
        <v>2931</v>
      </c>
      <c r="K2641" s="3" t="s">
        <v>2026</v>
      </c>
      <c r="L2641" s="1" t="s">
        <v>2233</v>
      </c>
      <c r="M2641" s="2" t="s">
        <v>2222</v>
      </c>
      <c r="N2641" s="21">
        <v>44155</v>
      </c>
      <c r="O2641" s="22"/>
      <c r="P2641" s="23"/>
    </row>
    <row r="2642" spans="1:16" ht="27" customHeight="1" x14ac:dyDescent="0.15">
      <c r="A2642" s="24">
        <v>2641</v>
      </c>
      <c r="B2642" s="2" t="s">
        <v>1678</v>
      </c>
      <c r="C2642" s="2" t="s">
        <v>43</v>
      </c>
      <c r="D2642" s="7">
        <v>154</v>
      </c>
      <c r="E2642" s="6">
        <v>44152</v>
      </c>
      <c r="F2642" s="18">
        <v>100</v>
      </c>
      <c r="G2642" s="5">
        <f>SUM((Table1[[#This Row],[Laid Off]]*100)/Table1[[#This Row],[in Percent]])</f>
        <v>154</v>
      </c>
      <c r="H2642" s="5">
        <f>SUM(Table1[[#This Row],[Company Size before Layoffs]]-Table1[[#This Row],[Laid Off]])</f>
        <v>0</v>
      </c>
      <c r="I2642" s="3" t="s">
        <v>8</v>
      </c>
      <c r="J2642" s="4" t="s">
        <v>2726</v>
      </c>
      <c r="K2642" s="3" t="s">
        <v>2026</v>
      </c>
      <c r="L2642" s="1" t="s">
        <v>2916</v>
      </c>
      <c r="M2642" s="2" t="s">
        <v>2222</v>
      </c>
      <c r="N2642" s="21">
        <v>44155</v>
      </c>
      <c r="O2642" s="22"/>
      <c r="P2642" s="23"/>
    </row>
    <row r="2643" spans="1:16" ht="28" customHeight="1" x14ac:dyDescent="0.15">
      <c r="A2643" s="24">
        <v>2642</v>
      </c>
      <c r="B2643" s="2" t="s">
        <v>3973</v>
      </c>
      <c r="C2643" s="2" t="s">
        <v>4215</v>
      </c>
      <c r="D2643" s="7">
        <v>18</v>
      </c>
      <c r="E2643" s="6">
        <v>44152</v>
      </c>
      <c r="F2643" s="18">
        <v>40</v>
      </c>
      <c r="G2643" s="5">
        <f>SUM((Table1[[#This Row],[Laid Off]]*100)/Table1[[#This Row],[in Percent]])</f>
        <v>45</v>
      </c>
      <c r="H2643" s="5">
        <f>SUM(Table1[[#This Row],[Company Size before Layoffs]]-Table1[[#This Row],[Laid Off]])</f>
        <v>27</v>
      </c>
      <c r="I2643" s="3" t="s">
        <v>8</v>
      </c>
      <c r="J2643" s="4" t="s">
        <v>2248</v>
      </c>
      <c r="K2643" s="3" t="s">
        <v>2220</v>
      </c>
      <c r="L2643" s="1"/>
      <c r="M2643" s="2" t="s">
        <v>2222</v>
      </c>
      <c r="N2643" s="21">
        <v>44205</v>
      </c>
      <c r="O2643" s="22"/>
      <c r="P2643" s="23"/>
    </row>
    <row r="2644" spans="1:16" ht="27" customHeight="1" x14ac:dyDescent="0.15">
      <c r="A2644" s="24">
        <v>2643</v>
      </c>
      <c r="B2644" s="2" t="s">
        <v>1679</v>
      </c>
      <c r="C2644" s="2" t="s">
        <v>10</v>
      </c>
      <c r="D2644" s="5"/>
      <c r="E2644" s="6">
        <v>44152</v>
      </c>
      <c r="F2644" s="18"/>
      <c r="G2644" s="5"/>
      <c r="H2644" s="5"/>
      <c r="I2644" s="3" t="s">
        <v>66</v>
      </c>
      <c r="J2644" s="4" t="s">
        <v>2684</v>
      </c>
      <c r="K2644" s="3" t="s">
        <v>2023</v>
      </c>
      <c r="L2644" s="1" t="s">
        <v>2403</v>
      </c>
      <c r="M2644" s="2" t="s">
        <v>2222</v>
      </c>
      <c r="N2644" s="21">
        <v>44155</v>
      </c>
      <c r="O2644" s="22"/>
      <c r="P2644" s="23"/>
    </row>
    <row r="2645" spans="1:16" ht="28" customHeight="1" x14ac:dyDescent="0.15">
      <c r="A2645" s="24">
        <v>2644</v>
      </c>
      <c r="B2645" s="2" t="s">
        <v>1680</v>
      </c>
      <c r="C2645" s="2" t="s">
        <v>4215</v>
      </c>
      <c r="D2645" s="5"/>
      <c r="E2645" s="6">
        <v>44152</v>
      </c>
      <c r="F2645" s="18"/>
      <c r="G2645" s="5"/>
      <c r="H2645" s="5"/>
      <c r="I2645" s="3" t="s">
        <v>2082</v>
      </c>
      <c r="J2645" s="4" t="s">
        <v>3974</v>
      </c>
      <c r="K2645" s="3" t="s">
        <v>2023</v>
      </c>
      <c r="L2645" s="1" t="s">
        <v>3371</v>
      </c>
      <c r="M2645" s="2" t="s">
        <v>2222</v>
      </c>
      <c r="N2645" s="21">
        <v>44167</v>
      </c>
      <c r="O2645" s="22"/>
      <c r="P2645" s="23"/>
    </row>
    <row r="2646" spans="1:16" ht="27" customHeight="1" x14ac:dyDescent="0.15">
      <c r="A2646" s="24">
        <v>2645</v>
      </c>
      <c r="B2646" s="2" t="s">
        <v>3975</v>
      </c>
      <c r="C2646" s="2" t="s">
        <v>41</v>
      </c>
      <c r="D2646" s="7">
        <v>30</v>
      </c>
      <c r="E2646" s="6">
        <v>44144</v>
      </c>
      <c r="F2646" s="18">
        <v>50</v>
      </c>
      <c r="G2646" s="5">
        <f>SUM((Table1[[#This Row],[Laid Off]]*100)/Table1[[#This Row],[in Percent]])</f>
        <v>60</v>
      </c>
      <c r="H2646" s="5">
        <f>SUM(Table1[[#This Row],[Company Size before Layoffs]]-Table1[[#This Row],[Laid Off]])</f>
        <v>30</v>
      </c>
      <c r="I2646" s="3" t="s">
        <v>11</v>
      </c>
      <c r="J2646" s="4" t="s">
        <v>2224</v>
      </c>
      <c r="K2646" s="3" t="s">
        <v>2220</v>
      </c>
      <c r="L2646" s="1" t="s">
        <v>2499</v>
      </c>
      <c r="M2646" s="2" t="s">
        <v>2222</v>
      </c>
      <c r="N2646" s="21">
        <v>44147</v>
      </c>
      <c r="O2646" s="22"/>
      <c r="P2646" s="23"/>
    </row>
    <row r="2647" spans="1:16" ht="27" customHeight="1" x14ac:dyDescent="0.15">
      <c r="A2647" s="24">
        <v>2646</v>
      </c>
      <c r="B2647" s="2" t="s">
        <v>1681</v>
      </c>
      <c r="C2647" s="2" t="s">
        <v>10</v>
      </c>
      <c r="D2647" s="5"/>
      <c r="E2647" s="6">
        <v>44140</v>
      </c>
      <c r="F2647" s="18">
        <v>100</v>
      </c>
      <c r="G2647" s="5"/>
      <c r="H2647" s="5">
        <f>SUM(Table1[[#This Row],[Company Size before Layoffs]]-Table1[[#This Row],[Laid Off]])</f>
        <v>0</v>
      </c>
      <c r="I2647" s="3" t="s">
        <v>109</v>
      </c>
      <c r="J2647" s="4" t="s">
        <v>2230</v>
      </c>
      <c r="K2647" s="3" t="s">
        <v>2027</v>
      </c>
      <c r="L2647" s="1" t="s">
        <v>2495</v>
      </c>
      <c r="M2647" s="2" t="s">
        <v>2222</v>
      </c>
      <c r="N2647" s="21">
        <v>44188</v>
      </c>
      <c r="O2647" s="22"/>
      <c r="P2647" s="23"/>
    </row>
    <row r="2648" spans="1:16" ht="27" customHeight="1" x14ac:dyDescent="0.15">
      <c r="A2648" s="24">
        <v>2647</v>
      </c>
      <c r="B2648" s="2" t="s">
        <v>1682</v>
      </c>
      <c r="C2648" s="2" t="s">
        <v>4215</v>
      </c>
      <c r="D2648" s="5"/>
      <c r="E2648" s="6">
        <v>44137</v>
      </c>
      <c r="F2648" s="18">
        <v>50</v>
      </c>
      <c r="G2648" s="5"/>
      <c r="H2648" s="5"/>
      <c r="I2648" s="3" t="s">
        <v>11</v>
      </c>
      <c r="J2648" s="4" t="s">
        <v>2253</v>
      </c>
      <c r="K2648" s="3" t="s">
        <v>2220</v>
      </c>
      <c r="L2648" s="1" t="s">
        <v>3116</v>
      </c>
      <c r="M2648" s="2" t="s">
        <v>2222</v>
      </c>
      <c r="N2648" s="21">
        <v>44140</v>
      </c>
      <c r="O2648" s="22"/>
      <c r="P2648" s="23"/>
    </row>
    <row r="2649" spans="1:16" ht="28" customHeight="1" x14ac:dyDescent="0.15">
      <c r="A2649" s="24">
        <v>2648</v>
      </c>
      <c r="B2649" s="2" t="s">
        <v>1309</v>
      </c>
      <c r="C2649" s="2" t="s">
        <v>2095</v>
      </c>
      <c r="D2649" s="7">
        <v>30</v>
      </c>
      <c r="E2649" s="6">
        <v>44136</v>
      </c>
      <c r="F2649" s="18"/>
      <c r="G2649" s="5"/>
      <c r="H2649" s="5"/>
      <c r="I2649" s="3" t="s">
        <v>214</v>
      </c>
      <c r="J2649" s="4" t="s">
        <v>3399</v>
      </c>
      <c r="K2649" s="3" t="s">
        <v>2019</v>
      </c>
      <c r="L2649" s="1" t="s">
        <v>2442</v>
      </c>
      <c r="M2649" s="2" t="s">
        <v>2222</v>
      </c>
      <c r="N2649" s="21">
        <v>44947</v>
      </c>
      <c r="O2649" s="22"/>
      <c r="P2649" s="23"/>
    </row>
    <row r="2650" spans="1:16" ht="27" customHeight="1" x14ac:dyDescent="0.15">
      <c r="A2650" s="24">
        <v>2649</v>
      </c>
      <c r="B2650" s="2" t="s">
        <v>1683</v>
      </c>
      <c r="C2650" s="2" t="s">
        <v>41</v>
      </c>
      <c r="D2650" s="7">
        <v>82</v>
      </c>
      <c r="E2650" s="6">
        <v>44133</v>
      </c>
      <c r="F2650" s="18"/>
      <c r="G2650" s="5"/>
      <c r="H2650" s="5"/>
      <c r="I2650" s="3" t="s">
        <v>8</v>
      </c>
      <c r="J2650" s="4" t="s">
        <v>2224</v>
      </c>
      <c r="K2650" s="3" t="s">
        <v>2027</v>
      </c>
      <c r="L2650" s="1" t="s">
        <v>2797</v>
      </c>
      <c r="M2650" s="2" t="s">
        <v>2222</v>
      </c>
      <c r="N2650" s="21">
        <v>44138</v>
      </c>
      <c r="O2650" s="22"/>
      <c r="P2650" s="23"/>
    </row>
    <row r="2651" spans="1:16" ht="28" customHeight="1" x14ac:dyDescent="0.15">
      <c r="A2651" s="24">
        <v>2650</v>
      </c>
      <c r="B2651" s="2" t="s">
        <v>1684</v>
      </c>
      <c r="C2651" s="2" t="s">
        <v>2095</v>
      </c>
      <c r="D2651" s="7">
        <v>20</v>
      </c>
      <c r="E2651" s="6">
        <v>44133</v>
      </c>
      <c r="F2651" s="18">
        <v>8</v>
      </c>
      <c r="G2651" s="5">
        <f>SUM((Table1[[#This Row],[Laid Off]]*100)/Table1[[#This Row],[in Percent]])</f>
        <v>250</v>
      </c>
      <c r="H2651" s="5">
        <f>SUM(Table1[[#This Row],[Company Size before Layoffs]]-Table1[[#This Row],[Laid Off]])</f>
        <v>230</v>
      </c>
      <c r="I2651" s="3" t="s">
        <v>28</v>
      </c>
      <c r="J2651" s="4" t="s">
        <v>2280</v>
      </c>
      <c r="K2651" s="3" t="s">
        <v>2023</v>
      </c>
      <c r="L2651" s="1" t="s">
        <v>3383</v>
      </c>
      <c r="M2651" s="2" t="s">
        <v>2222</v>
      </c>
      <c r="N2651" s="21">
        <v>44138</v>
      </c>
      <c r="O2651" s="22"/>
      <c r="P2651" s="23"/>
    </row>
    <row r="2652" spans="1:16" ht="27" customHeight="1" x14ac:dyDescent="0.15">
      <c r="A2652" s="24">
        <v>2651</v>
      </c>
      <c r="B2652" s="2" t="s">
        <v>1685</v>
      </c>
      <c r="C2652" s="2" t="s">
        <v>4215</v>
      </c>
      <c r="D2652" s="5"/>
      <c r="E2652" s="6">
        <v>44129</v>
      </c>
      <c r="F2652" s="18"/>
      <c r="G2652" s="5"/>
      <c r="H2652" s="5"/>
      <c r="I2652" s="3" t="s">
        <v>18</v>
      </c>
      <c r="J2652" s="4" t="s">
        <v>3974</v>
      </c>
      <c r="K2652" s="3" t="s">
        <v>2026</v>
      </c>
      <c r="L2652" s="1" t="s">
        <v>2403</v>
      </c>
      <c r="M2652" s="2" t="s">
        <v>2222</v>
      </c>
      <c r="N2652" s="21">
        <v>44139</v>
      </c>
      <c r="O2652" s="22"/>
      <c r="P2652" s="23"/>
    </row>
    <row r="2653" spans="1:16" ht="28" customHeight="1" x14ac:dyDescent="0.15">
      <c r="A2653" s="24">
        <v>2652</v>
      </c>
      <c r="B2653" s="2" t="s">
        <v>1686</v>
      </c>
      <c r="C2653" s="2" t="s">
        <v>4215</v>
      </c>
      <c r="D2653" s="7">
        <v>8</v>
      </c>
      <c r="E2653" s="6">
        <v>44127</v>
      </c>
      <c r="F2653" s="18"/>
      <c r="G2653" s="5"/>
      <c r="H2653" s="5"/>
      <c r="I2653" s="3" t="s">
        <v>47</v>
      </c>
      <c r="J2653" s="4" t="s">
        <v>3974</v>
      </c>
      <c r="K2653" s="3" t="s">
        <v>2027</v>
      </c>
      <c r="L2653" s="1" t="s">
        <v>2451</v>
      </c>
      <c r="M2653" s="2" t="s">
        <v>2222</v>
      </c>
      <c r="N2653" s="21">
        <v>44127</v>
      </c>
      <c r="O2653" s="22"/>
      <c r="P2653" s="23"/>
    </row>
    <row r="2654" spans="1:16" ht="27" customHeight="1" x14ac:dyDescent="0.15">
      <c r="A2654" s="24">
        <v>2653</v>
      </c>
      <c r="B2654" s="2" t="s">
        <v>1687</v>
      </c>
      <c r="C2654" s="2" t="s">
        <v>2</v>
      </c>
      <c r="D2654" s="5"/>
      <c r="E2654" s="6">
        <v>44125</v>
      </c>
      <c r="F2654" s="18">
        <v>100</v>
      </c>
      <c r="G2654" s="5"/>
      <c r="H2654" s="5">
        <f>SUM(Table1[[#This Row],[Company Size before Layoffs]]-Table1[[#This Row],[Laid Off]])</f>
        <v>0</v>
      </c>
      <c r="I2654" s="3" t="s">
        <v>60</v>
      </c>
      <c r="J2654" s="4" t="s">
        <v>3974</v>
      </c>
      <c r="K2654" s="3" t="s">
        <v>2081</v>
      </c>
      <c r="L2654" s="1" t="s">
        <v>2237</v>
      </c>
      <c r="M2654" s="2" t="s">
        <v>2222</v>
      </c>
      <c r="N2654" s="21">
        <v>44126</v>
      </c>
      <c r="O2654" s="22"/>
      <c r="P2654" s="23"/>
    </row>
    <row r="2655" spans="1:16" ht="27" customHeight="1" x14ac:dyDescent="0.15">
      <c r="A2655" s="24">
        <v>2654</v>
      </c>
      <c r="B2655" s="2" t="s">
        <v>3537</v>
      </c>
      <c r="C2655" s="2" t="s">
        <v>2102</v>
      </c>
      <c r="D2655" s="5"/>
      <c r="E2655" s="6">
        <v>44124</v>
      </c>
      <c r="F2655" s="18"/>
      <c r="G2655" s="5"/>
      <c r="H2655" s="5"/>
      <c r="I2655" s="3" t="s">
        <v>18</v>
      </c>
      <c r="J2655" s="4" t="s">
        <v>3498</v>
      </c>
      <c r="K2655" s="3" t="s">
        <v>2064</v>
      </c>
      <c r="L2655" s="1" t="s">
        <v>3538</v>
      </c>
      <c r="M2655" s="2" t="s">
        <v>2043</v>
      </c>
      <c r="N2655" s="21">
        <v>44126</v>
      </c>
      <c r="O2655" s="22"/>
      <c r="P2655" s="23"/>
    </row>
    <row r="2656" spans="1:16" ht="27" customHeight="1" x14ac:dyDescent="0.15">
      <c r="A2656" s="24">
        <v>2655</v>
      </c>
      <c r="B2656" s="2" t="s">
        <v>3976</v>
      </c>
      <c r="C2656" s="2" t="s">
        <v>2089</v>
      </c>
      <c r="D2656" s="7">
        <v>90</v>
      </c>
      <c r="E2656" s="6">
        <v>44118</v>
      </c>
      <c r="F2656" s="18">
        <v>17</v>
      </c>
      <c r="G2656" s="5">
        <f>SUM((Table1[[#This Row],[Laid Off]]*100)/Table1[[#This Row],[in Percent]])</f>
        <v>529.41176470588232</v>
      </c>
      <c r="H2656" s="5">
        <f>SUM(Table1[[#This Row],[Company Size before Layoffs]]-Table1[[#This Row],[Laid Off]])</f>
        <v>439.41176470588232</v>
      </c>
      <c r="I2656" s="3" t="s">
        <v>2351</v>
      </c>
      <c r="J2656" s="4" t="s">
        <v>2307</v>
      </c>
      <c r="K2656" s="3" t="s">
        <v>2025</v>
      </c>
      <c r="L2656" s="1" t="s">
        <v>3385</v>
      </c>
      <c r="M2656" s="2" t="s">
        <v>2022</v>
      </c>
      <c r="N2656" s="21">
        <v>44120</v>
      </c>
      <c r="O2656" s="22"/>
      <c r="P2656" s="23"/>
    </row>
    <row r="2657" spans="1:16" ht="28" customHeight="1" x14ac:dyDescent="0.15">
      <c r="A2657" s="24">
        <v>2656</v>
      </c>
      <c r="B2657" s="2" t="s">
        <v>3977</v>
      </c>
      <c r="C2657" s="2" t="s">
        <v>2119</v>
      </c>
      <c r="D2657" s="7">
        <v>250</v>
      </c>
      <c r="E2657" s="6">
        <v>44114</v>
      </c>
      <c r="F2657" s="18"/>
      <c r="G2657" s="5"/>
      <c r="H2657" s="5"/>
      <c r="I2657" s="3" t="s">
        <v>38</v>
      </c>
      <c r="J2657" s="4" t="s">
        <v>2297</v>
      </c>
      <c r="K2657" s="3" t="s">
        <v>2024</v>
      </c>
      <c r="L2657" s="1" t="s">
        <v>2594</v>
      </c>
      <c r="M2657" s="2" t="s">
        <v>2018</v>
      </c>
      <c r="N2657" s="21">
        <v>44116</v>
      </c>
      <c r="O2657" s="22"/>
      <c r="P2657" s="23"/>
    </row>
    <row r="2658" spans="1:16" ht="27" customHeight="1" x14ac:dyDescent="0.15">
      <c r="A2658" s="24">
        <v>2657</v>
      </c>
      <c r="B2658" s="2" t="s">
        <v>1688</v>
      </c>
      <c r="C2658" s="2" t="s">
        <v>10</v>
      </c>
      <c r="D2658" s="5"/>
      <c r="E2658" s="6">
        <v>44112</v>
      </c>
      <c r="F2658" s="18"/>
      <c r="G2658" s="5"/>
      <c r="H2658" s="5"/>
      <c r="I2658" s="3" t="s">
        <v>2084</v>
      </c>
      <c r="J2658" s="4" t="s">
        <v>2230</v>
      </c>
      <c r="K2658" s="3" t="s">
        <v>2024</v>
      </c>
      <c r="L2658" s="1" t="s">
        <v>2639</v>
      </c>
      <c r="M2658" s="2" t="s">
        <v>2222</v>
      </c>
      <c r="N2658" s="21">
        <v>44120</v>
      </c>
      <c r="O2658" s="22"/>
      <c r="P2658" s="23"/>
    </row>
    <row r="2659" spans="1:16" ht="28" customHeight="1" x14ac:dyDescent="0.15">
      <c r="A2659" s="24">
        <v>2658</v>
      </c>
      <c r="B2659" s="2" t="s">
        <v>1465</v>
      </c>
      <c r="C2659" s="2" t="s">
        <v>4215</v>
      </c>
      <c r="D2659" s="7">
        <v>47</v>
      </c>
      <c r="E2659" s="6">
        <v>44103</v>
      </c>
      <c r="F2659" s="18">
        <v>6</v>
      </c>
      <c r="G2659" s="5">
        <f>SUM((Table1[[#This Row],[Laid Off]]*100)/Table1[[#This Row],[in Percent]])</f>
        <v>783.33333333333337</v>
      </c>
      <c r="H2659" s="5">
        <f>SUM(Table1[[#This Row],[Company Size before Layoffs]]-Table1[[#This Row],[Laid Off]])</f>
        <v>736.33333333333337</v>
      </c>
      <c r="I2659" s="3" t="s">
        <v>8</v>
      </c>
      <c r="J2659" s="4" t="s">
        <v>3974</v>
      </c>
      <c r="K2659" s="3" t="s">
        <v>2020</v>
      </c>
      <c r="L2659" s="1" t="s">
        <v>3164</v>
      </c>
      <c r="M2659" s="2" t="s">
        <v>2222</v>
      </c>
      <c r="N2659" s="21">
        <v>44111</v>
      </c>
      <c r="O2659" s="22"/>
      <c r="P2659" s="23"/>
    </row>
    <row r="2660" spans="1:16" ht="25" customHeight="1" x14ac:dyDescent="0.15">
      <c r="A2660" s="24">
        <v>2659</v>
      </c>
      <c r="B2660" s="2" t="s">
        <v>3978</v>
      </c>
      <c r="C2660" s="2" t="s">
        <v>2</v>
      </c>
      <c r="D2660" s="5"/>
      <c r="E2660" s="6">
        <v>44103</v>
      </c>
      <c r="F2660" s="18"/>
      <c r="G2660" s="5"/>
      <c r="H2660" s="5"/>
      <c r="I2660" s="3" t="s">
        <v>60</v>
      </c>
      <c r="J2660" s="4" t="s">
        <v>2784</v>
      </c>
      <c r="K2660" s="3" t="s">
        <v>2026</v>
      </c>
      <c r="L2660" s="1" t="s">
        <v>2499</v>
      </c>
      <c r="M2660" s="2" t="s">
        <v>2222</v>
      </c>
      <c r="N2660" s="21">
        <v>44104</v>
      </c>
      <c r="O2660" s="22"/>
      <c r="P2660" s="23"/>
    </row>
    <row r="2661" spans="1:16" ht="27" customHeight="1" x14ac:dyDescent="0.15">
      <c r="A2661" s="24">
        <v>2660</v>
      </c>
      <c r="B2661" s="2" t="s">
        <v>1689</v>
      </c>
      <c r="C2661" s="2" t="s">
        <v>86</v>
      </c>
      <c r="D2661" s="5"/>
      <c r="E2661" s="6">
        <v>44099</v>
      </c>
      <c r="F2661" s="18"/>
      <c r="G2661" s="5"/>
      <c r="H2661" s="5"/>
      <c r="I2661" s="3" t="s">
        <v>2082</v>
      </c>
      <c r="J2661" s="4" t="s">
        <v>2241</v>
      </c>
      <c r="K2661" s="3" t="s">
        <v>2081</v>
      </c>
      <c r="L2661" s="1" t="s">
        <v>2503</v>
      </c>
      <c r="M2661" s="2" t="s">
        <v>2206</v>
      </c>
      <c r="N2661" s="21">
        <v>44102</v>
      </c>
      <c r="O2661" s="22"/>
      <c r="P2661" s="23"/>
    </row>
    <row r="2662" spans="1:16" ht="28" customHeight="1" x14ac:dyDescent="0.15">
      <c r="A2662" s="24">
        <v>2661</v>
      </c>
      <c r="B2662" s="2" t="s">
        <v>3303</v>
      </c>
      <c r="C2662" s="2" t="s">
        <v>2106</v>
      </c>
      <c r="D2662" s="5"/>
      <c r="E2662" s="6">
        <v>44097</v>
      </c>
      <c r="F2662" s="18"/>
      <c r="G2662" s="5"/>
      <c r="H2662" s="5"/>
      <c r="I2662" s="3" t="s">
        <v>28</v>
      </c>
      <c r="J2662" s="4" t="s">
        <v>2241</v>
      </c>
      <c r="K2662" s="3" t="s">
        <v>2017</v>
      </c>
      <c r="L2662" s="1" t="s">
        <v>3979</v>
      </c>
      <c r="M2662" s="2" t="s">
        <v>2021</v>
      </c>
      <c r="N2662" s="21">
        <v>44102</v>
      </c>
      <c r="O2662" s="22"/>
      <c r="P2662" s="23"/>
    </row>
    <row r="2663" spans="1:16" ht="27" customHeight="1" x14ac:dyDescent="0.15">
      <c r="A2663" s="24">
        <v>2662</v>
      </c>
      <c r="B2663" s="2" t="s">
        <v>1690</v>
      </c>
      <c r="C2663" s="2" t="s">
        <v>2095</v>
      </c>
      <c r="D2663" s="5"/>
      <c r="E2663" s="6">
        <v>44090</v>
      </c>
      <c r="F2663" s="18">
        <v>16</v>
      </c>
      <c r="G2663" s="5"/>
      <c r="H2663" s="5"/>
      <c r="I2663" s="3" t="s">
        <v>38</v>
      </c>
      <c r="J2663" s="4" t="s">
        <v>3980</v>
      </c>
      <c r="K2663" s="3" t="s">
        <v>2027</v>
      </c>
      <c r="L2663" s="1" t="s">
        <v>2768</v>
      </c>
      <c r="M2663" s="2" t="s">
        <v>2222</v>
      </c>
      <c r="N2663" s="21">
        <v>44095</v>
      </c>
      <c r="O2663" s="22"/>
      <c r="P2663" s="23"/>
    </row>
    <row r="2664" spans="1:16" ht="28" customHeight="1" x14ac:dyDescent="0.15">
      <c r="A2664" s="24">
        <v>2663</v>
      </c>
      <c r="B2664" s="2" t="s">
        <v>1691</v>
      </c>
      <c r="C2664" s="2" t="s">
        <v>2896</v>
      </c>
      <c r="D2664" s="7">
        <v>240</v>
      </c>
      <c r="E2664" s="6">
        <v>44085</v>
      </c>
      <c r="F2664" s="18">
        <v>95</v>
      </c>
      <c r="G2664" s="5">
        <f>SUM((Table1[[#This Row],[Laid Off]]*100)/Table1[[#This Row],[in Percent]])</f>
        <v>252.63157894736841</v>
      </c>
      <c r="H2664" s="5">
        <f>SUM(Table1[[#This Row],[Company Size before Layoffs]]-Table1[[#This Row],[Laid Off]])</f>
        <v>12.631578947368411</v>
      </c>
      <c r="I2664" s="3" t="s">
        <v>66</v>
      </c>
      <c r="J2664" s="4" t="s">
        <v>3981</v>
      </c>
      <c r="K2664" s="3" t="s">
        <v>2027</v>
      </c>
      <c r="L2664" s="1" t="s">
        <v>3361</v>
      </c>
      <c r="M2664" s="2" t="s">
        <v>2222</v>
      </c>
      <c r="N2664" s="21">
        <v>44085</v>
      </c>
      <c r="O2664" s="22"/>
      <c r="P2664" s="23"/>
    </row>
    <row r="2665" spans="1:16" ht="27" customHeight="1" x14ac:dyDescent="0.15">
      <c r="A2665" s="24">
        <v>2664</v>
      </c>
      <c r="B2665" s="2" t="s">
        <v>1692</v>
      </c>
      <c r="C2665" s="2" t="s">
        <v>86</v>
      </c>
      <c r="D2665" s="7">
        <v>20</v>
      </c>
      <c r="E2665" s="6">
        <v>44085</v>
      </c>
      <c r="F2665" s="18"/>
      <c r="G2665" s="5"/>
      <c r="H2665" s="5"/>
      <c r="I2665" s="3" t="s">
        <v>60</v>
      </c>
      <c r="J2665" s="4" t="s">
        <v>3982</v>
      </c>
      <c r="K2665" s="3" t="s">
        <v>2024</v>
      </c>
      <c r="L2665" s="1" t="s">
        <v>3287</v>
      </c>
      <c r="M2665" s="2" t="s">
        <v>2206</v>
      </c>
      <c r="N2665" s="21">
        <v>44086</v>
      </c>
      <c r="O2665" s="22"/>
      <c r="P2665" s="23"/>
    </row>
    <row r="2666" spans="1:16" ht="27" customHeight="1" x14ac:dyDescent="0.15">
      <c r="A2666" s="24">
        <v>2665</v>
      </c>
      <c r="B2666" s="2" t="s">
        <v>1693</v>
      </c>
      <c r="C2666" s="2" t="s">
        <v>4215</v>
      </c>
      <c r="D2666" s="5"/>
      <c r="E2666" s="6">
        <v>44085</v>
      </c>
      <c r="F2666" s="18">
        <v>100</v>
      </c>
      <c r="G2666" s="5"/>
      <c r="H2666" s="5">
        <f>SUM(Table1[[#This Row],[Company Size before Layoffs]]-Table1[[#This Row],[Laid Off]])</f>
        <v>0</v>
      </c>
      <c r="I2666" s="3" t="s">
        <v>28</v>
      </c>
      <c r="J2666" s="4" t="s">
        <v>2246</v>
      </c>
      <c r="K2666" s="3" t="s">
        <v>2027</v>
      </c>
      <c r="L2666" s="1" t="s">
        <v>2797</v>
      </c>
      <c r="M2666" s="2" t="s">
        <v>2222</v>
      </c>
      <c r="N2666" s="21">
        <v>44086</v>
      </c>
      <c r="O2666" s="22"/>
      <c r="P2666" s="23"/>
    </row>
    <row r="2667" spans="1:16" ht="27" customHeight="1" x14ac:dyDescent="0.15">
      <c r="A2667" s="24">
        <v>2666</v>
      </c>
      <c r="B2667" s="2" t="s">
        <v>2781</v>
      </c>
      <c r="C2667" s="2" t="s">
        <v>4215</v>
      </c>
      <c r="D2667" s="7">
        <v>30</v>
      </c>
      <c r="E2667" s="6">
        <v>44083</v>
      </c>
      <c r="F2667" s="18">
        <v>5</v>
      </c>
      <c r="G2667" s="5">
        <f>SUM((Table1[[#This Row],[Laid Off]]*100)/Table1[[#This Row],[in Percent]])</f>
        <v>600</v>
      </c>
      <c r="H2667" s="5">
        <f>SUM(Table1[[#This Row],[Company Size before Layoffs]]-Table1[[#This Row],[Laid Off]])</f>
        <v>570</v>
      </c>
      <c r="I2667" s="3" t="s">
        <v>2082</v>
      </c>
      <c r="J2667" s="4" t="s">
        <v>2424</v>
      </c>
      <c r="K2667" s="3" t="s">
        <v>2024</v>
      </c>
      <c r="L2667" s="1" t="s">
        <v>2403</v>
      </c>
      <c r="M2667" s="2" t="s">
        <v>2222</v>
      </c>
      <c r="N2667" s="21">
        <v>44084</v>
      </c>
      <c r="O2667" s="22"/>
      <c r="P2667" s="23"/>
    </row>
    <row r="2668" spans="1:16" ht="28" customHeight="1" x14ac:dyDescent="0.15">
      <c r="A2668" s="24">
        <v>2667</v>
      </c>
      <c r="B2668" s="2" t="s">
        <v>1307</v>
      </c>
      <c r="C2668" s="2" t="s">
        <v>4215</v>
      </c>
      <c r="D2668" s="5"/>
      <c r="E2668" s="6">
        <v>44082</v>
      </c>
      <c r="F2668" s="18">
        <v>10</v>
      </c>
      <c r="G2668" s="5"/>
      <c r="H2668" s="5"/>
      <c r="I2668" s="3" t="s">
        <v>2082</v>
      </c>
      <c r="J2668" s="4" t="s">
        <v>2241</v>
      </c>
      <c r="K2668" s="3" t="s">
        <v>2026</v>
      </c>
      <c r="L2668" s="1" t="s">
        <v>3134</v>
      </c>
      <c r="M2668" s="2" t="s">
        <v>2222</v>
      </c>
      <c r="N2668" s="21">
        <v>44083</v>
      </c>
      <c r="O2668" s="22"/>
      <c r="P2668" s="23"/>
    </row>
    <row r="2669" spans="1:16" ht="27" customHeight="1" x14ac:dyDescent="0.15">
      <c r="A2669" s="24">
        <v>2668</v>
      </c>
      <c r="B2669" s="2" t="s">
        <v>1694</v>
      </c>
      <c r="C2669" s="2" t="s">
        <v>4215</v>
      </c>
      <c r="D2669" s="5"/>
      <c r="E2669" s="6">
        <v>44079</v>
      </c>
      <c r="F2669" s="18"/>
      <c r="G2669" s="5"/>
      <c r="H2669" s="5"/>
      <c r="I2669" s="3" t="s">
        <v>47</v>
      </c>
      <c r="J2669" s="4" t="s">
        <v>4217</v>
      </c>
      <c r="K2669" s="3" t="s">
        <v>2026</v>
      </c>
      <c r="L2669" s="1" t="s">
        <v>2845</v>
      </c>
      <c r="M2669" s="2" t="s">
        <v>2222</v>
      </c>
      <c r="N2669" s="21">
        <v>44082</v>
      </c>
      <c r="O2669" s="22"/>
      <c r="P2669" s="23"/>
    </row>
    <row r="2670" spans="1:16" ht="28" customHeight="1" x14ac:dyDescent="0.15">
      <c r="A2670" s="24">
        <v>2669</v>
      </c>
      <c r="B2670" s="2" t="s">
        <v>1605</v>
      </c>
      <c r="C2670" s="2" t="s">
        <v>108</v>
      </c>
      <c r="D2670" s="5"/>
      <c r="E2670" s="6">
        <v>44076</v>
      </c>
      <c r="F2670" s="18"/>
      <c r="G2670" s="5"/>
      <c r="H2670" s="5"/>
      <c r="I2670" s="3" t="s">
        <v>143</v>
      </c>
      <c r="J2670" s="4" t="s">
        <v>3430</v>
      </c>
      <c r="K2670" s="3" t="s">
        <v>2019</v>
      </c>
      <c r="L2670" s="1"/>
      <c r="M2670" s="2" t="s">
        <v>2222</v>
      </c>
      <c r="N2670" s="21">
        <v>44078</v>
      </c>
      <c r="O2670" s="22"/>
      <c r="P2670" s="23"/>
    </row>
    <row r="2671" spans="1:16" ht="27" customHeight="1" x14ac:dyDescent="0.15">
      <c r="A2671" s="24">
        <v>2670</v>
      </c>
      <c r="B2671" s="2" t="s">
        <v>1695</v>
      </c>
      <c r="C2671" s="2" t="s">
        <v>2180</v>
      </c>
      <c r="D2671" s="5"/>
      <c r="E2671" s="6">
        <v>44076</v>
      </c>
      <c r="F2671" s="18">
        <v>100</v>
      </c>
      <c r="G2671" s="5"/>
      <c r="H2671" s="5">
        <f>SUM(Table1[[#This Row],[Company Size before Layoffs]]-Table1[[#This Row],[Laid Off]])</f>
        <v>0</v>
      </c>
      <c r="I2671" s="3" t="s">
        <v>11</v>
      </c>
      <c r="J2671" s="4" t="s">
        <v>3983</v>
      </c>
      <c r="K2671" s="3" t="s">
        <v>2027</v>
      </c>
      <c r="L2671" s="1" t="s">
        <v>2508</v>
      </c>
      <c r="M2671" s="2" t="s">
        <v>2208</v>
      </c>
      <c r="N2671" s="21">
        <v>44076</v>
      </c>
      <c r="O2671" s="22"/>
      <c r="P2671" s="23"/>
    </row>
    <row r="2672" spans="1:16" ht="28" customHeight="1" x14ac:dyDescent="0.15">
      <c r="A2672" s="24">
        <v>2671</v>
      </c>
      <c r="B2672" s="2" t="s">
        <v>1696</v>
      </c>
      <c r="C2672" s="2" t="s">
        <v>10</v>
      </c>
      <c r="D2672" s="7">
        <v>250</v>
      </c>
      <c r="E2672" s="6">
        <v>44075</v>
      </c>
      <c r="F2672" s="18"/>
      <c r="G2672" s="5"/>
      <c r="H2672" s="5"/>
      <c r="I2672" s="3" t="s">
        <v>60</v>
      </c>
      <c r="J2672" s="4" t="s">
        <v>3230</v>
      </c>
      <c r="K2672" s="3" t="s">
        <v>2024</v>
      </c>
      <c r="L2672" s="1" t="s">
        <v>3371</v>
      </c>
      <c r="M2672" s="2" t="s">
        <v>2222</v>
      </c>
      <c r="N2672" s="21">
        <v>44076</v>
      </c>
      <c r="O2672" s="22"/>
      <c r="P2672" s="23"/>
    </row>
    <row r="2673" spans="1:16" ht="27" customHeight="1" x14ac:dyDescent="0.15">
      <c r="A2673" s="24">
        <v>2672</v>
      </c>
      <c r="B2673" s="2" t="s">
        <v>1697</v>
      </c>
      <c r="C2673" s="2" t="s">
        <v>103</v>
      </c>
      <c r="D2673" s="7">
        <v>22</v>
      </c>
      <c r="E2673" s="6">
        <v>44075</v>
      </c>
      <c r="F2673" s="18">
        <v>11</v>
      </c>
      <c r="G2673" s="5">
        <f>SUM((Table1[[#This Row],[Laid Off]]*100)/Table1[[#This Row],[in Percent]])</f>
        <v>200</v>
      </c>
      <c r="H2673" s="5">
        <f>SUM(Table1[[#This Row],[Company Size before Layoffs]]-Table1[[#This Row],[Laid Off]])</f>
        <v>178</v>
      </c>
      <c r="I2673" s="3" t="s">
        <v>14</v>
      </c>
      <c r="J2673" s="4" t="s">
        <v>3974</v>
      </c>
      <c r="K2673" s="3" t="s">
        <v>2220</v>
      </c>
      <c r="L2673" s="1" t="s">
        <v>2254</v>
      </c>
      <c r="M2673" s="2" t="s">
        <v>103</v>
      </c>
      <c r="N2673" s="21">
        <v>44076</v>
      </c>
      <c r="O2673" s="22"/>
      <c r="P2673" s="23"/>
    </row>
    <row r="2674" spans="1:16" ht="27" customHeight="1" x14ac:dyDescent="0.15">
      <c r="A2674" s="24">
        <v>2673</v>
      </c>
      <c r="B2674" s="2" t="s">
        <v>3984</v>
      </c>
      <c r="C2674" s="2" t="s">
        <v>2119</v>
      </c>
      <c r="D2674" s="7">
        <v>350</v>
      </c>
      <c r="E2674" s="6">
        <v>44074</v>
      </c>
      <c r="F2674" s="18">
        <v>10</v>
      </c>
      <c r="G2674" s="5">
        <f>SUM((Table1[[#This Row],[Laid Off]]*100)/Table1[[#This Row],[in Percent]])</f>
        <v>3500</v>
      </c>
      <c r="H2674" s="5">
        <f>SUM(Table1[[#This Row],[Company Size before Layoffs]]-Table1[[#This Row],[Laid Off]])</f>
        <v>3150</v>
      </c>
      <c r="I2674" s="3" t="s">
        <v>2351</v>
      </c>
      <c r="J2674" s="4" t="s">
        <v>2496</v>
      </c>
      <c r="K2674" s="3" t="s">
        <v>2019</v>
      </c>
      <c r="L2674" s="1" t="s">
        <v>3345</v>
      </c>
      <c r="M2674" s="2" t="s">
        <v>2018</v>
      </c>
      <c r="N2674" s="21">
        <v>44076</v>
      </c>
      <c r="O2674" s="22"/>
      <c r="P2674" s="23"/>
    </row>
    <row r="2675" spans="1:16" ht="27" customHeight="1" x14ac:dyDescent="0.15">
      <c r="A2675" s="24">
        <v>2674</v>
      </c>
      <c r="B2675" s="2" t="s">
        <v>4220</v>
      </c>
      <c r="C2675" s="2" t="s">
        <v>4215</v>
      </c>
      <c r="D2675" s="7">
        <v>1000</v>
      </c>
      <c r="E2675" s="6">
        <v>44069</v>
      </c>
      <c r="F2675" s="18">
        <v>2</v>
      </c>
      <c r="G2675" s="5">
        <f>SUM((Table1[[#This Row],[Laid Off]]*100)/Table1[[#This Row],[in Percent]])</f>
        <v>50000</v>
      </c>
      <c r="H2675" s="5">
        <f>SUM(Table1[[#This Row],[Company Size before Layoffs]]-Table1[[#This Row],[Laid Off]])</f>
        <v>49000</v>
      </c>
      <c r="I2675" s="3" t="s">
        <v>69</v>
      </c>
      <c r="J2675" s="4" t="s">
        <v>2219</v>
      </c>
      <c r="K2675" s="3" t="s">
        <v>2019</v>
      </c>
      <c r="L2675" s="1" t="s">
        <v>2399</v>
      </c>
      <c r="M2675" s="2" t="s">
        <v>2222</v>
      </c>
      <c r="N2675" s="21">
        <v>44069</v>
      </c>
      <c r="O2675" s="22"/>
      <c r="P2675" s="23"/>
    </row>
    <row r="2676" spans="1:16" ht="28" customHeight="1" x14ac:dyDescent="0.15">
      <c r="A2676" s="24">
        <v>2675</v>
      </c>
      <c r="B2676" s="2" t="s">
        <v>1698</v>
      </c>
      <c r="C2676" s="2" t="s">
        <v>23</v>
      </c>
      <c r="D2676" s="5"/>
      <c r="E2676" s="6">
        <v>44069</v>
      </c>
      <c r="F2676" s="18"/>
      <c r="G2676" s="5"/>
      <c r="H2676" s="5"/>
      <c r="I2676" s="3" t="s">
        <v>133</v>
      </c>
      <c r="J2676" s="4" t="s">
        <v>2248</v>
      </c>
      <c r="K2676" s="3" t="s">
        <v>2024</v>
      </c>
      <c r="L2676" s="1"/>
      <c r="M2676" s="2" t="s">
        <v>2222</v>
      </c>
      <c r="N2676" s="21">
        <v>44076</v>
      </c>
      <c r="O2676" s="22"/>
      <c r="P2676" s="23"/>
    </row>
    <row r="2677" spans="1:16" ht="27" customHeight="1" x14ac:dyDescent="0.15">
      <c r="A2677" s="24">
        <v>2676</v>
      </c>
      <c r="B2677" s="2" t="s">
        <v>1699</v>
      </c>
      <c r="C2677" s="2" t="s">
        <v>962</v>
      </c>
      <c r="D2677" s="7">
        <v>30</v>
      </c>
      <c r="E2677" s="6">
        <v>44067</v>
      </c>
      <c r="F2677" s="18"/>
      <c r="G2677" s="5"/>
      <c r="H2677" s="5"/>
      <c r="I2677" s="3" t="s">
        <v>2084</v>
      </c>
      <c r="J2677" s="4" t="s">
        <v>3985</v>
      </c>
      <c r="K2677" s="3" t="s">
        <v>2019</v>
      </c>
      <c r="L2677" s="1" t="s">
        <v>3285</v>
      </c>
      <c r="M2677" s="2" t="s">
        <v>2049</v>
      </c>
      <c r="N2677" s="21">
        <v>44739</v>
      </c>
      <c r="O2677" s="22"/>
      <c r="P2677" s="23"/>
    </row>
    <row r="2678" spans="1:16" ht="28" customHeight="1" x14ac:dyDescent="0.15">
      <c r="A2678" s="24">
        <v>2677</v>
      </c>
      <c r="B2678" s="2" t="s">
        <v>1700</v>
      </c>
      <c r="C2678" s="2" t="s">
        <v>2</v>
      </c>
      <c r="D2678" s="5"/>
      <c r="E2678" s="6">
        <v>44067</v>
      </c>
      <c r="F2678" s="18"/>
      <c r="G2678" s="5"/>
      <c r="H2678" s="5"/>
      <c r="I2678" s="3" t="s">
        <v>60</v>
      </c>
      <c r="J2678" s="4" t="s">
        <v>3642</v>
      </c>
      <c r="K2678" s="3" t="s">
        <v>2024</v>
      </c>
      <c r="L2678" s="1" t="s">
        <v>2334</v>
      </c>
      <c r="M2678" s="2" t="s">
        <v>2222</v>
      </c>
      <c r="N2678" s="21">
        <v>44069</v>
      </c>
      <c r="O2678" s="22"/>
      <c r="P2678" s="23"/>
    </row>
    <row r="2679" spans="1:16" ht="25" customHeight="1" x14ac:dyDescent="0.15">
      <c r="A2679" s="24">
        <v>2678</v>
      </c>
      <c r="B2679" s="2" t="s">
        <v>1701</v>
      </c>
      <c r="C2679" s="2" t="s">
        <v>4215</v>
      </c>
      <c r="D2679" s="5"/>
      <c r="E2679" s="6">
        <v>44063</v>
      </c>
      <c r="F2679" s="18"/>
      <c r="G2679" s="5"/>
      <c r="H2679" s="5"/>
      <c r="I2679" s="3" t="s">
        <v>66</v>
      </c>
      <c r="J2679" s="4" t="s">
        <v>3651</v>
      </c>
      <c r="K2679" s="3" t="s">
        <v>2023</v>
      </c>
      <c r="L2679" s="1" t="s">
        <v>2249</v>
      </c>
      <c r="M2679" s="2" t="s">
        <v>2222</v>
      </c>
      <c r="N2679" s="21">
        <v>44067</v>
      </c>
      <c r="O2679" s="22"/>
      <c r="P2679" s="23"/>
    </row>
    <row r="2680" spans="1:16" ht="27" customHeight="1" x14ac:dyDescent="0.15">
      <c r="A2680" s="24">
        <v>2679</v>
      </c>
      <c r="B2680" s="2" t="s">
        <v>1702</v>
      </c>
      <c r="C2680" s="2" t="s">
        <v>86</v>
      </c>
      <c r="D2680" s="7">
        <v>8</v>
      </c>
      <c r="E2680" s="6">
        <v>44062</v>
      </c>
      <c r="F2680" s="18">
        <v>80</v>
      </c>
      <c r="G2680" s="5">
        <f>SUM((Table1[[#This Row],[Laid Off]]*100)/Table1[[#This Row],[in Percent]])</f>
        <v>10</v>
      </c>
      <c r="H2680" s="5">
        <f>SUM(Table1[[#This Row],[Company Size before Layoffs]]-Table1[[#This Row],[Laid Off]])</f>
        <v>2</v>
      </c>
      <c r="I2680" s="3" t="s">
        <v>8</v>
      </c>
      <c r="J2680" s="4" t="s">
        <v>2309</v>
      </c>
      <c r="K2680" s="3" t="s">
        <v>2031</v>
      </c>
      <c r="L2680" s="1" t="s">
        <v>2321</v>
      </c>
      <c r="M2680" s="2" t="s">
        <v>2206</v>
      </c>
      <c r="N2680" s="21">
        <v>44063</v>
      </c>
      <c r="O2680" s="22"/>
      <c r="P2680" s="23"/>
    </row>
    <row r="2681" spans="1:16" ht="28" customHeight="1" x14ac:dyDescent="0.15">
      <c r="A2681" s="24">
        <v>2680</v>
      </c>
      <c r="B2681" s="2" t="s">
        <v>1703</v>
      </c>
      <c r="C2681" s="2" t="s">
        <v>2089</v>
      </c>
      <c r="D2681" s="5"/>
      <c r="E2681" s="6">
        <v>44062</v>
      </c>
      <c r="F2681" s="18"/>
      <c r="G2681" s="5"/>
      <c r="H2681" s="5"/>
      <c r="I2681" s="3" t="s">
        <v>2351</v>
      </c>
      <c r="J2681" s="4" t="s">
        <v>2248</v>
      </c>
      <c r="K2681" s="3" t="s">
        <v>2031</v>
      </c>
      <c r="L2681" s="1" t="s">
        <v>2397</v>
      </c>
      <c r="M2681" s="2" t="s">
        <v>2022</v>
      </c>
      <c r="N2681" s="21">
        <v>44068</v>
      </c>
      <c r="O2681" s="22"/>
      <c r="P2681" s="23"/>
    </row>
    <row r="2682" spans="1:16" ht="27" customHeight="1" x14ac:dyDescent="0.15">
      <c r="A2682" s="24">
        <v>2681</v>
      </c>
      <c r="B2682" s="2" t="s">
        <v>1704</v>
      </c>
      <c r="C2682" s="2" t="s">
        <v>4215</v>
      </c>
      <c r="D2682" s="5"/>
      <c r="E2682" s="6">
        <v>44061</v>
      </c>
      <c r="F2682" s="18">
        <v>100</v>
      </c>
      <c r="G2682" s="5"/>
      <c r="H2682" s="5">
        <f>SUM(Table1[[#This Row],[Company Size before Layoffs]]-Table1[[#This Row],[Laid Off]])</f>
        <v>0</v>
      </c>
      <c r="I2682" s="3" t="s">
        <v>2084</v>
      </c>
      <c r="J2682" s="4" t="s">
        <v>3986</v>
      </c>
      <c r="K2682" s="3" t="s">
        <v>2027</v>
      </c>
      <c r="L2682" s="1" t="s">
        <v>2334</v>
      </c>
      <c r="M2682" s="2" t="s">
        <v>2222</v>
      </c>
      <c r="N2682" s="21">
        <v>44063</v>
      </c>
      <c r="O2682" s="22"/>
      <c r="P2682" s="23"/>
    </row>
    <row r="2683" spans="1:16" ht="28" customHeight="1" x14ac:dyDescent="0.15">
      <c r="A2683" s="24">
        <v>2682</v>
      </c>
      <c r="B2683" s="2" t="s">
        <v>1663</v>
      </c>
      <c r="C2683" s="2" t="s">
        <v>2106</v>
      </c>
      <c r="D2683" s="5"/>
      <c r="E2683" s="6">
        <v>44060</v>
      </c>
      <c r="F2683" s="18"/>
      <c r="G2683" s="5"/>
      <c r="H2683" s="5"/>
      <c r="I2683" s="3" t="s">
        <v>6</v>
      </c>
      <c r="J2683" s="4" t="s">
        <v>2307</v>
      </c>
      <c r="K2683" s="3" t="s">
        <v>2220</v>
      </c>
      <c r="L2683" s="1" t="s">
        <v>2639</v>
      </c>
      <c r="M2683" s="2" t="s">
        <v>2021</v>
      </c>
      <c r="N2683" s="21">
        <v>44061</v>
      </c>
      <c r="O2683" s="22"/>
      <c r="P2683" s="23"/>
    </row>
    <row r="2684" spans="1:16" ht="27" customHeight="1" x14ac:dyDescent="0.15">
      <c r="A2684" s="24">
        <v>2683</v>
      </c>
      <c r="B2684" s="2" t="s">
        <v>562</v>
      </c>
      <c r="C2684" s="2" t="s">
        <v>2134</v>
      </c>
      <c r="D2684" s="7">
        <v>30</v>
      </c>
      <c r="E2684" s="6">
        <v>44057</v>
      </c>
      <c r="F2684" s="18"/>
      <c r="G2684" s="5"/>
      <c r="H2684" s="5"/>
      <c r="I2684" s="3" t="s">
        <v>11</v>
      </c>
      <c r="J2684" s="4" t="s">
        <v>3987</v>
      </c>
      <c r="K2684" s="3" t="s">
        <v>2019</v>
      </c>
      <c r="L2684" s="1" t="s">
        <v>2376</v>
      </c>
      <c r="M2684" s="2" t="s">
        <v>2035</v>
      </c>
      <c r="N2684" s="21">
        <v>44057</v>
      </c>
      <c r="O2684" s="22"/>
      <c r="P2684" s="23"/>
    </row>
    <row r="2685" spans="1:16" ht="27" customHeight="1" x14ac:dyDescent="0.15">
      <c r="A2685" s="24">
        <v>2684</v>
      </c>
      <c r="B2685" s="2" t="s">
        <v>3786</v>
      </c>
      <c r="C2685" s="2" t="s">
        <v>2095</v>
      </c>
      <c r="D2685" s="5"/>
      <c r="E2685" s="6">
        <v>44057</v>
      </c>
      <c r="F2685" s="18"/>
      <c r="G2685" s="5"/>
      <c r="H2685" s="5"/>
      <c r="I2685" s="3" t="s">
        <v>53</v>
      </c>
      <c r="J2685" s="8" t="s">
        <v>3459</v>
      </c>
      <c r="K2685" s="3" t="s">
        <v>2030</v>
      </c>
      <c r="L2685" s="1" t="s">
        <v>2281</v>
      </c>
      <c r="M2685" s="2" t="s">
        <v>2222</v>
      </c>
      <c r="N2685" s="21">
        <v>44062</v>
      </c>
      <c r="O2685" s="22"/>
      <c r="P2685" s="23"/>
    </row>
    <row r="2686" spans="1:16" ht="27" customHeight="1" x14ac:dyDescent="0.15">
      <c r="A2686" s="24">
        <v>2685</v>
      </c>
      <c r="B2686" s="2" t="s">
        <v>1705</v>
      </c>
      <c r="C2686" s="2" t="s">
        <v>2</v>
      </c>
      <c r="D2686" s="5"/>
      <c r="E2686" s="6">
        <v>44055</v>
      </c>
      <c r="F2686" s="18"/>
      <c r="G2686" s="5"/>
      <c r="H2686" s="5"/>
      <c r="I2686" s="3" t="s">
        <v>2082</v>
      </c>
      <c r="J2686" s="4" t="s">
        <v>3988</v>
      </c>
      <c r="K2686" s="3" t="s">
        <v>2220</v>
      </c>
      <c r="L2686" s="1" t="s">
        <v>2916</v>
      </c>
      <c r="M2686" s="2" t="s">
        <v>2222</v>
      </c>
      <c r="N2686" s="21">
        <v>44056</v>
      </c>
      <c r="O2686" s="22"/>
      <c r="P2686" s="23"/>
    </row>
    <row r="2687" spans="1:16" ht="28" customHeight="1" x14ac:dyDescent="0.15">
      <c r="A2687" s="24">
        <v>2686</v>
      </c>
      <c r="B2687" s="2" t="s">
        <v>1706</v>
      </c>
      <c r="C2687" s="2" t="s">
        <v>4215</v>
      </c>
      <c r="D2687" s="7">
        <v>250</v>
      </c>
      <c r="E2687" s="6">
        <v>44054</v>
      </c>
      <c r="F2687" s="18">
        <v>25</v>
      </c>
      <c r="G2687" s="5">
        <f>SUM((Table1[[#This Row],[Laid Off]]*100)/Table1[[#This Row],[in Percent]])</f>
        <v>1000</v>
      </c>
      <c r="H2687" s="5">
        <f>SUM(Table1[[#This Row],[Company Size before Layoffs]]-Table1[[#This Row],[Laid Off]])</f>
        <v>750</v>
      </c>
      <c r="I2687" s="3" t="s">
        <v>6</v>
      </c>
      <c r="J2687" s="4" t="s">
        <v>3974</v>
      </c>
      <c r="K2687" s="3" t="s">
        <v>2220</v>
      </c>
      <c r="L2687" s="1" t="s">
        <v>2503</v>
      </c>
      <c r="M2687" s="2" t="s">
        <v>2222</v>
      </c>
      <c r="N2687" s="21">
        <v>44054</v>
      </c>
      <c r="O2687" s="22"/>
      <c r="P2687" s="23"/>
    </row>
    <row r="2688" spans="1:16" ht="27" customHeight="1" x14ac:dyDescent="0.15">
      <c r="A2688" s="24">
        <v>2687</v>
      </c>
      <c r="B2688" s="2" t="s">
        <v>1707</v>
      </c>
      <c r="C2688" s="2" t="s">
        <v>103</v>
      </c>
      <c r="D2688" s="7">
        <v>20</v>
      </c>
      <c r="E2688" s="6">
        <v>44051</v>
      </c>
      <c r="F2688" s="18">
        <v>100</v>
      </c>
      <c r="G2688" s="5">
        <f>SUM((Table1[[#This Row],[Laid Off]]*100)/Table1[[#This Row],[in Percent]])</f>
        <v>20</v>
      </c>
      <c r="H2688" s="5">
        <f>SUM(Table1[[#This Row],[Company Size before Layoffs]]-Table1[[#This Row],[Laid Off]])</f>
        <v>0</v>
      </c>
      <c r="I2688" s="3" t="s">
        <v>18</v>
      </c>
      <c r="J2688" s="4" t="s">
        <v>3051</v>
      </c>
      <c r="K2688" s="3" t="s">
        <v>2031</v>
      </c>
      <c r="L2688" s="1" t="s">
        <v>2397</v>
      </c>
      <c r="M2688" s="2" t="s">
        <v>103</v>
      </c>
      <c r="N2688" s="21">
        <v>44053</v>
      </c>
      <c r="O2688" s="22"/>
      <c r="P2688" s="23"/>
    </row>
    <row r="2689" spans="1:16" ht="28" customHeight="1" x14ac:dyDescent="0.15">
      <c r="A2689" s="24">
        <v>2688</v>
      </c>
      <c r="B2689" s="2" t="s">
        <v>1414</v>
      </c>
      <c r="C2689" s="2" t="s">
        <v>2095</v>
      </c>
      <c r="D2689" s="7">
        <v>150</v>
      </c>
      <c r="E2689" s="6">
        <v>44050</v>
      </c>
      <c r="F2689" s="18">
        <v>38</v>
      </c>
      <c r="G2689" s="5">
        <f>SUM((Table1[[#This Row],[Laid Off]]*100)/Table1[[#This Row],[in Percent]])</f>
        <v>394.73684210526318</v>
      </c>
      <c r="H2689" s="5">
        <f>SUM(Table1[[#This Row],[Company Size before Layoffs]]-Table1[[#This Row],[Laid Off]])</f>
        <v>244.73684210526318</v>
      </c>
      <c r="I2689" s="3" t="s">
        <v>11</v>
      </c>
      <c r="J2689" s="4" t="s">
        <v>3989</v>
      </c>
      <c r="K2689" s="3" t="s">
        <v>2020</v>
      </c>
      <c r="L2689" s="1" t="s">
        <v>3962</v>
      </c>
      <c r="M2689" s="2" t="s">
        <v>2222</v>
      </c>
      <c r="N2689" s="21">
        <v>44062</v>
      </c>
      <c r="O2689" s="22"/>
      <c r="P2689" s="23"/>
    </row>
    <row r="2690" spans="1:16" ht="27" customHeight="1" x14ac:dyDescent="0.15">
      <c r="A2690" s="24">
        <v>2689</v>
      </c>
      <c r="B2690" s="2" t="s">
        <v>3990</v>
      </c>
      <c r="C2690" s="2" t="s">
        <v>1708</v>
      </c>
      <c r="D2690" s="5"/>
      <c r="E2690" s="6">
        <v>44050</v>
      </c>
      <c r="F2690" s="18"/>
      <c r="G2690" s="5"/>
      <c r="H2690" s="5"/>
      <c r="I2690" s="3" t="s">
        <v>2082</v>
      </c>
      <c r="J2690" s="4" t="s">
        <v>3974</v>
      </c>
      <c r="K2690" s="3" t="s">
        <v>2031</v>
      </c>
      <c r="L2690" s="1" t="s">
        <v>2503</v>
      </c>
      <c r="M2690" s="2" t="s">
        <v>3991</v>
      </c>
      <c r="N2690" s="21">
        <v>44054</v>
      </c>
      <c r="O2690" s="22"/>
      <c r="P2690" s="23"/>
    </row>
    <row r="2691" spans="1:16" ht="28" customHeight="1" x14ac:dyDescent="0.15">
      <c r="A2691" s="24">
        <v>2690</v>
      </c>
      <c r="B2691" s="2" t="s">
        <v>3992</v>
      </c>
      <c r="C2691" s="2" t="s">
        <v>2098</v>
      </c>
      <c r="D2691" s="7">
        <v>75</v>
      </c>
      <c r="E2691" s="6">
        <v>44049</v>
      </c>
      <c r="F2691" s="18">
        <v>50</v>
      </c>
      <c r="G2691" s="5">
        <f>SUM((Table1[[#This Row],[Laid Off]]*100)/Table1[[#This Row],[in Percent]])</f>
        <v>150</v>
      </c>
      <c r="H2691" s="5">
        <f>SUM(Table1[[#This Row],[Company Size before Layoffs]]-Table1[[#This Row],[Laid Off]])</f>
        <v>75</v>
      </c>
      <c r="I2691" s="3" t="s">
        <v>18</v>
      </c>
      <c r="J2691" s="4" t="s">
        <v>3993</v>
      </c>
      <c r="K2691" s="3" t="s">
        <v>2026</v>
      </c>
      <c r="L2691" s="1" t="s">
        <v>2724</v>
      </c>
      <c r="M2691" s="2" t="s">
        <v>2035</v>
      </c>
      <c r="N2691" s="21">
        <v>44050</v>
      </c>
      <c r="O2691" s="22"/>
      <c r="P2691" s="23"/>
    </row>
    <row r="2692" spans="1:16" ht="27" customHeight="1" x14ac:dyDescent="0.15">
      <c r="A2692" s="24">
        <v>2691</v>
      </c>
      <c r="B2692" s="2" t="s">
        <v>3994</v>
      </c>
      <c r="C2692" s="2" t="s">
        <v>300</v>
      </c>
      <c r="D2692" s="7">
        <v>56</v>
      </c>
      <c r="E2692" s="6">
        <v>44048</v>
      </c>
      <c r="F2692" s="18"/>
      <c r="G2692" s="5"/>
      <c r="H2692" s="5"/>
      <c r="I2692" s="3" t="s">
        <v>69</v>
      </c>
      <c r="J2692" s="4" t="s">
        <v>3995</v>
      </c>
      <c r="K2692" s="3" t="s">
        <v>2220</v>
      </c>
      <c r="L2692" s="1" t="s">
        <v>2709</v>
      </c>
      <c r="M2692" s="2" t="s">
        <v>2222</v>
      </c>
      <c r="N2692" s="21">
        <v>44049</v>
      </c>
      <c r="O2692" s="22"/>
      <c r="P2692" s="23"/>
    </row>
    <row r="2693" spans="1:16" ht="27" customHeight="1" x14ac:dyDescent="0.15">
      <c r="A2693" s="24">
        <v>2692</v>
      </c>
      <c r="B2693" s="2" t="s">
        <v>1230</v>
      </c>
      <c r="C2693" s="2" t="s">
        <v>154</v>
      </c>
      <c r="D2693" s="7">
        <v>4375</v>
      </c>
      <c r="E2693" s="6">
        <v>44042</v>
      </c>
      <c r="F2693" s="18">
        <v>25</v>
      </c>
      <c r="G2693" s="5">
        <f>SUM((Table1[[#This Row],[Laid Off]]*100)/Table1[[#This Row],[in Percent]])</f>
        <v>17500</v>
      </c>
      <c r="H2693" s="5">
        <f>SUM(Table1[[#This Row],[Company Size before Layoffs]]-Table1[[#This Row],[Laid Off]])</f>
        <v>13125</v>
      </c>
      <c r="I2693" s="3" t="s">
        <v>2351</v>
      </c>
      <c r="J2693" s="4" t="s">
        <v>3996</v>
      </c>
      <c r="K2693" s="3" t="s">
        <v>2024</v>
      </c>
      <c r="L2693" s="1"/>
      <c r="M2693" s="2" t="s">
        <v>2041</v>
      </c>
      <c r="N2693" s="21">
        <v>44047</v>
      </c>
      <c r="O2693" s="22"/>
      <c r="P2693" s="23"/>
    </row>
    <row r="2694" spans="1:16" ht="27" customHeight="1" x14ac:dyDescent="0.15">
      <c r="A2694" s="24">
        <v>2693</v>
      </c>
      <c r="B2694" s="2" t="s">
        <v>1709</v>
      </c>
      <c r="C2694" s="2" t="s">
        <v>4215</v>
      </c>
      <c r="D2694" s="7">
        <v>87</v>
      </c>
      <c r="E2694" s="6">
        <v>44042</v>
      </c>
      <c r="F2694" s="18">
        <v>100</v>
      </c>
      <c r="G2694" s="5">
        <f>SUM((Table1[[#This Row],[Laid Off]]*100)/Table1[[#This Row],[in Percent]])</f>
        <v>87</v>
      </c>
      <c r="H2694" s="5">
        <f>SUM(Table1[[#This Row],[Company Size before Layoffs]]-Table1[[#This Row],[Laid Off]])</f>
        <v>0</v>
      </c>
      <c r="I2694" s="3" t="s">
        <v>11</v>
      </c>
      <c r="J2694" s="4" t="s">
        <v>2241</v>
      </c>
      <c r="K2694" s="3" t="s">
        <v>2024</v>
      </c>
      <c r="L2694" s="1" t="s">
        <v>2442</v>
      </c>
      <c r="M2694" s="2" t="s">
        <v>2222</v>
      </c>
      <c r="N2694" s="21">
        <v>44043</v>
      </c>
      <c r="O2694" s="22"/>
      <c r="P2694" s="23"/>
    </row>
    <row r="2695" spans="1:16" ht="28" customHeight="1" x14ac:dyDescent="0.15">
      <c r="A2695" s="24">
        <v>2694</v>
      </c>
      <c r="B2695" s="2" t="s">
        <v>3997</v>
      </c>
      <c r="C2695" s="2" t="s">
        <v>2095</v>
      </c>
      <c r="D2695" s="5"/>
      <c r="E2695" s="6">
        <v>44042</v>
      </c>
      <c r="F2695" s="18"/>
      <c r="G2695" s="5"/>
      <c r="H2695" s="5"/>
      <c r="I2695" s="3" t="s">
        <v>14</v>
      </c>
      <c r="J2695" s="4" t="s">
        <v>2627</v>
      </c>
      <c r="K2695" s="3" t="s">
        <v>2024</v>
      </c>
      <c r="L2695" s="1" t="s">
        <v>2378</v>
      </c>
      <c r="M2695" s="2" t="s">
        <v>2222</v>
      </c>
      <c r="N2695" s="21">
        <v>44042</v>
      </c>
      <c r="O2695" s="22"/>
      <c r="P2695" s="23"/>
    </row>
    <row r="2696" spans="1:16" ht="27" customHeight="1" x14ac:dyDescent="0.15">
      <c r="A2696" s="24">
        <v>2695</v>
      </c>
      <c r="B2696" s="2" t="s">
        <v>1710</v>
      </c>
      <c r="C2696" s="2" t="s">
        <v>4215</v>
      </c>
      <c r="D2696" s="5"/>
      <c r="E2696" s="6">
        <v>44041</v>
      </c>
      <c r="F2696" s="18"/>
      <c r="G2696" s="5"/>
      <c r="H2696" s="5"/>
      <c r="I2696" s="3" t="s">
        <v>18</v>
      </c>
      <c r="J2696" s="4" t="s">
        <v>3998</v>
      </c>
      <c r="K2696" s="3" t="s">
        <v>2220</v>
      </c>
      <c r="L2696" s="1" t="s">
        <v>2797</v>
      </c>
      <c r="M2696" s="2" t="s">
        <v>2222</v>
      </c>
      <c r="N2696" s="21">
        <v>44043</v>
      </c>
      <c r="O2696" s="22"/>
      <c r="P2696" s="23"/>
    </row>
    <row r="2697" spans="1:16" ht="28" customHeight="1" x14ac:dyDescent="0.15">
      <c r="A2697" s="24">
        <v>2696</v>
      </c>
      <c r="B2697" s="2" t="s">
        <v>1711</v>
      </c>
      <c r="C2697" s="2" t="s">
        <v>2</v>
      </c>
      <c r="D2697" s="7">
        <v>180</v>
      </c>
      <c r="E2697" s="6">
        <v>44040</v>
      </c>
      <c r="F2697" s="18">
        <v>9</v>
      </c>
      <c r="G2697" s="5">
        <f>SUM((Table1[[#This Row],[Laid Off]]*100)/Table1[[#This Row],[in Percent]])</f>
        <v>2000</v>
      </c>
      <c r="H2697" s="5">
        <f>SUM(Table1[[#This Row],[Company Size before Layoffs]]-Table1[[#This Row],[Laid Off]])</f>
        <v>1820</v>
      </c>
      <c r="I2697" s="3" t="s">
        <v>2085</v>
      </c>
      <c r="J2697" s="4" t="s">
        <v>2219</v>
      </c>
      <c r="K2697" s="3" t="s">
        <v>2220</v>
      </c>
      <c r="L2697" s="1" t="s">
        <v>3999</v>
      </c>
      <c r="M2697" s="2" t="s">
        <v>2222</v>
      </c>
      <c r="N2697" s="21">
        <v>44041</v>
      </c>
      <c r="O2697" s="22"/>
      <c r="P2697" s="23"/>
    </row>
    <row r="2698" spans="1:16" ht="25" customHeight="1" x14ac:dyDescent="0.15">
      <c r="A2698" s="24">
        <v>2697</v>
      </c>
      <c r="B2698" s="2" t="s">
        <v>896</v>
      </c>
      <c r="C2698" s="2" t="s">
        <v>0</v>
      </c>
      <c r="D2698" s="7">
        <v>350</v>
      </c>
      <c r="E2698" s="6">
        <v>44039</v>
      </c>
      <c r="F2698" s="18">
        <v>5</v>
      </c>
      <c r="G2698" s="5">
        <f>SUM((Table1[[#This Row],[Laid Off]]*100)/Table1[[#This Row],[in Percent]])</f>
        <v>7000</v>
      </c>
      <c r="H2698" s="5">
        <f>SUM(Table1[[#This Row],[Company Size before Layoffs]]-Table1[[#This Row],[Laid Off]])</f>
        <v>6650</v>
      </c>
      <c r="I2698" s="3" t="s">
        <v>18</v>
      </c>
      <c r="J2698" s="4" t="s">
        <v>3194</v>
      </c>
      <c r="K2698" s="3" t="s">
        <v>2053</v>
      </c>
      <c r="L2698" s="1" t="s">
        <v>2661</v>
      </c>
      <c r="M2698" s="2" t="s">
        <v>2018</v>
      </c>
      <c r="N2698" s="21">
        <v>44040</v>
      </c>
      <c r="O2698" s="22"/>
      <c r="P2698" s="23"/>
    </row>
    <row r="2699" spans="1:16" ht="27" customHeight="1" x14ac:dyDescent="0.15">
      <c r="A2699" s="24">
        <v>2698</v>
      </c>
      <c r="B2699" s="2" t="s">
        <v>4000</v>
      </c>
      <c r="C2699" s="2" t="s">
        <v>2089</v>
      </c>
      <c r="D2699" s="7">
        <v>75</v>
      </c>
      <c r="E2699" s="6">
        <v>44039</v>
      </c>
      <c r="F2699" s="18">
        <v>72</v>
      </c>
      <c r="G2699" s="5">
        <f>SUM((Table1[[#This Row],[Laid Off]]*100)/Table1[[#This Row],[in Percent]])</f>
        <v>104.16666666666667</v>
      </c>
      <c r="H2699" s="5">
        <f>SUM(Table1[[#This Row],[Company Size before Layoffs]]-Table1[[#This Row],[Laid Off]])</f>
        <v>29.166666666666671</v>
      </c>
      <c r="I2699" s="3" t="s">
        <v>14</v>
      </c>
      <c r="J2699" s="4" t="s">
        <v>3974</v>
      </c>
      <c r="K2699" s="3" t="s">
        <v>2026</v>
      </c>
      <c r="L2699" s="1" t="s">
        <v>3232</v>
      </c>
      <c r="M2699" s="2" t="s">
        <v>2022</v>
      </c>
      <c r="N2699" s="21">
        <v>44046</v>
      </c>
      <c r="O2699" s="22"/>
      <c r="P2699" s="23"/>
    </row>
    <row r="2700" spans="1:16" ht="28" customHeight="1" x14ac:dyDescent="0.15">
      <c r="A2700" s="24">
        <v>2699</v>
      </c>
      <c r="B2700" s="2" t="s">
        <v>1712</v>
      </c>
      <c r="C2700" s="2" t="s">
        <v>86</v>
      </c>
      <c r="D2700" s="5"/>
      <c r="E2700" s="6">
        <v>44039</v>
      </c>
      <c r="F2700" s="18"/>
      <c r="G2700" s="5"/>
      <c r="H2700" s="5"/>
      <c r="I2700" s="3" t="s">
        <v>92</v>
      </c>
      <c r="J2700" s="4" t="s">
        <v>3974</v>
      </c>
      <c r="K2700" s="3" t="s">
        <v>2220</v>
      </c>
      <c r="L2700" s="1" t="s">
        <v>2508</v>
      </c>
      <c r="M2700" s="2" t="s">
        <v>2206</v>
      </c>
      <c r="N2700" s="21">
        <v>44039</v>
      </c>
      <c r="O2700" s="22"/>
      <c r="P2700" s="23"/>
    </row>
    <row r="2701" spans="1:16" ht="27" customHeight="1" x14ac:dyDescent="0.15">
      <c r="A2701" s="24">
        <v>2700</v>
      </c>
      <c r="B2701" s="2" t="s">
        <v>1713</v>
      </c>
      <c r="C2701" s="2" t="s">
        <v>4215</v>
      </c>
      <c r="D2701" s="7">
        <v>64</v>
      </c>
      <c r="E2701" s="6">
        <v>44035</v>
      </c>
      <c r="F2701" s="18">
        <v>12</v>
      </c>
      <c r="G2701" s="5">
        <f>SUM((Table1[[#This Row],[Laid Off]]*100)/Table1[[#This Row],[in Percent]])</f>
        <v>533.33333333333337</v>
      </c>
      <c r="H2701" s="5">
        <f>SUM(Table1[[#This Row],[Company Size before Layoffs]]-Table1[[#This Row],[Laid Off]])</f>
        <v>469.33333333333337</v>
      </c>
      <c r="I2701" s="3" t="s">
        <v>92</v>
      </c>
      <c r="J2701" s="4" t="s">
        <v>3974</v>
      </c>
      <c r="K2701" s="3" t="s">
        <v>2020</v>
      </c>
      <c r="L2701" s="1" t="s">
        <v>4001</v>
      </c>
      <c r="M2701" s="2" t="s">
        <v>2222</v>
      </c>
      <c r="N2701" s="21">
        <v>44036</v>
      </c>
      <c r="O2701" s="22"/>
      <c r="P2701" s="23"/>
    </row>
    <row r="2702" spans="1:16" ht="28" customHeight="1" x14ac:dyDescent="0.15">
      <c r="A2702" s="24">
        <v>2701</v>
      </c>
      <c r="B2702" s="2" t="s">
        <v>1714</v>
      </c>
      <c r="C2702" s="2" t="s">
        <v>2102</v>
      </c>
      <c r="D2702" s="5"/>
      <c r="E2702" s="6">
        <v>44035</v>
      </c>
      <c r="F2702" s="18">
        <v>100</v>
      </c>
      <c r="G2702" s="5"/>
      <c r="H2702" s="5">
        <f>SUM(Table1[[#This Row],[Company Size before Layoffs]]-Table1[[#This Row],[Laid Off]])</f>
        <v>0</v>
      </c>
      <c r="I2702" s="3" t="s">
        <v>11</v>
      </c>
      <c r="J2702" s="4" t="s">
        <v>4002</v>
      </c>
      <c r="K2702" s="3" t="s">
        <v>2026</v>
      </c>
      <c r="L2702" s="1" t="s">
        <v>2910</v>
      </c>
      <c r="M2702" s="2" t="s">
        <v>2043</v>
      </c>
      <c r="N2702" s="21">
        <v>44036</v>
      </c>
      <c r="O2702" s="22"/>
      <c r="P2702" s="23"/>
    </row>
    <row r="2703" spans="1:16" ht="27" customHeight="1" x14ac:dyDescent="0.15">
      <c r="A2703" s="24">
        <v>2702</v>
      </c>
      <c r="B2703" s="2" t="s">
        <v>159</v>
      </c>
      <c r="C2703" s="2" t="s">
        <v>4215</v>
      </c>
      <c r="D2703" s="7">
        <v>960</v>
      </c>
      <c r="E2703" s="6">
        <v>44033</v>
      </c>
      <c r="F2703" s="18">
        <v>6</v>
      </c>
      <c r="G2703" s="5">
        <f>SUM((Table1[[#This Row],[Laid Off]]*100)/Table1[[#This Row],[in Percent]])</f>
        <v>16000</v>
      </c>
      <c r="H2703" s="5">
        <f>SUM(Table1[[#This Row],[Company Size before Layoffs]]-Table1[[#This Row],[Laid Off]])</f>
        <v>15040</v>
      </c>
      <c r="I2703" s="3" t="s">
        <v>133</v>
      </c>
      <c r="J2703" s="4" t="s">
        <v>3974</v>
      </c>
      <c r="K2703" s="3" t="s">
        <v>2024</v>
      </c>
      <c r="L2703" s="1" t="s">
        <v>2418</v>
      </c>
      <c r="M2703" s="2" t="s">
        <v>2222</v>
      </c>
      <c r="N2703" s="21">
        <v>44033</v>
      </c>
      <c r="O2703" s="22"/>
      <c r="P2703" s="23"/>
    </row>
    <row r="2704" spans="1:16" ht="27" customHeight="1" x14ac:dyDescent="0.15">
      <c r="A2704" s="24">
        <v>2703</v>
      </c>
      <c r="B2704" s="2" t="s">
        <v>1715</v>
      </c>
      <c r="C2704" s="2" t="s">
        <v>10</v>
      </c>
      <c r="D2704" s="7">
        <v>22</v>
      </c>
      <c r="E2704" s="6">
        <v>44032</v>
      </c>
      <c r="F2704" s="18">
        <v>49</v>
      </c>
      <c r="G2704" s="5">
        <f>SUM((Table1[[#This Row],[Laid Off]]*100)/Table1[[#This Row],[in Percent]])</f>
        <v>44.897959183673471</v>
      </c>
      <c r="H2704" s="5">
        <f>SUM(Table1[[#This Row],[Company Size before Layoffs]]-Table1[[#This Row],[Laid Off]])</f>
        <v>22.897959183673471</v>
      </c>
      <c r="I2704" s="3" t="s">
        <v>14</v>
      </c>
      <c r="J2704" s="4" t="s">
        <v>2230</v>
      </c>
      <c r="K2704" s="3" t="s">
        <v>2026</v>
      </c>
      <c r="L2704" s="1" t="s">
        <v>2887</v>
      </c>
      <c r="M2704" s="2" t="s">
        <v>2222</v>
      </c>
      <c r="N2704" s="21">
        <v>44032</v>
      </c>
      <c r="O2704" s="22"/>
      <c r="P2704" s="23"/>
    </row>
    <row r="2705" spans="1:16" ht="27" customHeight="1" x14ac:dyDescent="0.15">
      <c r="A2705" s="24">
        <v>2704</v>
      </c>
      <c r="B2705" s="2" t="s">
        <v>1716</v>
      </c>
      <c r="C2705" s="2" t="s">
        <v>0</v>
      </c>
      <c r="D2705" s="7">
        <v>120</v>
      </c>
      <c r="E2705" s="6">
        <v>44029</v>
      </c>
      <c r="F2705" s="18"/>
      <c r="G2705" s="5"/>
      <c r="H2705" s="5"/>
      <c r="I2705" s="3" t="s">
        <v>209</v>
      </c>
      <c r="J2705" s="4" t="s">
        <v>4003</v>
      </c>
      <c r="K2705" s="3" t="s">
        <v>2020</v>
      </c>
      <c r="L2705" s="1" t="s">
        <v>3575</v>
      </c>
      <c r="M2705" s="2" t="s">
        <v>2018</v>
      </c>
      <c r="N2705" s="21">
        <v>44030</v>
      </c>
      <c r="O2705" s="22"/>
      <c r="P2705" s="23"/>
    </row>
    <row r="2706" spans="1:16" ht="28" customHeight="1" x14ac:dyDescent="0.15">
      <c r="A2706" s="24">
        <v>2705</v>
      </c>
      <c r="B2706" s="2" t="s">
        <v>1717</v>
      </c>
      <c r="C2706" s="2" t="s">
        <v>2098</v>
      </c>
      <c r="D2706" s="5"/>
      <c r="E2706" s="6">
        <v>44028</v>
      </c>
      <c r="F2706" s="18"/>
      <c r="G2706" s="5"/>
      <c r="H2706" s="5"/>
      <c r="I2706" s="3" t="s">
        <v>2351</v>
      </c>
      <c r="J2706" s="4" t="s">
        <v>3651</v>
      </c>
      <c r="K2706" s="3" t="s">
        <v>2027</v>
      </c>
      <c r="L2706" s="1" t="s">
        <v>3170</v>
      </c>
      <c r="M2706" s="2" t="s">
        <v>2035</v>
      </c>
      <c r="N2706" s="21">
        <v>44029</v>
      </c>
      <c r="O2706" s="22"/>
      <c r="P2706" s="23"/>
    </row>
    <row r="2707" spans="1:16" ht="27" customHeight="1" x14ac:dyDescent="0.15">
      <c r="A2707" s="24">
        <v>2706</v>
      </c>
      <c r="B2707" s="2" t="s">
        <v>1718</v>
      </c>
      <c r="C2707" s="2" t="s">
        <v>4215</v>
      </c>
      <c r="D2707" s="7">
        <v>60</v>
      </c>
      <c r="E2707" s="6">
        <v>44027</v>
      </c>
      <c r="F2707" s="18">
        <v>15</v>
      </c>
      <c r="G2707" s="5">
        <f>SUM((Table1[[#This Row],[Laid Off]]*100)/Table1[[#This Row],[in Percent]])</f>
        <v>400</v>
      </c>
      <c r="H2707" s="5">
        <f>SUM(Table1[[#This Row],[Company Size before Layoffs]]-Table1[[#This Row],[Laid Off]])</f>
        <v>340</v>
      </c>
      <c r="I2707" s="3" t="s">
        <v>38</v>
      </c>
      <c r="J2707" s="4" t="s">
        <v>2241</v>
      </c>
      <c r="K2707" s="3" t="s">
        <v>2020</v>
      </c>
      <c r="L2707" s="1" t="s">
        <v>4004</v>
      </c>
      <c r="M2707" s="2" t="s">
        <v>2222</v>
      </c>
      <c r="N2707" s="21">
        <v>44028</v>
      </c>
      <c r="O2707" s="22"/>
      <c r="P2707" s="23"/>
    </row>
    <row r="2708" spans="1:16" ht="28" customHeight="1" x14ac:dyDescent="0.15">
      <c r="A2708" s="24">
        <v>2707</v>
      </c>
      <c r="B2708" s="2" t="s">
        <v>1719</v>
      </c>
      <c r="C2708" s="2" t="s">
        <v>221</v>
      </c>
      <c r="D2708" s="7">
        <v>300</v>
      </c>
      <c r="E2708" s="6">
        <v>44026</v>
      </c>
      <c r="F2708" s="18">
        <v>20</v>
      </c>
      <c r="G2708" s="5">
        <f>SUM((Table1[[#This Row],[Laid Off]]*100)/Table1[[#This Row],[in Percent]])</f>
        <v>1500</v>
      </c>
      <c r="H2708" s="5">
        <f>SUM(Table1[[#This Row],[Company Size before Layoffs]]-Table1[[#This Row],[Laid Off]])</f>
        <v>1200</v>
      </c>
      <c r="I2708" s="3" t="s">
        <v>2351</v>
      </c>
      <c r="J2708" s="4" t="s">
        <v>3974</v>
      </c>
      <c r="K2708" s="3" t="s">
        <v>2024</v>
      </c>
      <c r="L2708" s="1" t="s">
        <v>2782</v>
      </c>
      <c r="M2708" s="2" t="s">
        <v>2206</v>
      </c>
      <c r="N2708" s="21">
        <v>44027</v>
      </c>
      <c r="O2708" s="22"/>
      <c r="P2708" s="23"/>
    </row>
    <row r="2709" spans="1:16" ht="27" customHeight="1" x14ac:dyDescent="0.15">
      <c r="A2709" s="24">
        <v>2708</v>
      </c>
      <c r="B2709" s="2" t="s">
        <v>2304</v>
      </c>
      <c r="C2709" s="2" t="s">
        <v>2091</v>
      </c>
      <c r="D2709" s="5"/>
      <c r="E2709" s="6">
        <v>44026</v>
      </c>
      <c r="F2709" s="18"/>
      <c r="G2709" s="5"/>
      <c r="H2709" s="5"/>
      <c r="I2709" s="3" t="s">
        <v>60</v>
      </c>
      <c r="J2709" s="4" t="s">
        <v>2253</v>
      </c>
      <c r="K2709" s="3" t="s">
        <v>2030</v>
      </c>
      <c r="L2709" s="1" t="s">
        <v>4005</v>
      </c>
      <c r="M2709" s="2" t="s">
        <v>2222</v>
      </c>
      <c r="N2709" s="21">
        <v>44027</v>
      </c>
      <c r="O2709" s="22"/>
      <c r="P2709" s="23"/>
    </row>
    <row r="2710" spans="1:16" ht="28" customHeight="1" x14ac:dyDescent="0.15">
      <c r="A2710" s="24">
        <v>2709</v>
      </c>
      <c r="B2710" s="2" t="s">
        <v>4006</v>
      </c>
      <c r="C2710" s="2" t="s">
        <v>4215</v>
      </c>
      <c r="D2710" s="7">
        <v>63</v>
      </c>
      <c r="E2710" s="6">
        <v>44025</v>
      </c>
      <c r="F2710" s="18"/>
      <c r="G2710" s="5"/>
      <c r="H2710" s="5"/>
      <c r="I2710" s="3" t="s">
        <v>6</v>
      </c>
      <c r="J2710" s="4" t="s">
        <v>2253</v>
      </c>
      <c r="K2710" s="3" t="s">
        <v>2019</v>
      </c>
      <c r="L2710" s="1" t="s">
        <v>2686</v>
      </c>
      <c r="M2710" s="2" t="s">
        <v>2222</v>
      </c>
      <c r="N2710" s="21">
        <v>44025</v>
      </c>
      <c r="O2710" s="22"/>
      <c r="P2710" s="23"/>
    </row>
    <row r="2711" spans="1:16" ht="27" customHeight="1" x14ac:dyDescent="0.15">
      <c r="A2711" s="24">
        <v>2710</v>
      </c>
      <c r="B2711" s="2" t="s">
        <v>185</v>
      </c>
      <c r="C2711" s="2" t="s">
        <v>982</v>
      </c>
      <c r="D2711" s="7">
        <v>140</v>
      </c>
      <c r="E2711" s="6">
        <v>44022</v>
      </c>
      <c r="F2711" s="18"/>
      <c r="G2711" s="5"/>
      <c r="H2711" s="5"/>
      <c r="I2711" s="3" t="s">
        <v>143</v>
      </c>
      <c r="J2711" s="4" t="s">
        <v>4007</v>
      </c>
      <c r="K2711" s="3" t="s">
        <v>2023</v>
      </c>
      <c r="L2711" s="1" t="s">
        <v>2467</v>
      </c>
      <c r="M2711" s="2" t="s">
        <v>2018</v>
      </c>
      <c r="N2711" s="21">
        <v>44025</v>
      </c>
      <c r="O2711" s="22"/>
      <c r="P2711" s="23"/>
    </row>
    <row r="2712" spans="1:16" ht="27" customHeight="1" x14ac:dyDescent="0.15">
      <c r="A2712" s="24">
        <v>2711</v>
      </c>
      <c r="B2712" s="2" t="s">
        <v>4008</v>
      </c>
      <c r="C2712" s="2" t="s">
        <v>103</v>
      </c>
      <c r="D2712" s="7">
        <v>100</v>
      </c>
      <c r="E2712" s="6">
        <v>44021</v>
      </c>
      <c r="F2712" s="18">
        <v>12</v>
      </c>
      <c r="G2712" s="5">
        <f>SUM((Table1[[#This Row],[Laid Off]]*100)/Table1[[#This Row],[in Percent]])</f>
        <v>833.33333333333337</v>
      </c>
      <c r="H2712" s="5">
        <f>SUM(Table1[[#This Row],[Company Size before Layoffs]]-Table1[[#This Row],[Laid Off]])</f>
        <v>733.33333333333337</v>
      </c>
      <c r="I2712" s="3" t="s">
        <v>11</v>
      </c>
      <c r="J2712" s="4" t="s">
        <v>4009</v>
      </c>
      <c r="K2712" s="3" t="s">
        <v>2020</v>
      </c>
      <c r="L2712" s="1" t="s">
        <v>2305</v>
      </c>
      <c r="M2712" s="2" t="s">
        <v>103</v>
      </c>
      <c r="N2712" s="21">
        <v>44021</v>
      </c>
      <c r="O2712" s="22"/>
      <c r="P2712" s="23"/>
    </row>
    <row r="2713" spans="1:16" ht="27" customHeight="1" x14ac:dyDescent="0.15">
      <c r="A2713" s="24">
        <v>2712</v>
      </c>
      <c r="B2713" s="2" t="s">
        <v>1720</v>
      </c>
      <c r="C2713" s="2" t="s">
        <v>982</v>
      </c>
      <c r="D2713" s="7">
        <v>40</v>
      </c>
      <c r="E2713" s="6">
        <v>44021</v>
      </c>
      <c r="F2713" s="18"/>
      <c r="G2713" s="5"/>
      <c r="H2713" s="5"/>
      <c r="I2713" s="3" t="s">
        <v>14</v>
      </c>
      <c r="J2713" s="4" t="s">
        <v>4003</v>
      </c>
      <c r="K2713" s="3" t="s">
        <v>2024</v>
      </c>
      <c r="L2713" s="1" t="s">
        <v>2358</v>
      </c>
      <c r="M2713" s="2" t="s">
        <v>2018</v>
      </c>
      <c r="N2713" s="21">
        <v>44022</v>
      </c>
      <c r="O2713" s="22"/>
      <c r="P2713" s="23"/>
    </row>
    <row r="2714" spans="1:16" ht="28" customHeight="1" x14ac:dyDescent="0.15">
      <c r="A2714" s="24">
        <v>2713</v>
      </c>
      <c r="B2714" s="2" t="s">
        <v>1721</v>
      </c>
      <c r="C2714" s="2" t="s">
        <v>4215</v>
      </c>
      <c r="D2714" s="7">
        <v>85</v>
      </c>
      <c r="E2714" s="6">
        <v>44020</v>
      </c>
      <c r="F2714" s="18"/>
      <c r="G2714" s="5"/>
      <c r="H2714" s="5"/>
      <c r="I2714" s="3" t="s">
        <v>14</v>
      </c>
      <c r="J2714" s="4" t="s">
        <v>3682</v>
      </c>
      <c r="K2714" s="3" t="s">
        <v>2019</v>
      </c>
      <c r="L2714" s="1" t="s">
        <v>3207</v>
      </c>
      <c r="M2714" s="2" t="s">
        <v>2222</v>
      </c>
      <c r="N2714" s="21">
        <v>44021</v>
      </c>
      <c r="O2714" s="22"/>
      <c r="P2714" s="23"/>
    </row>
    <row r="2715" spans="1:16" ht="27" customHeight="1" x14ac:dyDescent="0.15">
      <c r="A2715" s="24">
        <v>2714</v>
      </c>
      <c r="B2715" s="2" t="s">
        <v>1722</v>
      </c>
      <c r="C2715" s="2" t="s">
        <v>2095</v>
      </c>
      <c r="D2715" s="5"/>
      <c r="E2715" s="6">
        <v>44020</v>
      </c>
      <c r="F2715" s="18"/>
      <c r="G2715" s="5"/>
      <c r="H2715" s="5"/>
      <c r="I2715" s="3" t="s">
        <v>14</v>
      </c>
      <c r="J2715" s="4" t="s">
        <v>4010</v>
      </c>
      <c r="K2715" s="3" t="s">
        <v>2019</v>
      </c>
      <c r="L2715" s="1" t="s">
        <v>2239</v>
      </c>
      <c r="M2715" s="2" t="s">
        <v>2222</v>
      </c>
      <c r="N2715" s="21">
        <v>44025</v>
      </c>
      <c r="O2715" s="22"/>
      <c r="P2715" s="23"/>
    </row>
    <row r="2716" spans="1:16" ht="28" customHeight="1" x14ac:dyDescent="0.15">
      <c r="A2716" s="24">
        <v>2715</v>
      </c>
      <c r="B2716" s="2" t="s">
        <v>3706</v>
      </c>
      <c r="C2716" s="2" t="s">
        <v>2095</v>
      </c>
      <c r="D2716" s="7">
        <v>56</v>
      </c>
      <c r="E2716" s="6">
        <v>44013</v>
      </c>
      <c r="F2716" s="18"/>
      <c r="G2716" s="5"/>
      <c r="H2716" s="5"/>
      <c r="I2716" s="3" t="s">
        <v>28</v>
      </c>
      <c r="J2716" s="4" t="s">
        <v>4011</v>
      </c>
      <c r="K2716" s="3" t="s">
        <v>2023</v>
      </c>
      <c r="L2716" s="1" t="s">
        <v>3082</v>
      </c>
      <c r="M2716" s="2" t="s">
        <v>2222</v>
      </c>
      <c r="N2716" s="21">
        <v>44021</v>
      </c>
      <c r="O2716" s="22"/>
      <c r="P2716" s="23"/>
    </row>
    <row r="2717" spans="1:16" ht="25" customHeight="1" x14ac:dyDescent="0.15">
      <c r="A2717" s="24">
        <v>2716</v>
      </c>
      <c r="B2717" s="2" t="s">
        <v>1723</v>
      </c>
      <c r="C2717" s="2" t="s">
        <v>4215</v>
      </c>
      <c r="D2717" s="7">
        <v>18</v>
      </c>
      <c r="E2717" s="6">
        <v>44013</v>
      </c>
      <c r="F2717" s="18"/>
      <c r="G2717" s="5"/>
      <c r="H2717" s="5"/>
      <c r="I2717" s="3" t="s">
        <v>38</v>
      </c>
      <c r="J2717" s="4" t="s">
        <v>4012</v>
      </c>
      <c r="K2717" s="3" t="s">
        <v>2020</v>
      </c>
      <c r="L2717" s="1" t="s">
        <v>2411</v>
      </c>
      <c r="M2717" s="2" t="s">
        <v>2222</v>
      </c>
      <c r="N2717" s="21">
        <v>44014</v>
      </c>
      <c r="O2717" s="22"/>
      <c r="P2717" s="23"/>
    </row>
    <row r="2718" spans="1:16" ht="27" customHeight="1" x14ac:dyDescent="0.15">
      <c r="A2718" s="24">
        <v>2717</v>
      </c>
      <c r="B2718" s="2" t="s">
        <v>1724</v>
      </c>
      <c r="C2718" s="2" t="s">
        <v>4215</v>
      </c>
      <c r="D2718" s="7">
        <v>12</v>
      </c>
      <c r="E2718" s="6">
        <v>44013</v>
      </c>
      <c r="F2718" s="18"/>
      <c r="G2718" s="5"/>
      <c r="H2718" s="5"/>
      <c r="I2718" s="3" t="s">
        <v>60</v>
      </c>
      <c r="J2718" s="4" t="s">
        <v>2395</v>
      </c>
      <c r="K2718" s="3" t="s">
        <v>2023</v>
      </c>
      <c r="L2718" s="1" t="s">
        <v>2324</v>
      </c>
      <c r="M2718" s="2" t="s">
        <v>2222</v>
      </c>
      <c r="N2718" s="21">
        <v>44015</v>
      </c>
      <c r="O2718" s="22"/>
      <c r="P2718" s="23"/>
    </row>
    <row r="2719" spans="1:16" ht="28" customHeight="1" x14ac:dyDescent="0.15">
      <c r="A2719" s="24">
        <v>2718</v>
      </c>
      <c r="B2719" s="2" t="s">
        <v>1725</v>
      </c>
      <c r="C2719" s="2" t="s">
        <v>108</v>
      </c>
      <c r="D2719" s="7">
        <v>5</v>
      </c>
      <c r="E2719" s="6">
        <v>44013</v>
      </c>
      <c r="F2719" s="18"/>
      <c r="G2719" s="5"/>
      <c r="H2719" s="5"/>
      <c r="I2719" s="3" t="s">
        <v>6</v>
      </c>
      <c r="J2719" s="4" t="s">
        <v>4013</v>
      </c>
      <c r="K2719" s="3" t="s">
        <v>2023</v>
      </c>
      <c r="L2719" s="1" t="s">
        <v>3166</v>
      </c>
      <c r="M2719" s="2" t="s">
        <v>2222</v>
      </c>
      <c r="N2719" s="21">
        <v>44014</v>
      </c>
      <c r="O2719" s="22"/>
      <c r="P2719" s="23"/>
    </row>
    <row r="2720" spans="1:16" ht="27" customHeight="1" x14ac:dyDescent="0.15">
      <c r="A2720" s="24">
        <v>2719</v>
      </c>
      <c r="B2720" s="2" t="s">
        <v>1726</v>
      </c>
      <c r="C2720" s="2" t="s">
        <v>233</v>
      </c>
      <c r="D2720" s="7">
        <v>17</v>
      </c>
      <c r="E2720" s="6">
        <v>44012</v>
      </c>
      <c r="F2720" s="18">
        <v>5</v>
      </c>
      <c r="G2720" s="5">
        <f>SUM((Table1[[#This Row],[Laid Off]]*100)/Table1[[#This Row],[in Percent]])</f>
        <v>340</v>
      </c>
      <c r="H2720" s="5">
        <f>SUM(Table1[[#This Row],[Company Size before Layoffs]]-Table1[[#This Row],[Laid Off]])</f>
        <v>323</v>
      </c>
      <c r="I2720" s="3" t="s">
        <v>38</v>
      </c>
      <c r="J2720" s="4" t="s">
        <v>3995</v>
      </c>
      <c r="K2720" s="3" t="s">
        <v>2023</v>
      </c>
      <c r="L2720" s="1" t="s">
        <v>3050</v>
      </c>
      <c r="M2720" s="2" t="s">
        <v>2222</v>
      </c>
      <c r="N2720" s="21">
        <v>44013</v>
      </c>
      <c r="O2720" s="22"/>
      <c r="P2720" s="23"/>
    </row>
    <row r="2721" spans="1:16" ht="28" customHeight="1" x14ac:dyDescent="0.15">
      <c r="A2721" s="24">
        <v>2720</v>
      </c>
      <c r="B2721" s="2" t="s">
        <v>1727</v>
      </c>
      <c r="C2721" s="2" t="s">
        <v>4215</v>
      </c>
      <c r="D2721" s="5"/>
      <c r="E2721" s="6">
        <v>44012</v>
      </c>
      <c r="F2721" s="18"/>
      <c r="G2721" s="5"/>
      <c r="H2721" s="5"/>
      <c r="I2721" s="3" t="s">
        <v>133</v>
      </c>
      <c r="J2721" s="4" t="s">
        <v>2224</v>
      </c>
      <c r="K2721" s="3" t="s">
        <v>2020</v>
      </c>
      <c r="L2721" s="1" t="s">
        <v>3134</v>
      </c>
      <c r="M2721" s="2" t="s">
        <v>2222</v>
      </c>
      <c r="N2721" s="21">
        <v>44021</v>
      </c>
      <c r="O2721" s="22"/>
      <c r="P2721" s="23"/>
    </row>
    <row r="2722" spans="1:16" ht="27" customHeight="1" x14ac:dyDescent="0.15">
      <c r="A2722" s="24">
        <v>2721</v>
      </c>
      <c r="B2722" s="2" t="s">
        <v>1658</v>
      </c>
      <c r="C2722" s="2" t="s">
        <v>4215</v>
      </c>
      <c r="D2722" s="7">
        <v>400</v>
      </c>
      <c r="E2722" s="6">
        <v>44011</v>
      </c>
      <c r="F2722" s="18">
        <v>7</v>
      </c>
      <c r="G2722" s="5">
        <f>SUM((Table1[[#This Row],[Laid Off]]*100)/Table1[[#This Row],[in Percent]])</f>
        <v>5714.2857142857147</v>
      </c>
      <c r="H2722" s="5">
        <f>SUM(Table1[[#This Row],[Company Size before Layoffs]]-Table1[[#This Row],[Laid Off]])</f>
        <v>5314.2857142857147</v>
      </c>
      <c r="I2722" s="3" t="s">
        <v>2085</v>
      </c>
      <c r="J2722" s="4" t="s">
        <v>2246</v>
      </c>
      <c r="K2722" s="3" t="s">
        <v>2025</v>
      </c>
      <c r="L2722" s="1" t="s">
        <v>2247</v>
      </c>
      <c r="M2722" s="2" t="s">
        <v>2222</v>
      </c>
      <c r="N2722" s="21">
        <v>44012</v>
      </c>
      <c r="O2722" s="22"/>
      <c r="P2722" s="23"/>
    </row>
    <row r="2723" spans="1:16" ht="27" customHeight="1" x14ac:dyDescent="0.15">
      <c r="A2723" s="24">
        <v>2722</v>
      </c>
      <c r="B2723" s="2" t="s">
        <v>1001</v>
      </c>
      <c r="C2723" s="2" t="s">
        <v>0</v>
      </c>
      <c r="D2723" s="7">
        <v>130</v>
      </c>
      <c r="E2723" s="6">
        <v>44011</v>
      </c>
      <c r="F2723" s="18">
        <v>22</v>
      </c>
      <c r="G2723" s="5">
        <f>SUM((Table1[[#This Row],[Laid Off]]*100)/Table1[[#This Row],[in Percent]])</f>
        <v>590.90909090909088</v>
      </c>
      <c r="H2723" s="5">
        <f>SUM(Table1[[#This Row],[Company Size before Layoffs]]-Table1[[#This Row],[Laid Off]])</f>
        <v>460.90909090909088</v>
      </c>
      <c r="I2723" s="3" t="s">
        <v>2082</v>
      </c>
      <c r="J2723" s="4" t="s">
        <v>2297</v>
      </c>
      <c r="K2723" s="3" t="s">
        <v>2020</v>
      </c>
      <c r="L2723" s="1" t="s">
        <v>2272</v>
      </c>
      <c r="M2723" s="2" t="s">
        <v>2018</v>
      </c>
      <c r="N2723" s="21">
        <v>44012</v>
      </c>
      <c r="O2723" s="22"/>
      <c r="P2723" s="23"/>
    </row>
    <row r="2724" spans="1:16" ht="27" customHeight="1" x14ac:dyDescent="0.15">
      <c r="A2724" s="24">
        <v>2723</v>
      </c>
      <c r="B2724" s="2" t="s">
        <v>1229</v>
      </c>
      <c r="C2724" s="2" t="s">
        <v>2111</v>
      </c>
      <c r="D2724" s="7">
        <v>100</v>
      </c>
      <c r="E2724" s="6">
        <v>44011</v>
      </c>
      <c r="F2724" s="18"/>
      <c r="G2724" s="5"/>
      <c r="H2724" s="5"/>
      <c r="I2724" s="3" t="s">
        <v>2082</v>
      </c>
      <c r="J2724" s="4" t="s">
        <v>2246</v>
      </c>
      <c r="K2724" s="3" t="s">
        <v>2220</v>
      </c>
      <c r="L2724" s="1" t="s">
        <v>3295</v>
      </c>
      <c r="M2724" s="2" t="s">
        <v>2022</v>
      </c>
      <c r="N2724" s="21">
        <v>44011</v>
      </c>
      <c r="O2724" s="22"/>
      <c r="P2724" s="23"/>
    </row>
    <row r="2725" spans="1:16" ht="28" customHeight="1" x14ac:dyDescent="0.15">
      <c r="A2725" s="24">
        <v>2724</v>
      </c>
      <c r="B2725" s="2" t="s">
        <v>1682</v>
      </c>
      <c r="C2725" s="2" t="s">
        <v>4215</v>
      </c>
      <c r="D2725" s="7">
        <v>61</v>
      </c>
      <c r="E2725" s="6">
        <v>44011</v>
      </c>
      <c r="F2725" s="18"/>
      <c r="G2725" s="5"/>
      <c r="H2725" s="5"/>
      <c r="I2725" s="3" t="s">
        <v>11</v>
      </c>
      <c r="J2725" s="4" t="s">
        <v>4014</v>
      </c>
      <c r="K2725" s="3" t="s">
        <v>2220</v>
      </c>
      <c r="L2725" s="1" t="s">
        <v>3116</v>
      </c>
      <c r="M2725" s="2" t="s">
        <v>2222</v>
      </c>
      <c r="N2725" s="21">
        <v>44012</v>
      </c>
      <c r="O2725" s="22"/>
      <c r="P2725" s="23"/>
    </row>
    <row r="2726" spans="1:16" ht="27" customHeight="1" x14ac:dyDescent="0.15">
      <c r="A2726" s="24">
        <v>2725</v>
      </c>
      <c r="B2726" s="2" t="s">
        <v>446</v>
      </c>
      <c r="C2726" s="2" t="s">
        <v>257</v>
      </c>
      <c r="D2726" s="7">
        <v>20</v>
      </c>
      <c r="E2726" s="6">
        <v>44011</v>
      </c>
      <c r="F2726" s="18"/>
      <c r="G2726" s="5"/>
      <c r="H2726" s="5"/>
      <c r="I2726" s="3" t="s">
        <v>2084</v>
      </c>
      <c r="J2726" s="4" t="s">
        <v>2224</v>
      </c>
      <c r="K2726" s="3" t="s">
        <v>2019</v>
      </c>
      <c r="L2726" s="1" t="s">
        <v>3239</v>
      </c>
      <c r="M2726" s="2" t="s">
        <v>2222</v>
      </c>
      <c r="N2726" s="21">
        <v>44012</v>
      </c>
      <c r="O2726" s="22"/>
      <c r="P2726" s="23"/>
    </row>
    <row r="2727" spans="1:16" ht="28" customHeight="1" x14ac:dyDescent="0.15">
      <c r="A2727" s="24">
        <v>2726</v>
      </c>
      <c r="B2727" s="2" t="s">
        <v>1728</v>
      </c>
      <c r="C2727" s="2" t="s">
        <v>1729</v>
      </c>
      <c r="D2727" s="5"/>
      <c r="E2727" s="6">
        <v>44010</v>
      </c>
      <c r="F2727" s="18">
        <v>100</v>
      </c>
      <c r="G2727" s="5"/>
      <c r="H2727" s="5">
        <f>SUM(Table1[[#This Row],[Company Size before Layoffs]]-Table1[[#This Row],[Laid Off]])</f>
        <v>0</v>
      </c>
      <c r="I2727" s="3" t="s">
        <v>11</v>
      </c>
      <c r="J2727" s="4" t="s">
        <v>4015</v>
      </c>
      <c r="K2727" s="3" t="s">
        <v>2220</v>
      </c>
      <c r="L2727" s="1" t="s">
        <v>2499</v>
      </c>
      <c r="M2727" s="2" t="s">
        <v>2222</v>
      </c>
      <c r="N2727" s="21">
        <v>44021</v>
      </c>
      <c r="O2727" s="22"/>
      <c r="P2727" s="23"/>
    </row>
    <row r="2728" spans="1:16" ht="27" customHeight="1" x14ac:dyDescent="0.15">
      <c r="A2728" s="24">
        <v>2727</v>
      </c>
      <c r="B2728" s="2" t="s">
        <v>1730</v>
      </c>
      <c r="C2728" s="2" t="s">
        <v>4215</v>
      </c>
      <c r="D2728" s="5"/>
      <c r="E2728" s="6">
        <v>44009</v>
      </c>
      <c r="F2728" s="18"/>
      <c r="G2728" s="5"/>
      <c r="H2728" s="5"/>
      <c r="I2728" s="3" t="s">
        <v>2082</v>
      </c>
      <c r="J2728" s="4" t="s">
        <v>4016</v>
      </c>
      <c r="K2728" s="3" t="s">
        <v>2023</v>
      </c>
      <c r="L2728" s="1" t="s">
        <v>2239</v>
      </c>
      <c r="M2728" s="2" t="s">
        <v>2222</v>
      </c>
      <c r="N2728" s="21">
        <v>44011</v>
      </c>
      <c r="O2728" s="22"/>
      <c r="P2728" s="23"/>
    </row>
    <row r="2729" spans="1:16" ht="28" customHeight="1" x14ac:dyDescent="0.15">
      <c r="A2729" s="24">
        <v>2728</v>
      </c>
      <c r="B2729" s="2" t="s">
        <v>768</v>
      </c>
      <c r="C2729" s="2" t="s">
        <v>2095</v>
      </c>
      <c r="D2729" s="5"/>
      <c r="E2729" s="6">
        <v>44007</v>
      </c>
      <c r="F2729" s="18"/>
      <c r="G2729" s="5"/>
      <c r="H2729" s="5"/>
      <c r="I2729" s="3" t="s">
        <v>214</v>
      </c>
      <c r="J2729" s="4" t="s">
        <v>3974</v>
      </c>
      <c r="K2729" s="3" t="s">
        <v>2030</v>
      </c>
      <c r="L2729" s="1" t="s">
        <v>2326</v>
      </c>
      <c r="M2729" s="2" t="s">
        <v>2222</v>
      </c>
      <c r="N2729" s="21">
        <v>44008</v>
      </c>
      <c r="O2729" s="22"/>
      <c r="P2729" s="23"/>
    </row>
    <row r="2730" spans="1:16" ht="27" customHeight="1" x14ac:dyDescent="0.15">
      <c r="A2730" s="24">
        <v>2729</v>
      </c>
      <c r="B2730" s="2" t="s">
        <v>795</v>
      </c>
      <c r="C2730" s="2" t="s">
        <v>41</v>
      </c>
      <c r="D2730" s="7">
        <v>451</v>
      </c>
      <c r="E2730" s="6">
        <v>44006</v>
      </c>
      <c r="F2730" s="18">
        <v>6</v>
      </c>
      <c r="G2730" s="5">
        <f>SUM((Table1[[#This Row],[Laid Off]]*100)/Table1[[#This Row],[in Percent]])</f>
        <v>7516.666666666667</v>
      </c>
      <c r="H2730" s="5">
        <f>SUM(Table1[[#This Row],[Company Size before Layoffs]]-Table1[[#This Row],[Laid Off]])</f>
        <v>7065.666666666667</v>
      </c>
      <c r="I2730" s="3" t="s">
        <v>38</v>
      </c>
      <c r="J2730" s="4" t="s">
        <v>4017</v>
      </c>
      <c r="K2730" s="3" t="s">
        <v>2019</v>
      </c>
      <c r="L2730" s="1"/>
      <c r="M2730" s="2" t="s">
        <v>2222</v>
      </c>
      <c r="N2730" s="21">
        <v>44007</v>
      </c>
      <c r="O2730" s="22"/>
      <c r="P2730" s="23"/>
    </row>
    <row r="2731" spans="1:16" ht="27" customHeight="1" x14ac:dyDescent="0.15">
      <c r="A2731" s="24">
        <v>2730</v>
      </c>
      <c r="B2731" s="2" t="s">
        <v>93</v>
      </c>
      <c r="C2731" s="2" t="s">
        <v>2095</v>
      </c>
      <c r="D2731" s="7">
        <v>174</v>
      </c>
      <c r="E2731" s="6">
        <v>44006</v>
      </c>
      <c r="F2731" s="18">
        <v>12</v>
      </c>
      <c r="G2731" s="5">
        <f>SUM((Table1[[#This Row],[Laid Off]]*100)/Table1[[#This Row],[in Percent]])</f>
        <v>1450</v>
      </c>
      <c r="H2731" s="5">
        <f>SUM(Table1[[#This Row],[Company Size before Layoffs]]-Table1[[#This Row],[Laid Off]])</f>
        <v>1276</v>
      </c>
      <c r="I2731" s="3" t="s">
        <v>6</v>
      </c>
      <c r="J2731" s="4" t="s">
        <v>2253</v>
      </c>
      <c r="K2731" s="3" t="s">
        <v>2019</v>
      </c>
      <c r="L2731" s="1" t="s">
        <v>2337</v>
      </c>
      <c r="M2731" s="2" t="s">
        <v>2222</v>
      </c>
      <c r="N2731" s="21">
        <v>44007</v>
      </c>
      <c r="O2731" s="22"/>
      <c r="P2731" s="23"/>
    </row>
    <row r="2732" spans="1:16" ht="27" customHeight="1" x14ac:dyDescent="0.15">
      <c r="A2732" s="24">
        <v>2731</v>
      </c>
      <c r="B2732" s="2" t="s">
        <v>3482</v>
      </c>
      <c r="C2732" s="2" t="s">
        <v>142</v>
      </c>
      <c r="D2732" s="5"/>
      <c r="E2732" s="6">
        <v>44006</v>
      </c>
      <c r="F2732" s="18"/>
      <c r="G2732" s="5"/>
      <c r="H2732" s="5"/>
      <c r="I2732" s="3" t="s">
        <v>2351</v>
      </c>
      <c r="J2732" s="4" t="s">
        <v>3996</v>
      </c>
      <c r="K2732" s="3" t="s">
        <v>2030</v>
      </c>
      <c r="L2732" s="1" t="s">
        <v>3970</v>
      </c>
      <c r="M2732" s="2" t="s">
        <v>2222</v>
      </c>
      <c r="N2732" s="21">
        <v>44021</v>
      </c>
      <c r="O2732" s="22"/>
      <c r="P2732" s="23"/>
    </row>
    <row r="2733" spans="1:16" ht="28" customHeight="1" x14ac:dyDescent="0.15">
      <c r="A2733" s="24">
        <v>2732</v>
      </c>
      <c r="B2733" s="2" t="s">
        <v>1731</v>
      </c>
      <c r="C2733" s="2" t="s">
        <v>2102</v>
      </c>
      <c r="D2733" s="7">
        <v>430</v>
      </c>
      <c r="E2733" s="6">
        <v>44005</v>
      </c>
      <c r="F2733" s="18">
        <v>9</v>
      </c>
      <c r="G2733" s="5">
        <f>SUM((Table1[[#This Row],[Laid Off]]*100)/Table1[[#This Row],[in Percent]])</f>
        <v>4777.7777777777774</v>
      </c>
      <c r="H2733" s="5">
        <f>SUM(Table1[[#This Row],[Company Size before Layoffs]]-Table1[[#This Row],[Laid Off]])</f>
        <v>4347.7777777777774</v>
      </c>
      <c r="I2733" s="3" t="s">
        <v>2082</v>
      </c>
      <c r="J2733" s="4" t="s">
        <v>3974</v>
      </c>
      <c r="K2733" s="3" t="s">
        <v>2030</v>
      </c>
      <c r="L2733" s="1" t="s">
        <v>4018</v>
      </c>
      <c r="M2733" s="2" t="s">
        <v>2043</v>
      </c>
      <c r="N2733" s="21">
        <v>44006</v>
      </c>
      <c r="O2733" s="22"/>
      <c r="P2733" s="23"/>
    </row>
    <row r="2734" spans="1:16" ht="27" customHeight="1" x14ac:dyDescent="0.15">
      <c r="A2734" s="24">
        <v>2733</v>
      </c>
      <c r="B2734" s="2" t="s">
        <v>1732</v>
      </c>
      <c r="C2734" s="2" t="s">
        <v>41</v>
      </c>
      <c r="D2734" s="7">
        <v>90</v>
      </c>
      <c r="E2734" s="6">
        <v>44005</v>
      </c>
      <c r="F2734" s="18">
        <v>90</v>
      </c>
      <c r="G2734" s="5">
        <f>SUM((Table1[[#This Row],[Laid Off]]*100)/Table1[[#This Row],[in Percent]])</f>
        <v>100</v>
      </c>
      <c r="H2734" s="5">
        <f>SUM(Table1[[#This Row],[Company Size before Layoffs]]-Table1[[#This Row],[Laid Off]])</f>
        <v>10</v>
      </c>
      <c r="I2734" s="3" t="s">
        <v>14</v>
      </c>
      <c r="J2734" s="4" t="s">
        <v>2395</v>
      </c>
      <c r="K2734" s="3" t="s">
        <v>2023</v>
      </c>
      <c r="L2734" s="1" t="s">
        <v>2564</v>
      </c>
      <c r="M2734" s="2" t="s">
        <v>2222</v>
      </c>
      <c r="N2734" s="21">
        <v>44006</v>
      </c>
      <c r="O2734" s="22"/>
      <c r="P2734" s="23"/>
    </row>
    <row r="2735" spans="1:16" ht="28" customHeight="1" x14ac:dyDescent="0.15">
      <c r="A2735" s="24">
        <v>2734</v>
      </c>
      <c r="B2735" s="2" t="s">
        <v>1733</v>
      </c>
      <c r="C2735" s="2" t="s">
        <v>4215</v>
      </c>
      <c r="D2735" s="7">
        <v>6</v>
      </c>
      <c r="E2735" s="6">
        <v>44005</v>
      </c>
      <c r="F2735" s="18">
        <v>100</v>
      </c>
      <c r="G2735" s="5">
        <f>SUM((Table1[[#This Row],[Laid Off]]*100)/Table1[[#This Row],[in Percent]])</f>
        <v>6</v>
      </c>
      <c r="H2735" s="5">
        <f>SUM(Table1[[#This Row],[Company Size before Layoffs]]-Table1[[#This Row],[Laid Off]])</f>
        <v>0</v>
      </c>
      <c r="I2735" s="3" t="s">
        <v>53</v>
      </c>
      <c r="J2735" s="4" t="s">
        <v>3974</v>
      </c>
      <c r="K2735" s="3" t="s">
        <v>2031</v>
      </c>
      <c r="L2735" s="1" t="s">
        <v>2284</v>
      </c>
      <c r="M2735" s="2" t="s">
        <v>2222</v>
      </c>
      <c r="N2735" s="21">
        <v>44011</v>
      </c>
      <c r="O2735" s="22"/>
      <c r="P2735" s="23"/>
    </row>
    <row r="2736" spans="1:16" ht="25" customHeight="1" x14ac:dyDescent="0.15">
      <c r="A2736" s="24">
        <v>2735</v>
      </c>
      <c r="B2736" s="2" t="s">
        <v>1734</v>
      </c>
      <c r="C2736" s="2" t="s">
        <v>4215</v>
      </c>
      <c r="D2736" s="7">
        <v>715</v>
      </c>
      <c r="E2736" s="6">
        <v>44004</v>
      </c>
      <c r="F2736" s="18">
        <v>7</v>
      </c>
      <c r="G2736" s="5">
        <f>SUM((Table1[[#This Row],[Laid Off]]*100)/Table1[[#This Row],[in Percent]])</f>
        <v>10214.285714285714</v>
      </c>
      <c r="H2736" s="5">
        <f>SUM(Table1[[#This Row],[Company Size before Layoffs]]-Table1[[#This Row],[Laid Off]])</f>
        <v>9499.2857142857138</v>
      </c>
      <c r="I2736" s="3" t="s">
        <v>14</v>
      </c>
      <c r="J2736" s="4" t="s">
        <v>4019</v>
      </c>
      <c r="K2736" s="3" t="s">
        <v>2019</v>
      </c>
      <c r="L2736" s="1" t="s">
        <v>2768</v>
      </c>
      <c r="M2736" s="2" t="s">
        <v>2222</v>
      </c>
      <c r="N2736" s="21">
        <v>44005</v>
      </c>
      <c r="O2736" s="22"/>
      <c r="P2736" s="23"/>
    </row>
    <row r="2737" spans="1:16" ht="27" customHeight="1" x14ac:dyDescent="0.15">
      <c r="A2737" s="24">
        <v>2736</v>
      </c>
      <c r="B2737" s="2" t="s">
        <v>3303</v>
      </c>
      <c r="C2737" s="2" t="s">
        <v>86</v>
      </c>
      <c r="D2737" s="7">
        <v>200</v>
      </c>
      <c r="E2737" s="6">
        <v>44001</v>
      </c>
      <c r="F2737" s="18"/>
      <c r="G2737" s="5"/>
      <c r="H2737" s="5"/>
      <c r="I2737" s="3" t="s">
        <v>28</v>
      </c>
      <c r="J2737" s="4" t="s">
        <v>4020</v>
      </c>
      <c r="K2737" s="3" t="s">
        <v>2017</v>
      </c>
      <c r="L2737" s="1" t="s">
        <v>3979</v>
      </c>
      <c r="M2737" s="2" t="s">
        <v>2206</v>
      </c>
      <c r="N2737" s="21">
        <v>44009</v>
      </c>
      <c r="O2737" s="22"/>
      <c r="P2737" s="23"/>
    </row>
    <row r="2738" spans="1:16" ht="28" customHeight="1" x14ac:dyDescent="0.15">
      <c r="A2738" s="24">
        <v>2737</v>
      </c>
      <c r="B2738" s="2" t="s">
        <v>1735</v>
      </c>
      <c r="C2738" s="2" t="s">
        <v>2095</v>
      </c>
      <c r="D2738" s="7">
        <v>15</v>
      </c>
      <c r="E2738" s="6">
        <v>44000</v>
      </c>
      <c r="F2738" s="18"/>
      <c r="G2738" s="5"/>
      <c r="H2738" s="5"/>
      <c r="I2738" s="3" t="s">
        <v>60</v>
      </c>
      <c r="J2738" s="4" t="s">
        <v>4021</v>
      </c>
      <c r="K2738" s="3" t="s">
        <v>2026</v>
      </c>
      <c r="L2738" s="1" t="s">
        <v>2267</v>
      </c>
      <c r="M2738" s="2" t="s">
        <v>2222</v>
      </c>
      <c r="N2738" s="21">
        <v>44005</v>
      </c>
      <c r="O2738" s="22"/>
      <c r="P2738" s="23"/>
    </row>
    <row r="2739" spans="1:16" ht="27" customHeight="1" x14ac:dyDescent="0.15">
      <c r="A2739" s="24">
        <v>2738</v>
      </c>
      <c r="B2739" s="2" t="s">
        <v>1736</v>
      </c>
      <c r="C2739" s="2" t="s">
        <v>0</v>
      </c>
      <c r="D2739" s="7">
        <v>40</v>
      </c>
      <c r="E2739" s="6">
        <v>43999</v>
      </c>
      <c r="F2739" s="18">
        <v>25</v>
      </c>
      <c r="G2739" s="5">
        <f>SUM((Table1[[#This Row],[Laid Off]]*100)/Table1[[#This Row],[in Percent]])</f>
        <v>160</v>
      </c>
      <c r="H2739" s="5">
        <f>SUM(Table1[[#This Row],[Company Size before Layoffs]]-Table1[[#This Row],[Laid Off]])</f>
        <v>120</v>
      </c>
      <c r="I2739" s="3" t="s">
        <v>14</v>
      </c>
      <c r="J2739" s="4" t="s">
        <v>2297</v>
      </c>
      <c r="K2739" s="3" t="s">
        <v>2081</v>
      </c>
      <c r="L2739" s="1" t="s">
        <v>4022</v>
      </c>
      <c r="M2739" s="2" t="s">
        <v>2018</v>
      </c>
      <c r="N2739" s="21">
        <v>44003</v>
      </c>
      <c r="O2739" s="22"/>
      <c r="P2739" s="23"/>
    </row>
    <row r="2740" spans="1:16" ht="28" customHeight="1" x14ac:dyDescent="0.15">
      <c r="A2740" s="24">
        <v>2739</v>
      </c>
      <c r="B2740" s="2" t="s">
        <v>1737</v>
      </c>
      <c r="C2740" s="2" t="s">
        <v>1014</v>
      </c>
      <c r="D2740" s="7">
        <v>1500</v>
      </c>
      <c r="E2740" s="6">
        <v>43998</v>
      </c>
      <c r="F2740" s="18">
        <v>50</v>
      </c>
      <c r="G2740" s="5">
        <f>SUM((Table1[[#This Row],[Laid Off]]*100)/Table1[[#This Row],[in Percent]])</f>
        <v>3000</v>
      </c>
      <c r="H2740" s="5">
        <f>SUM(Table1[[#This Row],[Company Size before Layoffs]]-Table1[[#This Row],[Laid Off]])</f>
        <v>1500</v>
      </c>
      <c r="I2740" s="3" t="s">
        <v>14</v>
      </c>
      <c r="J2740" s="4" t="s">
        <v>4023</v>
      </c>
      <c r="K2740" s="3" t="s">
        <v>2037</v>
      </c>
      <c r="L2740" s="1" t="s">
        <v>3219</v>
      </c>
      <c r="M2740" s="2" t="s">
        <v>2018</v>
      </c>
      <c r="N2740" s="21">
        <v>43999</v>
      </c>
      <c r="O2740" s="22"/>
      <c r="P2740" s="23"/>
    </row>
    <row r="2741" spans="1:16" ht="27" customHeight="1" x14ac:dyDescent="0.15">
      <c r="A2741" s="24">
        <v>2740</v>
      </c>
      <c r="B2741" s="2" t="s">
        <v>461</v>
      </c>
      <c r="C2741" s="2" t="s">
        <v>103</v>
      </c>
      <c r="D2741" s="7">
        <v>360</v>
      </c>
      <c r="E2741" s="6">
        <v>43998</v>
      </c>
      <c r="F2741" s="18">
        <v>5</v>
      </c>
      <c r="G2741" s="5">
        <f>SUM((Table1[[#This Row],[Laid Off]]*100)/Table1[[#This Row],[in Percent]])</f>
        <v>7200</v>
      </c>
      <c r="H2741" s="5">
        <f>SUM(Table1[[#This Row],[Company Size before Layoffs]]-Table1[[#This Row],[Laid Off]])</f>
        <v>6840</v>
      </c>
      <c r="I2741" s="3" t="s">
        <v>2082</v>
      </c>
      <c r="J2741" s="4" t="s">
        <v>3974</v>
      </c>
      <c r="K2741" s="3" t="s">
        <v>2053</v>
      </c>
      <c r="L2741" s="1" t="s">
        <v>2238</v>
      </c>
      <c r="M2741" s="2" t="s">
        <v>103</v>
      </c>
      <c r="N2741" s="21">
        <v>43998</v>
      </c>
      <c r="O2741" s="22"/>
      <c r="P2741" s="23"/>
    </row>
    <row r="2742" spans="1:16" ht="27" customHeight="1" x14ac:dyDescent="0.15">
      <c r="A2742" s="24">
        <v>2741</v>
      </c>
      <c r="B2742" s="2" t="s">
        <v>128</v>
      </c>
      <c r="C2742" s="2" t="s">
        <v>4215</v>
      </c>
      <c r="D2742" s="7">
        <v>70</v>
      </c>
      <c r="E2742" s="6">
        <v>43998</v>
      </c>
      <c r="F2742" s="18">
        <v>1</v>
      </c>
      <c r="G2742" s="5">
        <f>SUM((Table1[[#This Row],[Laid Off]]*100)/Table1[[#This Row],[in Percent]])</f>
        <v>7000</v>
      </c>
      <c r="H2742" s="5">
        <f>SUM(Table1[[#This Row],[Company Size before Layoffs]]-Table1[[#This Row],[Laid Off]])</f>
        <v>6930</v>
      </c>
      <c r="I2742" s="3" t="s">
        <v>66</v>
      </c>
      <c r="J2742" s="4" t="s">
        <v>2219</v>
      </c>
      <c r="K2742" s="3" t="s">
        <v>2019</v>
      </c>
      <c r="L2742" s="1" t="s">
        <v>2331</v>
      </c>
      <c r="M2742" s="2" t="s">
        <v>2222</v>
      </c>
      <c r="N2742" s="21">
        <v>44001</v>
      </c>
      <c r="O2742" s="22"/>
      <c r="P2742" s="23"/>
    </row>
    <row r="2743" spans="1:16" ht="27" customHeight="1" x14ac:dyDescent="0.15">
      <c r="A2743" s="24">
        <v>2742</v>
      </c>
      <c r="B2743" s="2" t="s">
        <v>1738</v>
      </c>
      <c r="C2743" s="2" t="s">
        <v>697</v>
      </c>
      <c r="D2743" s="7">
        <v>44</v>
      </c>
      <c r="E2743" s="6">
        <v>43998</v>
      </c>
      <c r="F2743" s="18">
        <v>25</v>
      </c>
      <c r="G2743" s="5">
        <f>SUM((Table1[[#This Row],[Laid Off]]*100)/Table1[[#This Row],[in Percent]])</f>
        <v>176</v>
      </c>
      <c r="H2743" s="5">
        <f>SUM(Table1[[#This Row],[Company Size before Layoffs]]-Table1[[#This Row],[Laid Off]])</f>
        <v>132</v>
      </c>
      <c r="I2743" s="3" t="s">
        <v>8</v>
      </c>
      <c r="J2743" s="4" t="s">
        <v>4024</v>
      </c>
      <c r="K2743" s="3" t="s">
        <v>2023</v>
      </c>
      <c r="L2743" s="1" t="s">
        <v>2465</v>
      </c>
      <c r="M2743" s="2" t="s">
        <v>2222</v>
      </c>
      <c r="N2743" s="21">
        <v>44005</v>
      </c>
      <c r="O2743" s="22"/>
      <c r="P2743" s="23"/>
    </row>
    <row r="2744" spans="1:16" ht="28" customHeight="1" x14ac:dyDescent="0.15">
      <c r="A2744" s="24">
        <v>2743</v>
      </c>
      <c r="B2744" s="2" t="s">
        <v>1739</v>
      </c>
      <c r="C2744" s="2" t="s">
        <v>108</v>
      </c>
      <c r="D2744" s="5"/>
      <c r="E2744" s="6">
        <v>43997</v>
      </c>
      <c r="F2744" s="18">
        <v>11</v>
      </c>
      <c r="G2744" s="5"/>
      <c r="H2744" s="5"/>
      <c r="I2744" s="3" t="s">
        <v>66</v>
      </c>
      <c r="J2744" s="4" t="s">
        <v>3974</v>
      </c>
      <c r="K2744" s="3" t="s">
        <v>2024</v>
      </c>
      <c r="L2744" s="1" t="s">
        <v>3082</v>
      </c>
      <c r="M2744" s="2" t="s">
        <v>2222</v>
      </c>
      <c r="N2744" s="21">
        <v>44005</v>
      </c>
      <c r="O2744" s="22"/>
      <c r="P2744" s="23"/>
    </row>
    <row r="2745" spans="1:16" ht="27" customHeight="1" x14ac:dyDescent="0.15">
      <c r="A2745" s="24">
        <v>2744</v>
      </c>
      <c r="B2745" s="2" t="s">
        <v>1740</v>
      </c>
      <c r="C2745" s="2" t="s">
        <v>4215</v>
      </c>
      <c r="D2745" s="5"/>
      <c r="E2745" s="6">
        <v>43997</v>
      </c>
      <c r="F2745" s="18">
        <v>100</v>
      </c>
      <c r="G2745" s="5"/>
      <c r="H2745" s="5">
        <f>SUM(Table1[[#This Row],[Company Size before Layoffs]]-Table1[[#This Row],[Laid Off]])</f>
        <v>0</v>
      </c>
      <c r="I2745" s="3" t="s">
        <v>11</v>
      </c>
      <c r="J2745" s="4" t="s">
        <v>3974</v>
      </c>
      <c r="K2745" s="3" t="s">
        <v>2026</v>
      </c>
      <c r="L2745" s="1" t="s">
        <v>2334</v>
      </c>
      <c r="M2745" s="2" t="s">
        <v>2222</v>
      </c>
      <c r="N2745" s="21">
        <v>43998</v>
      </c>
      <c r="O2745" s="22"/>
      <c r="P2745" s="23"/>
    </row>
    <row r="2746" spans="1:16" ht="28" customHeight="1" x14ac:dyDescent="0.15">
      <c r="A2746" s="24">
        <v>2745</v>
      </c>
      <c r="B2746" s="2" t="s">
        <v>2785</v>
      </c>
      <c r="C2746" s="2" t="s">
        <v>154</v>
      </c>
      <c r="D2746" s="7">
        <v>225</v>
      </c>
      <c r="E2746" s="6">
        <v>43994</v>
      </c>
      <c r="F2746" s="18">
        <v>25</v>
      </c>
      <c r="G2746" s="5">
        <f>SUM((Table1[[#This Row],[Laid Off]]*100)/Table1[[#This Row],[in Percent]])</f>
        <v>900</v>
      </c>
      <c r="H2746" s="5">
        <f>SUM(Table1[[#This Row],[Company Size before Layoffs]]-Table1[[#This Row],[Laid Off]])</f>
        <v>675</v>
      </c>
      <c r="I2746" s="3" t="s">
        <v>2082</v>
      </c>
      <c r="J2746" s="4" t="s">
        <v>4025</v>
      </c>
      <c r="K2746" s="3" t="s">
        <v>2019</v>
      </c>
      <c r="L2746" s="1" t="s">
        <v>3695</v>
      </c>
      <c r="M2746" s="2" t="s">
        <v>2041</v>
      </c>
      <c r="N2746" s="21">
        <v>44009</v>
      </c>
      <c r="O2746" s="22"/>
      <c r="P2746" s="23"/>
    </row>
    <row r="2747" spans="1:16" ht="27" customHeight="1" x14ac:dyDescent="0.15">
      <c r="A2747" s="24">
        <v>2746</v>
      </c>
      <c r="B2747" s="2" t="s">
        <v>1741</v>
      </c>
      <c r="C2747" s="2" t="s">
        <v>4215</v>
      </c>
      <c r="D2747" s="7">
        <v>63</v>
      </c>
      <c r="E2747" s="6">
        <v>43994</v>
      </c>
      <c r="F2747" s="18">
        <v>48</v>
      </c>
      <c r="G2747" s="5">
        <f>SUM((Table1[[#This Row],[Laid Off]]*100)/Table1[[#This Row],[in Percent]])</f>
        <v>131.25</v>
      </c>
      <c r="H2747" s="5">
        <f>SUM(Table1[[#This Row],[Company Size before Layoffs]]-Table1[[#This Row],[Laid Off]])</f>
        <v>68.25</v>
      </c>
      <c r="I2747" s="3" t="s">
        <v>14</v>
      </c>
      <c r="J2747" s="4" t="s">
        <v>2395</v>
      </c>
      <c r="K2747" s="3" t="s">
        <v>2026</v>
      </c>
      <c r="L2747" s="1" t="s">
        <v>2465</v>
      </c>
      <c r="M2747" s="2" t="s">
        <v>2222</v>
      </c>
      <c r="N2747" s="21">
        <v>43995</v>
      </c>
      <c r="O2747" s="22"/>
      <c r="P2747" s="23"/>
    </row>
    <row r="2748" spans="1:16" ht="28" customHeight="1" x14ac:dyDescent="0.15">
      <c r="A2748" s="24">
        <v>2747</v>
      </c>
      <c r="B2748" s="2" t="s">
        <v>1742</v>
      </c>
      <c r="C2748" s="2" t="s">
        <v>2191</v>
      </c>
      <c r="D2748" s="7">
        <v>120</v>
      </c>
      <c r="E2748" s="6">
        <v>43993</v>
      </c>
      <c r="F2748" s="18">
        <v>10</v>
      </c>
      <c r="G2748" s="5">
        <f>SUM((Table1[[#This Row],[Laid Off]]*100)/Table1[[#This Row],[in Percent]])</f>
        <v>1200</v>
      </c>
      <c r="H2748" s="5">
        <f>SUM(Table1[[#This Row],[Company Size before Layoffs]]-Table1[[#This Row],[Laid Off]])</f>
        <v>1080</v>
      </c>
      <c r="I2748" s="3" t="s">
        <v>2084</v>
      </c>
      <c r="J2748" s="4" t="s">
        <v>4026</v>
      </c>
      <c r="K2748" s="3" t="s">
        <v>2220</v>
      </c>
      <c r="L2748" s="1"/>
      <c r="M2748" s="2" t="s">
        <v>2078</v>
      </c>
      <c r="N2748" s="21">
        <v>43994</v>
      </c>
      <c r="O2748" s="22"/>
      <c r="P2748" s="23"/>
    </row>
    <row r="2749" spans="1:16" ht="27" customHeight="1" x14ac:dyDescent="0.15">
      <c r="A2749" s="24">
        <v>2748</v>
      </c>
      <c r="B2749" s="2" t="s">
        <v>482</v>
      </c>
      <c r="C2749" s="2" t="s">
        <v>2095</v>
      </c>
      <c r="D2749" s="7">
        <v>3</v>
      </c>
      <c r="E2749" s="6">
        <v>43993</v>
      </c>
      <c r="F2749" s="18">
        <v>27</v>
      </c>
      <c r="G2749" s="5">
        <f>SUM((Table1[[#This Row],[Laid Off]]*100)/Table1[[#This Row],[in Percent]])</f>
        <v>11.111111111111111</v>
      </c>
      <c r="H2749" s="5">
        <f>SUM(Table1[[#This Row],[Company Size before Layoffs]]-Table1[[#This Row],[Laid Off]])</f>
        <v>8.1111111111111107</v>
      </c>
      <c r="I2749" s="3" t="s">
        <v>11</v>
      </c>
      <c r="J2749" s="4" t="s">
        <v>2241</v>
      </c>
      <c r="K2749" s="3" t="s">
        <v>2031</v>
      </c>
      <c r="L2749" s="1" t="s">
        <v>2503</v>
      </c>
      <c r="M2749" s="2" t="s">
        <v>2222</v>
      </c>
      <c r="N2749" s="21">
        <v>43994</v>
      </c>
      <c r="O2749" s="22"/>
      <c r="P2749" s="23"/>
    </row>
    <row r="2750" spans="1:16" ht="27" customHeight="1" x14ac:dyDescent="0.15">
      <c r="A2750" s="24">
        <v>2749</v>
      </c>
      <c r="B2750" s="2" t="s">
        <v>1743</v>
      </c>
      <c r="C2750" s="2" t="s">
        <v>23</v>
      </c>
      <c r="D2750" s="7">
        <v>10</v>
      </c>
      <c r="E2750" s="6">
        <v>43992</v>
      </c>
      <c r="F2750" s="18">
        <v>18</v>
      </c>
      <c r="G2750" s="5">
        <f>SUM((Table1[[#This Row],[Laid Off]]*100)/Table1[[#This Row],[in Percent]])</f>
        <v>55.555555555555557</v>
      </c>
      <c r="H2750" s="5">
        <f>SUM(Table1[[#This Row],[Company Size before Layoffs]]-Table1[[#This Row],[Laid Off]])</f>
        <v>45.555555555555557</v>
      </c>
      <c r="I2750" s="3" t="s">
        <v>60</v>
      </c>
      <c r="J2750" s="4" t="s">
        <v>4027</v>
      </c>
      <c r="K2750" s="3" t="s">
        <v>2220</v>
      </c>
      <c r="L2750" s="1"/>
      <c r="M2750" s="2" t="s">
        <v>2222</v>
      </c>
      <c r="N2750" s="21">
        <v>43993</v>
      </c>
      <c r="O2750" s="22"/>
      <c r="P2750" s="23"/>
    </row>
    <row r="2751" spans="1:16" ht="27" customHeight="1" x14ac:dyDescent="0.15">
      <c r="A2751" s="24">
        <v>2750</v>
      </c>
      <c r="B2751" s="2" t="s">
        <v>1744</v>
      </c>
      <c r="C2751" s="2" t="s">
        <v>2098</v>
      </c>
      <c r="D2751" s="7">
        <v>26</v>
      </c>
      <c r="E2751" s="6">
        <v>43991</v>
      </c>
      <c r="F2751" s="18"/>
      <c r="G2751" s="5"/>
      <c r="H2751" s="5"/>
      <c r="I2751" s="3" t="s">
        <v>214</v>
      </c>
      <c r="J2751" s="4" t="s">
        <v>4028</v>
      </c>
      <c r="K2751" s="3" t="s">
        <v>2220</v>
      </c>
      <c r="L2751" s="1" t="s">
        <v>2331</v>
      </c>
      <c r="M2751" s="2" t="s">
        <v>2035</v>
      </c>
      <c r="N2751" s="21">
        <v>44012</v>
      </c>
      <c r="O2751" s="22"/>
      <c r="P2751" s="23"/>
    </row>
    <row r="2752" spans="1:16" ht="28" customHeight="1" x14ac:dyDescent="0.15">
      <c r="A2752" s="24">
        <v>2751</v>
      </c>
      <c r="B2752" s="2" t="s">
        <v>4029</v>
      </c>
      <c r="C2752" s="2" t="s">
        <v>4215</v>
      </c>
      <c r="D2752" s="7">
        <v>46</v>
      </c>
      <c r="E2752" s="6">
        <v>43987</v>
      </c>
      <c r="F2752" s="18">
        <v>8</v>
      </c>
      <c r="G2752" s="5">
        <f>SUM((Table1[[#This Row],[Laid Off]]*100)/Table1[[#This Row],[in Percent]])</f>
        <v>575</v>
      </c>
      <c r="H2752" s="5">
        <f>SUM(Table1[[#This Row],[Company Size before Layoffs]]-Table1[[#This Row],[Laid Off]])</f>
        <v>529</v>
      </c>
      <c r="I2752" s="3" t="s">
        <v>60</v>
      </c>
      <c r="J2752" s="4" t="s">
        <v>2383</v>
      </c>
      <c r="K2752" s="3" t="s">
        <v>2020</v>
      </c>
      <c r="L2752" s="1" t="s">
        <v>2973</v>
      </c>
      <c r="M2752" s="2" t="s">
        <v>2222</v>
      </c>
      <c r="N2752" s="21">
        <v>43987</v>
      </c>
      <c r="O2752" s="22"/>
      <c r="P2752" s="23"/>
    </row>
    <row r="2753" spans="1:16" ht="27" customHeight="1" x14ac:dyDescent="0.15">
      <c r="A2753" s="24">
        <v>2752</v>
      </c>
      <c r="B2753" s="2" t="s">
        <v>752</v>
      </c>
      <c r="C2753" s="2" t="s">
        <v>4215</v>
      </c>
      <c r="D2753" s="7">
        <v>18</v>
      </c>
      <c r="E2753" s="6">
        <v>43987</v>
      </c>
      <c r="F2753" s="18">
        <v>14</v>
      </c>
      <c r="G2753" s="5">
        <f>SUM((Table1[[#This Row],[Laid Off]]*100)/Table1[[#This Row],[in Percent]])</f>
        <v>128.57142857142858</v>
      </c>
      <c r="H2753" s="5">
        <f>SUM(Table1[[#This Row],[Company Size before Layoffs]]-Table1[[#This Row],[Laid Off]])</f>
        <v>110.57142857142858</v>
      </c>
      <c r="I2753" s="3" t="s">
        <v>14</v>
      </c>
      <c r="J2753" s="4" t="s">
        <v>2547</v>
      </c>
      <c r="K2753" s="3" t="s">
        <v>2023</v>
      </c>
      <c r="L2753" s="1" t="s">
        <v>2382</v>
      </c>
      <c r="M2753" s="2" t="s">
        <v>2222</v>
      </c>
      <c r="N2753" s="21">
        <v>43988</v>
      </c>
      <c r="O2753" s="22"/>
      <c r="P2753" s="23"/>
    </row>
    <row r="2754" spans="1:16" ht="28" customHeight="1" x14ac:dyDescent="0.15">
      <c r="A2754" s="24">
        <v>2753</v>
      </c>
      <c r="B2754" s="2" t="s">
        <v>1745</v>
      </c>
      <c r="C2754" s="2" t="s">
        <v>4215</v>
      </c>
      <c r="D2754" s="7">
        <v>50</v>
      </c>
      <c r="E2754" s="6">
        <v>43986</v>
      </c>
      <c r="F2754" s="18">
        <v>40</v>
      </c>
      <c r="G2754" s="5">
        <f>SUM((Table1[[#This Row],[Laid Off]]*100)/Table1[[#This Row],[in Percent]])</f>
        <v>125</v>
      </c>
      <c r="H2754" s="5">
        <f>SUM(Table1[[#This Row],[Company Size before Layoffs]]-Table1[[#This Row],[Laid Off]])</f>
        <v>75</v>
      </c>
      <c r="I2754" s="3" t="s">
        <v>109</v>
      </c>
      <c r="J2754" s="4" t="s">
        <v>2241</v>
      </c>
      <c r="K2754" s="3" t="s">
        <v>2023</v>
      </c>
      <c r="L2754" s="1" t="s">
        <v>2231</v>
      </c>
      <c r="M2754" s="2" t="s">
        <v>2222</v>
      </c>
      <c r="N2754" s="21">
        <v>43987</v>
      </c>
      <c r="O2754" s="22"/>
      <c r="P2754" s="23"/>
    </row>
    <row r="2755" spans="1:16" ht="25" customHeight="1" x14ac:dyDescent="0.15">
      <c r="A2755" s="24">
        <v>2754</v>
      </c>
      <c r="B2755" s="2" t="s">
        <v>1746</v>
      </c>
      <c r="C2755" s="2" t="s">
        <v>2</v>
      </c>
      <c r="D2755" s="7">
        <v>39</v>
      </c>
      <c r="E2755" s="6">
        <v>43986</v>
      </c>
      <c r="F2755" s="18">
        <v>14</v>
      </c>
      <c r="G2755" s="5">
        <f>SUM((Table1[[#This Row],[Laid Off]]*100)/Table1[[#This Row],[in Percent]])</f>
        <v>278.57142857142856</v>
      </c>
      <c r="H2755" s="5">
        <f>SUM(Table1[[#This Row],[Company Size before Layoffs]]-Table1[[#This Row],[Laid Off]])</f>
        <v>239.57142857142856</v>
      </c>
      <c r="I2755" s="3" t="s">
        <v>53</v>
      </c>
      <c r="J2755" s="4" t="s">
        <v>2280</v>
      </c>
      <c r="K2755" s="3" t="s">
        <v>2027</v>
      </c>
      <c r="L2755" s="1" t="s">
        <v>3404</v>
      </c>
      <c r="M2755" s="2" t="s">
        <v>2222</v>
      </c>
      <c r="N2755" s="21">
        <v>43987</v>
      </c>
      <c r="O2755" s="22"/>
      <c r="P2755" s="23"/>
    </row>
    <row r="2756" spans="1:16" ht="27" customHeight="1" x14ac:dyDescent="0.15">
      <c r="A2756" s="24">
        <v>2755</v>
      </c>
      <c r="B2756" s="2" t="s">
        <v>1747</v>
      </c>
      <c r="C2756" s="2" t="s">
        <v>4215</v>
      </c>
      <c r="D2756" s="5"/>
      <c r="E2756" s="6">
        <v>43986</v>
      </c>
      <c r="F2756" s="18"/>
      <c r="G2756" s="5"/>
      <c r="H2756" s="5"/>
      <c r="I2756" s="3" t="s">
        <v>2082</v>
      </c>
      <c r="J2756" s="4" t="s">
        <v>2241</v>
      </c>
      <c r="K2756" s="3" t="s">
        <v>2023</v>
      </c>
      <c r="L2756" s="1" t="s">
        <v>2478</v>
      </c>
      <c r="M2756" s="2" t="s">
        <v>2222</v>
      </c>
      <c r="N2756" s="21">
        <v>43987</v>
      </c>
      <c r="O2756" s="22"/>
      <c r="P2756" s="23"/>
    </row>
    <row r="2757" spans="1:16" ht="28" customHeight="1" x14ac:dyDescent="0.15">
      <c r="A2757" s="24">
        <v>2756</v>
      </c>
      <c r="B2757" s="2" t="s">
        <v>1748</v>
      </c>
      <c r="C2757" s="2" t="s">
        <v>86</v>
      </c>
      <c r="D2757" s="7">
        <v>120</v>
      </c>
      <c r="E2757" s="6">
        <v>43985</v>
      </c>
      <c r="F2757" s="18">
        <v>8</v>
      </c>
      <c r="G2757" s="5">
        <f>SUM((Table1[[#This Row],[Laid Off]]*100)/Table1[[#This Row],[in Percent]])</f>
        <v>1500</v>
      </c>
      <c r="H2757" s="5">
        <f>SUM(Table1[[#This Row],[Company Size before Layoffs]]-Table1[[#This Row],[Laid Off]])</f>
        <v>1380</v>
      </c>
      <c r="I2757" s="3" t="s">
        <v>14</v>
      </c>
      <c r="J2757" s="4" t="s">
        <v>3974</v>
      </c>
      <c r="K2757" s="3" t="s">
        <v>2030</v>
      </c>
      <c r="L2757" s="1" t="s">
        <v>2833</v>
      </c>
      <c r="M2757" s="2" t="s">
        <v>2206</v>
      </c>
      <c r="N2757" s="21">
        <v>43985</v>
      </c>
      <c r="O2757" s="22"/>
      <c r="P2757" s="23"/>
    </row>
    <row r="2758" spans="1:16" ht="27" customHeight="1" x14ac:dyDescent="0.15">
      <c r="A2758" s="24">
        <v>2757</v>
      </c>
      <c r="B2758" s="2" t="s">
        <v>1304</v>
      </c>
      <c r="C2758" s="2" t="s">
        <v>4215</v>
      </c>
      <c r="D2758" s="7">
        <v>70</v>
      </c>
      <c r="E2758" s="6">
        <v>43985</v>
      </c>
      <c r="F2758" s="18"/>
      <c r="G2758" s="5"/>
      <c r="H2758" s="5"/>
      <c r="I2758" s="3" t="s">
        <v>89</v>
      </c>
      <c r="J2758" s="4" t="s">
        <v>2241</v>
      </c>
      <c r="K2758" s="3" t="s">
        <v>2220</v>
      </c>
      <c r="L2758" s="1" t="s">
        <v>2397</v>
      </c>
      <c r="M2758" s="2" t="s">
        <v>2222</v>
      </c>
      <c r="N2758" s="21">
        <v>43986</v>
      </c>
      <c r="O2758" s="22"/>
      <c r="P2758" s="23"/>
    </row>
    <row r="2759" spans="1:16" ht="28" customHeight="1" x14ac:dyDescent="0.15">
      <c r="A2759" s="24">
        <v>2758</v>
      </c>
      <c r="B2759" s="2" t="s">
        <v>1749</v>
      </c>
      <c r="C2759" s="2" t="s">
        <v>233</v>
      </c>
      <c r="D2759" s="7">
        <v>40</v>
      </c>
      <c r="E2759" s="6">
        <v>43985</v>
      </c>
      <c r="F2759" s="18">
        <v>21</v>
      </c>
      <c r="G2759" s="5">
        <f>SUM((Table1[[#This Row],[Laid Off]]*100)/Table1[[#This Row],[in Percent]])</f>
        <v>190.47619047619048</v>
      </c>
      <c r="H2759" s="5">
        <f>SUM(Table1[[#This Row],[Company Size before Layoffs]]-Table1[[#This Row],[Laid Off]])</f>
        <v>150.47619047619048</v>
      </c>
      <c r="I2759" s="3" t="s">
        <v>2082</v>
      </c>
      <c r="J2759" s="4" t="s">
        <v>3995</v>
      </c>
      <c r="K2759" s="3" t="s">
        <v>2020</v>
      </c>
      <c r="L2759" s="1" t="s">
        <v>3082</v>
      </c>
      <c r="M2759" s="2" t="s">
        <v>2222</v>
      </c>
      <c r="N2759" s="21">
        <v>43986</v>
      </c>
      <c r="O2759" s="22"/>
      <c r="P2759" s="23"/>
    </row>
    <row r="2760" spans="1:16" ht="27" customHeight="1" x14ac:dyDescent="0.15">
      <c r="A2760" s="24">
        <v>2759</v>
      </c>
      <c r="B2760" s="2" t="s">
        <v>1750</v>
      </c>
      <c r="C2760" s="2" t="s">
        <v>4215</v>
      </c>
      <c r="D2760" s="7">
        <v>22</v>
      </c>
      <c r="E2760" s="6">
        <v>43985</v>
      </c>
      <c r="F2760" s="18">
        <v>14</v>
      </c>
      <c r="G2760" s="5">
        <f>SUM((Table1[[#This Row],[Laid Off]]*100)/Table1[[#This Row],[in Percent]])</f>
        <v>157.14285714285714</v>
      </c>
      <c r="H2760" s="5">
        <f>SUM(Table1[[#This Row],[Company Size before Layoffs]]-Table1[[#This Row],[Laid Off]])</f>
        <v>135.14285714285714</v>
      </c>
      <c r="I2760" s="3" t="s">
        <v>14</v>
      </c>
      <c r="J2760" s="4" t="s">
        <v>2280</v>
      </c>
      <c r="K2760" s="3" t="s">
        <v>2030</v>
      </c>
      <c r="L2760" s="1" t="s">
        <v>2275</v>
      </c>
      <c r="M2760" s="2" t="s">
        <v>2222</v>
      </c>
      <c r="N2760" s="21">
        <v>43986</v>
      </c>
      <c r="O2760" s="22"/>
      <c r="P2760" s="23"/>
    </row>
    <row r="2761" spans="1:16" ht="27" customHeight="1" x14ac:dyDescent="0.15">
      <c r="A2761" s="24">
        <v>2760</v>
      </c>
      <c r="B2761" s="2" t="s">
        <v>1751</v>
      </c>
      <c r="C2761" s="2" t="s">
        <v>2089</v>
      </c>
      <c r="D2761" s="7">
        <v>100</v>
      </c>
      <c r="E2761" s="6">
        <v>43984</v>
      </c>
      <c r="F2761" s="18"/>
      <c r="G2761" s="5"/>
      <c r="H2761" s="5"/>
      <c r="I2761" s="3" t="s">
        <v>2082</v>
      </c>
      <c r="J2761" s="4" t="s">
        <v>2241</v>
      </c>
      <c r="K2761" s="3" t="s">
        <v>2024</v>
      </c>
      <c r="L2761" s="1" t="s">
        <v>2581</v>
      </c>
      <c r="M2761" s="2" t="s">
        <v>2022</v>
      </c>
      <c r="N2761" s="21">
        <v>43986</v>
      </c>
      <c r="O2761" s="22"/>
      <c r="P2761" s="23"/>
    </row>
    <row r="2762" spans="1:16" ht="27" customHeight="1" x14ac:dyDescent="0.15">
      <c r="A2762" s="24">
        <v>2761</v>
      </c>
      <c r="B2762" s="2" t="s">
        <v>48</v>
      </c>
      <c r="C2762" s="2" t="s">
        <v>49</v>
      </c>
      <c r="D2762" s="7">
        <v>40</v>
      </c>
      <c r="E2762" s="6">
        <v>43984</v>
      </c>
      <c r="F2762" s="18">
        <v>2</v>
      </c>
      <c r="G2762" s="5">
        <f>SUM((Table1[[#This Row],[Laid Off]]*100)/Table1[[#This Row],[in Percent]])</f>
        <v>2000</v>
      </c>
      <c r="H2762" s="5">
        <f>SUM(Table1[[#This Row],[Company Size before Layoffs]]-Table1[[#This Row],[Laid Off]])</f>
        <v>1960</v>
      </c>
      <c r="I2762" s="3" t="s">
        <v>2082</v>
      </c>
      <c r="J2762" s="4" t="s">
        <v>2424</v>
      </c>
      <c r="K2762" s="3" t="s">
        <v>2081</v>
      </c>
      <c r="L2762" s="1" t="s">
        <v>4030</v>
      </c>
      <c r="M2762" s="2" t="s">
        <v>2222</v>
      </c>
      <c r="N2762" s="21">
        <v>43985</v>
      </c>
      <c r="O2762" s="22"/>
      <c r="P2762" s="23"/>
    </row>
    <row r="2763" spans="1:16" ht="28" customHeight="1" x14ac:dyDescent="0.15">
      <c r="A2763" s="24">
        <v>2762</v>
      </c>
      <c r="B2763" s="2" t="s">
        <v>1248</v>
      </c>
      <c r="C2763" s="2" t="s">
        <v>4215</v>
      </c>
      <c r="D2763" s="7">
        <v>14</v>
      </c>
      <c r="E2763" s="6">
        <v>43984</v>
      </c>
      <c r="F2763" s="18">
        <v>15</v>
      </c>
      <c r="G2763" s="5">
        <f>SUM((Table1[[#This Row],[Laid Off]]*100)/Table1[[#This Row],[in Percent]])</f>
        <v>93.333333333333329</v>
      </c>
      <c r="H2763" s="5">
        <f>SUM(Table1[[#This Row],[Company Size before Layoffs]]-Table1[[#This Row],[Laid Off]])</f>
        <v>79.333333333333329</v>
      </c>
      <c r="I2763" s="3" t="s">
        <v>14</v>
      </c>
      <c r="J2763" s="4" t="s">
        <v>4031</v>
      </c>
      <c r="K2763" s="3" t="s">
        <v>2023</v>
      </c>
      <c r="L2763" s="1" t="s">
        <v>2389</v>
      </c>
      <c r="M2763" s="2" t="s">
        <v>2222</v>
      </c>
      <c r="N2763" s="21">
        <v>43985</v>
      </c>
      <c r="O2763" s="22"/>
      <c r="P2763" s="23"/>
    </row>
    <row r="2764" spans="1:16" ht="27" customHeight="1" x14ac:dyDescent="0.15">
      <c r="A2764" s="24">
        <v>2763</v>
      </c>
      <c r="B2764" s="2" t="s">
        <v>1752</v>
      </c>
      <c r="C2764" s="2" t="s">
        <v>62</v>
      </c>
      <c r="D2764" s="7">
        <v>12</v>
      </c>
      <c r="E2764" s="6">
        <v>43984</v>
      </c>
      <c r="F2764" s="18">
        <v>16</v>
      </c>
      <c r="G2764" s="5">
        <f>SUM((Table1[[#This Row],[Laid Off]]*100)/Table1[[#This Row],[in Percent]])</f>
        <v>75</v>
      </c>
      <c r="H2764" s="5">
        <f>SUM(Table1[[#This Row],[Company Size before Layoffs]]-Table1[[#This Row],[Laid Off]])</f>
        <v>63</v>
      </c>
      <c r="I2764" s="3" t="s">
        <v>66</v>
      </c>
      <c r="J2764" s="4" t="s">
        <v>4032</v>
      </c>
      <c r="K2764" s="3" t="s">
        <v>2026</v>
      </c>
      <c r="L2764" s="1" t="s">
        <v>3166</v>
      </c>
      <c r="M2764" s="2" t="s">
        <v>2222</v>
      </c>
      <c r="N2764" s="21">
        <v>43986</v>
      </c>
      <c r="O2764" s="22"/>
      <c r="P2764" s="23"/>
    </row>
    <row r="2765" spans="1:16" ht="28" customHeight="1" x14ac:dyDescent="0.15">
      <c r="A2765" s="24">
        <v>2764</v>
      </c>
      <c r="B2765" s="2" t="s">
        <v>1753</v>
      </c>
      <c r="C2765" s="2" t="s">
        <v>2095</v>
      </c>
      <c r="D2765" s="7">
        <v>12</v>
      </c>
      <c r="E2765" s="6">
        <v>43984</v>
      </c>
      <c r="F2765" s="18"/>
      <c r="G2765" s="5"/>
      <c r="H2765" s="5"/>
      <c r="I2765" s="3" t="s">
        <v>6</v>
      </c>
      <c r="J2765" s="8" t="s">
        <v>2502</v>
      </c>
      <c r="K2765" s="3" t="s">
        <v>2024</v>
      </c>
      <c r="L2765" s="1" t="s">
        <v>2334</v>
      </c>
      <c r="M2765" s="2" t="s">
        <v>2222</v>
      </c>
      <c r="N2765" s="21">
        <v>43984</v>
      </c>
      <c r="O2765" s="22"/>
      <c r="P2765" s="23"/>
    </row>
    <row r="2766" spans="1:16" ht="27" customHeight="1" x14ac:dyDescent="0.15">
      <c r="A2766" s="24">
        <v>2765</v>
      </c>
      <c r="B2766" s="2" t="s">
        <v>174</v>
      </c>
      <c r="C2766" s="2" t="s">
        <v>4215</v>
      </c>
      <c r="D2766" s="7">
        <v>1400</v>
      </c>
      <c r="E2766" s="6">
        <v>43983</v>
      </c>
      <c r="F2766" s="18">
        <v>18</v>
      </c>
      <c r="G2766" s="5">
        <f>SUM((Table1[[#This Row],[Laid Off]]*100)/Table1[[#This Row],[in Percent]])</f>
        <v>7777.7777777777774</v>
      </c>
      <c r="H2766" s="5">
        <f>SUM(Table1[[#This Row],[Company Size before Layoffs]]-Table1[[#This Row],[Laid Off]])</f>
        <v>6377.7777777777774</v>
      </c>
      <c r="I2766" s="3" t="s">
        <v>11</v>
      </c>
      <c r="J2766" s="4" t="s">
        <v>2253</v>
      </c>
      <c r="K2766" s="3" t="s">
        <v>2019</v>
      </c>
      <c r="L2766" s="1" t="s">
        <v>2323</v>
      </c>
      <c r="M2766" s="2" t="s">
        <v>2222</v>
      </c>
      <c r="N2766" s="21">
        <v>43984</v>
      </c>
      <c r="O2766" s="22"/>
      <c r="P2766" s="23"/>
    </row>
    <row r="2767" spans="1:16" ht="28" customHeight="1" x14ac:dyDescent="0.15">
      <c r="A2767" s="24">
        <v>2766</v>
      </c>
      <c r="B2767" s="2" t="s">
        <v>3984</v>
      </c>
      <c r="C2767" s="2" t="s">
        <v>1014</v>
      </c>
      <c r="D2767" s="7">
        <v>350</v>
      </c>
      <c r="E2767" s="6">
        <v>43983</v>
      </c>
      <c r="F2767" s="18">
        <v>10</v>
      </c>
      <c r="G2767" s="5">
        <f>SUM((Table1[[#This Row],[Laid Off]]*100)/Table1[[#This Row],[in Percent]])</f>
        <v>3500</v>
      </c>
      <c r="H2767" s="5">
        <f>SUM(Table1[[#This Row],[Company Size before Layoffs]]-Table1[[#This Row],[Laid Off]])</f>
        <v>3150</v>
      </c>
      <c r="I2767" s="3" t="s">
        <v>2351</v>
      </c>
      <c r="J2767" s="4" t="s">
        <v>3194</v>
      </c>
      <c r="K2767" s="3" t="s">
        <v>2019</v>
      </c>
      <c r="L2767" s="1" t="s">
        <v>3345</v>
      </c>
      <c r="M2767" s="2" t="s">
        <v>2018</v>
      </c>
      <c r="N2767" s="21">
        <v>43985</v>
      </c>
      <c r="O2767" s="22"/>
      <c r="P2767" s="23"/>
    </row>
    <row r="2768" spans="1:16" ht="27" customHeight="1" x14ac:dyDescent="0.15">
      <c r="A2768" s="24">
        <v>2767</v>
      </c>
      <c r="B2768" s="2" t="s">
        <v>1754</v>
      </c>
      <c r="C2768" s="2" t="s">
        <v>257</v>
      </c>
      <c r="D2768" s="7">
        <v>24</v>
      </c>
      <c r="E2768" s="6">
        <v>43983</v>
      </c>
      <c r="F2768" s="18">
        <v>22</v>
      </c>
      <c r="G2768" s="5">
        <f>SUM((Table1[[#This Row],[Laid Off]]*100)/Table1[[#This Row],[in Percent]])</f>
        <v>109.09090909090909</v>
      </c>
      <c r="H2768" s="5">
        <f>SUM(Table1[[#This Row],[Company Size before Layoffs]]-Table1[[#This Row],[Laid Off]])</f>
        <v>85.090909090909093</v>
      </c>
      <c r="I2768" s="3" t="s">
        <v>28</v>
      </c>
      <c r="J2768" s="4" t="s">
        <v>2776</v>
      </c>
      <c r="K2768" s="3" t="s">
        <v>2023</v>
      </c>
      <c r="L2768" s="1" t="s">
        <v>2752</v>
      </c>
      <c r="M2768" s="2" t="s">
        <v>2222</v>
      </c>
      <c r="N2768" s="21">
        <v>43984</v>
      </c>
      <c r="O2768" s="22"/>
      <c r="P2768" s="23"/>
    </row>
    <row r="2769" spans="1:16" ht="27" customHeight="1" x14ac:dyDescent="0.15">
      <c r="A2769" s="24">
        <v>2768</v>
      </c>
      <c r="B2769" s="2" t="s">
        <v>1274</v>
      </c>
      <c r="C2769" s="2" t="s">
        <v>4215</v>
      </c>
      <c r="D2769" s="7">
        <v>62</v>
      </c>
      <c r="E2769" s="6">
        <v>43980</v>
      </c>
      <c r="F2769" s="18">
        <v>15</v>
      </c>
      <c r="G2769" s="5">
        <f>SUM((Table1[[#This Row],[Laid Off]]*100)/Table1[[#This Row],[in Percent]])</f>
        <v>413.33333333333331</v>
      </c>
      <c r="H2769" s="5">
        <f>SUM(Table1[[#This Row],[Company Size before Layoffs]]-Table1[[#This Row],[Laid Off]])</f>
        <v>351.33333333333331</v>
      </c>
      <c r="I2769" s="3" t="s">
        <v>14</v>
      </c>
      <c r="J2769" s="4" t="s">
        <v>3974</v>
      </c>
      <c r="K2769" s="3" t="s">
        <v>2023</v>
      </c>
      <c r="L2769" s="1" t="s">
        <v>4033</v>
      </c>
      <c r="M2769" s="2" t="s">
        <v>2222</v>
      </c>
      <c r="N2769" s="21">
        <v>43980</v>
      </c>
      <c r="O2769" s="22"/>
      <c r="P2769" s="23"/>
    </row>
    <row r="2770" spans="1:16" ht="27" customHeight="1" x14ac:dyDescent="0.15">
      <c r="A2770" s="24">
        <v>2769</v>
      </c>
      <c r="B2770" s="2" t="s">
        <v>1755</v>
      </c>
      <c r="C2770" s="2" t="s">
        <v>10</v>
      </c>
      <c r="D2770" s="7">
        <v>32</v>
      </c>
      <c r="E2770" s="6">
        <v>43980</v>
      </c>
      <c r="F2770" s="18">
        <v>60</v>
      </c>
      <c r="G2770" s="5">
        <f>SUM((Table1[[#This Row],[Laid Off]]*100)/Table1[[#This Row],[in Percent]])</f>
        <v>53.333333333333336</v>
      </c>
      <c r="H2770" s="5">
        <f>SUM(Table1[[#This Row],[Company Size before Layoffs]]-Table1[[#This Row],[Laid Off]])</f>
        <v>21.333333333333336</v>
      </c>
      <c r="I2770" s="3" t="s">
        <v>28</v>
      </c>
      <c r="J2770" s="4" t="s">
        <v>3956</v>
      </c>
      <c r="K2770" s="3" t="s">
        <v>2027</v>
      </c>
      <c r="L2770" s="1" t="s">
        <v>2648</v>
      </c>
      <c r="M2770" s="2" t="s">
        <v>2222</v>
      </c>
      <c r="N2770" s="21">
        <v>43981</v>
      </c>
      <c r="O2770" s="22"/>
      <c r="P2770" s="23"/>
    </row>
    <row r="2771" spans="1:16" ht="28" customHeight="1" x14ac:dyDescent="0.15">
      <c r="A2771" s="24">
        <v>2770</v>
      </c>
      <c r="B2771" s="2" t="s">
        <v>1756</v>
      </c>
      <c r="C2771" s="2" t="s">
        <v>982</v>
      </c>
      <c r="D2771" s="7">
        <v>270</v>
      </c>
      <c r="E2771" s="6">
        <v>43979</v>
      </c>
      <c r="F2771" s="18">
        <v>18</v>
      </c>
      <c r="G2771" s="5">
        <f>SUM((Table1[[#This Row],[Laid Off]]*100)/Table1[[#This Row],[in Percent]])</f>
        <v>1500</v>
      </c>
      <c r="H2771" s="5">
        <f>SUM(Table1[[#This Row],[Company Size before Layoffs]]-Table1[[#This Row],[Laid Off]])</f>
        <v>1230</v>
      </c>
      <c r="I2771" s="3" t="s">
        <v>6</v>
      </c>
      <c r="J2771" s="4" t="s">
        <v>4034</v>
      </c>
      <c r="K2771" s="3" t="s">
        <v>2220</v>
      </c>
      <c r="L2771" s="1" t="s">
        <v>2357</v>
      </c>
      <c r="M2771" s="2" t="s">
        <v>2018</v>
      </c>
      <c r="N2771" s="21">
        <v>43979</v>
      </c>
      <c r="O2771" s="22"/>
      <c r="P2771" s="23"/>
    </row>
    <row r="2772" spans="1:16" ht="27" customHeight="1" x14ac:dyDescent="0.15">
      <c r="A2772" s="24">
        <v>2771</v>
      </c>
      <c r="B2772" s="2" t="s">
        <v>2803</v>
      </c>
      <c r="C2772" s="2" t="s">
        <v>2</v>
      </c>
      <c r="D2772" s="7">
        <v>219</v>
      </c>
      <c r="E2772" s="6">
        <v>43979</v>
      </c>
      <c r="F2772" s="18">
        <v>30</v>
      </c>
      <c r="G2772" s="5">
        <f>SUM((Table1[[#This Row],[Laid Off]]*100)/Table1[[#This Row],[in Percent]])</f>
        <v>730</v>
      </c>
      <c r="H2772" s="5">
        <f>SUM(Table1[[#This Row],[Company Size before Layoffs]]-Table1[[#This Row],[Laid Off]])</f>
        <v>511</v>
      </c>
      <c r="I2772" s="3" t="s">
        <v>2082</v>
      </c>
      <c r="J2772" s="4" t="s">
        <v>4035</v>
      </c>
      <c r="K2772" s="3" t="s">
        <v>2019</v>
      </c>
      <c r="L2772" s="1" t="s">
        <v>2804</v>
      </c>
      <c r="M2772" s="2" t="s">
        <v>2222</v>
      </c>
      <c r="N2772" s="21">
        <v>43980</v>
      </c>
      <c r="O2772" s="22"/>
      <c r="P2772" s="23"/>
    </row>
    <row r="2773" spans="1:16" ht="28" customHeight="1" x14ac:dyDescent="0.15">
      <c r="A2773" s="24">
        <v>2772</v>
      </c>
      <c r="B2773" s="2" t="s">
        <v>1407</v>
      </c>
      <c r="C2773" s="2" t="s">
        <v>4215</v>
      </c>
      <c r="D2773" s="7">
        <v>200</v>
      </c>
      <c r="E2773" s="6">
        <v>43979</v>
      </c>
      <c r="F2773" s="18"/>
      <c r="G2773" s="5"/>
      <c r="H2773" s="5"/>
      <c r="I2773" s="3" t="s">
        <v>6</v>
      </c>
      <c r="J2773" s="4" t="s">
        <v>3974</v>
      </c>
      <c r="K2773" s="3" t="s">
        <v>2024</v>
      </c>
      <c r="L2773" s="1" t="s">
        <v>2324</v>
      </c>
      <c r="M2773" s="2" t="s">
        <v>2222</v>
      </c>
      <c r="N2773" s="21">
        <v>44000</v>
      </c>
      <c r="O2773" s="22"/>
      <c r="P2773" s="23"/>
    </row>
    <row r="2774" spans="1:16" ht="25" customHeight="1" x14ac:dyDescent="0.15">
      <c r="A2774" s="24">
        <v>2773</v>
      </c>
      <c r="B2774" s="2" t="s">
        <v>606</v>
      </c>
      <c r="C2774" s="2" t="s">
        <v>332</v>
      </c>
      <c r="D2774" s="7">
        <v>36</v>
      </c>
      <c r="E2774" s="6">
        <v>43979</v>
      </c>
      <c r="F2774" s="18">
        <v>8</v>
      </c>
      <c r="G2774" s="5">
        <f>SUM((Table1[[#This Row],[Laid Off]]*100)/Table1[[#This Row],[in Percent]])</f>
        <v>450</v>
      </c>
      <c r="H2774" s="5">
        <f>SUM(Table1[[#This Row],[Company Size before Layoffs]]-Table1[[#This Row],[Laid Off]])</f>
        <v>414</v>
      </c>
      <c r="I2774" s="3" t="s">
        <v>92</v>
      </c>
      <c r="J2774" s="4" t="s">
        <v>2994</v>
      </c>
      <c r="K2774" s="3" t="s">
        <v>2025</v>
      </c>
      <c r="L2774" s="1" t="s">
        <v>2586</v>
      </c>
      <c r="M2774" s="2" t="s">
        <v>2049</v>
      </c>
      <c r="N2774" s="21">
        <v>43980</v>
      </c>
      <c r="O2774" s="22"/>
      <c r="P2774" s="23"/>
    </row>
    <row r="2775" spans="1:16" ht="27" customHeight="1" x14ac:dyDescent="0.15">
      <c r="A2775" s="24">
        <v>2774</v>
      </c>
      <c r="B2775" s="2" t="s">
        <v>4036</v>
      </c>
      <c r="C2775" s="2" t="s">
        <v>2095</v>
      </c>
      <c r="D2775" s="7">
        <v>20</v>
      </c>
      <c r="E2775" s="6">
        <v>43979</v>
      </c>
      <c r="F2775" s="18">
        <v>25</v>
      </c>
      <c r="G2775" s="5">
        <f>SUM((Table1[[#This Row],[Laid Off]]*100)/Table1[[#This Row],[in Percent]])</f>
        <v>80</v>
      </c>
      <c r="H2775" s="5">
        <f>SUM(Table1[[#This Row],[Company Size before Layoffs]]-Table1[[#This Row],[Laid Off]])</f>
        <v>60</v>
      </c>
      <c r="I2775" s="3" t="s">
        <v>11</v>
      </c>
      <c r="J2775" s="4" t="s">
        <v>4037</v>
      </c>
      <c r="K2775" s="3" t="s">
        <v>2027</v>
      </c>
      <c r="L2775" s="1" t="s">
        <v>2354</v>
      </c>
      <c r="M2775" s="2" t="s">
        <v>2222</v>
      </c>
      <c r="N2775" s="21">
        <v>43980</v>
      </c>
      <c r="O2775" s="22"/>
      <c r="P2775" s="23"/>
    </row>
    <row r="2776" spans="1:16" ht="28" customHeight="1" x14ac:dyDescent="0.15">
      <c r="A2776" s="24">
        <v>2775</v>
      </c>
      <c r="B2776" s="2" t="s">
        <v>1757</v>
      </c>
      <c r="C2776" s="2" t="s">
        <v>2103</v>
      </c>
      <c r="D2776" s="7">
        <v>150</v>
      </c>
      <c r="E2776" s="6">
        <v>43978</v>
      </c>
      <c r="F2776" s="18">
        <v>12</v>
      </c>
      <c r="G2776" s="5">
        <f>SUM((Table1[[#This Row],[Laid Off]]*100)/Table1[[#This Row],[in Percent]])</f>
        <v>1250</v>
      </c>
      <c r="H2776" s="5">
        <f>SUM(Table1[[#This Row],[Company Size before Layoffs]]-Table1[[#This Row],[Laid Off]])</f>
        <v>1100</v>
      </c>
      <c r="I2776" s="3" t="s">
        <v>47</v>
      </c>
      <c r="J2776" s="4" t="s">
        <v>4038</v>
      </c>
      <c r="K2776" s="3" t="s">
        <v>2024</v>
      </c>
      <c r="L2776" s="1" t="s">
        <v>2567</v>
      </c>
      <c r="M2776" s="2" t="s">
        <v>2222</v>
      </c>
      <c r="N2776" s="21">
        <v>43978</v>
      </c>
      <c r="O2776" s="22"/>
      <c r="P2776" s="23"/>
    </row>
    <row r="2777" spans="1:16" ht="27" customHeight="1" x14ac:dyDescent="0.15">
      <c r="A2777" s="24">
        <v>2776</v>
      </c>
      <c r="B2777" s="2" t="s">
        <v>1540</v>
      </c>
      <c r="C2777" s="2" t="s">
        <v>2175</v>
      </c>
      <c r="D2777" s="7">
        <v>62</v>
      </c>
      <c r="E2777" s="6">
        <v>43978</v>
      </c>
      <c r="F2777" s="18">
        <v>8</v>
      </c>
      <c r="G2777" s="5">
        <f>SUM((Table1[[#This Row],[Laid Off]]*100)/Table1[[#This Row],[in Percent]])</f>
        <v>775</v>
      </c>
      <c r="H2777" s="5">
        <f>SUM(Table1[[#This Row],[Company Size before Layoffs]]-Table1[[#This Row],[Laid Off]])</f>
        <v>713</v>
      </c>
      <c r="I2777" s="3" t="s">
        <v>14</v>
      </c>
      <c r="J2777" s="4" t="s">
        <v>4039</v>
      </c>
      <c r="K2777" s="3" t="s">
        <v>2220</v>
      </c>
      <c r="L2777" s="1" t="s">
        <v>2508</v>
      </c>
      <c r="M2777" s="2" t="s">
        <v>2044</v>
      </c>
      <c r="N2777" s="21">
        <v>43983</v>
      </c>
      <c r="O2777" s="22"/>
      <c r="P2777" s="23"/>
    </row>
    <row r="2778" spans="1:16" ht="28" customHeight="1" x14ac:dyDescent="0.15">
      <c r="A2778" s="24">
        <v>2777</v>
      </c>
      <c r="B2778" s="2" t="s">
        <v>2785</v>
      </c>
      <c r="C2778" s="2" t="s">
        <v>0</v>
      </c>
      <c r="D2778" s="7">
        <v>600</v>
      </c>
      <c r="E2778" s="6">
        <v>43977</v>
      </c>
      <c r="F2778" s="18">
        <v>23</v>
      </c>
      <c r="G2778" s="5">
        <f>SUM((Table1[[#This Row],[Laid Off]]*100)/Table1[[#This Row],[in Percent]])</f>
        <v>2608.695652173913</v>
      </c>
      <c r="H2778" s="5">
        <f>SUM(Table1[[#This Row],[Company Size before Layoffs]]-Table1[[#This Row],[Laid Off]])</f>
        <v>2008.695652173913</v>
      </c>
      <c r="I2778" s="3" t="s">
        <v>2082</v>
      </c>
      <c r="J2778" s="4" t="s">
        <v>2307</v>
      </c>
      <c r="K2778" s="3" t="s">
        <v>2019</v>
      </c>
      <c r="L2778" s="1" t="s">
        <v>3695</v>
      </c>
      <c r="M2778" s="2" t="s">
        <v>2018</v>
      </c>
      <c r="N2778" s="21">
        <v>43977</v>
      </c>
      <c r="O2778" s="22"/>
      <c r="P2778" s="23"/>
    </row>
    <row r="2779" spans="1:16" ht="27" customHeight="1" x14ac:dyDescent="0.15">
      <c r="A2779" s="24">
        <v>2778</v>
      </c>
      <c r="B2779" s="2" t="s">
        <v>1758</v>
      </c>
      <c r="C2779" s="2" t="s">
        <v>108</v>
      </c>
      <c r="D2779" s="7">
        <v>137</v>
      </c>
      <c r="E2779" s="6">
        <v>43977</v>
      </c>
      <c r="F2779" s="18">
        <v>100</v>
      </c>
      <c r="G2779" s="5">
        <f>SUM((Table1[[#This Row],[Laid Off]]*100)/Table1[[#This Row],[in Percent]])</f>
        <v>137</v>
      </c>
      <c r="H2779" s="5">
        <f>SUM(Table1[[#This Row],[Company Size before Layoffs]]-Table1[[#This Row],[Laid Off]])</f>
        <v>0</v>
      </c>
      <c r="I2779" s="3" t="s">
        <v>47</v>
      </c>
      <c r="J2779" s="4" t="s">
        <v>4013</v>
      </c>
      <c r="K2779" s="3" t="s">
        <v>2024</v>
      </c>
      <c r="L2779" s="1" t="s">
        <v>2328</v>
      </c>
      <c r="M2779" s="2" t="s">
        <v>2222</v>
      </c>
      <c r="N2779" s="21">
        <v>43978</v>
      </c>
      <c r="O2779" s="22"/>
      <c r="P2779" s="23"/>
    </row>
    <row r="2780" spans="1:16" ht="27" customHeight="1" x14ac:dyDescent="0.15">
      <c r="A2780" s="24">
        <v>2779</v>
      </c>
      <c r="B2780" s="2" t="s">
        <v>1759</v>
      </c>
      <c r="C2780" s="2" t="s">
        <v>257</v>
      </c>
      <c r="D2780" s="7">
        <v>50</v>
      </c>
      <c r="E2780" s="6">
        <v>43977</v>
      </c>
      <c r="F2780" s="18"/>
      <c r="G2780" s="5"/>
      <c r="H2780" s="5"/>
      <c r="I2780" s="3" t="s">
        <v>14</v>
      </c>
      <c r="J2780" s="4" t="s">
        <v>2241</v>
      </c>
      <c r="K2780" s="3" t="s">
        <v>2220</v>
      </c>
      <c r="L2780" s="1" t="s">
        <v>4040</v>
      </c>
      <c r="M2780" s="2" t="s">
        <v>2222</v>
      </c>
      <c r="N2780" s="21">
        <v>43981</v>
      </c>
      <c r="O2780" s="22"/>
      <c r="P2780" s="23"/>
    </row>
    <row r="2781" spans="1:16" ht="27" customHeight="1" x14ac:dyDescent="0.15">
      <c r="A2781" s="24">
        <v>2780</v>
      </c>
      <c r="B2781" s="2" t="s">
        <v>1409</v>
      </c>
      <c r="C2781" s="2" t="s">
        <v>1014</v>
      </c>
      <c r="D2781" s="7">
        <v>200</v>
      </c>
      <c r="E2781" s="6">
        <v>43976</v>
      </c>
      <c r="F2781" s="18"/>
      <c r="G2781" s="5"/>
      <c r="H2781" s="5"/>
      <c r="I2781" s="3" t="s">
        <v>2082</v>
      </c>
      <c r="J2781" s="4" t="s">
        <v>2226</v>
      </c>
      <c r="K2781" s="3" t="s">
        <v>2020</v>
      </c>
      <c r="L2781" s="1" t="s">
        <v>2270</v>
      </c>
      <c r="M2781" s="2" t="s">
        <v>2018</v>
      </c>
      <c r="N2781" s="21">
        <v>43978</v>
      </c>
      <c r="O2781" s="22"/>
      <c r="P2781" s="23"/>
    </row>
    <row r="2782" spans="1:16" ht="28" customHeight="1" x14ac:dyDescent="0.15">
      <c r="A2782" s="24">
        <v>2781</v>
      </c>
      <c r="B2782" s="2" t="s">
        <v>4041</v>
      </c>
      <c r="C2782" s="2" t="s">
        <v>2192</v>
      </c>
      <c r="D2782" s="7">
        <v>21</v>
      </c>
      <c r="E2782" s="6">
        <v>43973</v>
      </c>
      <c r="F2782" s="18"/>
      <c r="G2782" s="5"/>
      <c r="H2782" s="5"/>
      <c r="I2782" s="3" t="s">
        <v>35</v>
      </c>
      <c r="J2782" s="4" t="s">
        <v>4042</v>
      </c>
      <c r="K2782" s="3" t="s">
        <v>2220</v>
      </c>
      <c r="L2782" s="1"/>
      <c r="M2782" s="2" t="s">
        <v>2050</v>
      </c>
      <c r="N2782" s="21">
        <v>43975</v>
      </c>
      <c r="O2782" s="22"/>
      <c r="P2782" s="23"/>
    </row>
    <row r="2783" spans="1:16" ht="27" customHeight="1" x14ac:dyDescent="0.15">
      <c r="A2783" s="24">
        <v>2782</v>
      </c>
      <c r="B2783" s="2" t="s">
        <v>1760</v>
      </c>
      <c r="C2783" s="2" t="s">
        <v>2091</v>
      </c>
      <c r="D2783" s="7">
        <v>400</v>
      </c>
      <c r="E2783" s="6">
        <v>43972</v>
      </c>
      <c r="F2783" s="18">
        <v>10</v>
      </c>
      <c r="G2783" s="5">
        <f>SUM((Table1[[#This Row],[Laid Off]]*100)/Table1[[#This Row],[in Percent]])</f>
        <v>4000</v>
      </c>
      <c r="H2783" s="5">
        <f>SUM(Table1[[#This Row],[Company Size before Layoffs]]-Table1[[#This Row],[Laid Off]])</f>
        <v>3600</v>
      </c>
      <c r="I2783" s="3" t="s">
        <v>38</v>
      </c>
      <c r="J2783" s="4" t="s">
        <v>4043</v>
      </c>
      <c r="K2783" s="3" t="s">
        <v>2024</v>
      </c>
      <c r="L2783" s="1" t="s">
        <v>2927</v>
      </c>
      <c r="M2783" s="2" t="s">
        <v>2222</v>
      </c>
      <c r="N2783" s="21">
        <v>43973</v>
      </c>
      <c r="O2783" s="22"/>
      <c r="P2783" s="23"/>
    </row>
    <row r="2784" spans="1:16" ht="28" customHeight="1" x14ac:dyDescent="0.15">
      <c r="A2784" s="24">
        <v>2783</v>
      </c>
      <c r="B2784" s="2" t="s">
        <v>4044</v>
      </c>
      <c r="C2784" s="2" t="s">
        <v>2122</v>
      </c>
      <c r="D2784" s="7">
        <v>70</v>
      </c>
      <c r="E2784" s="6">
        <v>43972</v>
      </c>
      <c r="F2784" s="18">
        <v>35</v>
      </c>
      <c r="G2784" s="5">
        <f>SUM((Table1[[#This Row],[Laid Off]]*100)/Table1[[#This Row],[in Percent]])</f>
        <v>200</v>
      </c>
      <c r="H2784" s="5">
        <f>SUM(Table1[[#This Row],[Company Size before Layoffs]]-Table1[[#This Row],[Laid Off]])</f>
        <v>130</v>
      </c>
      <c r="I2784" s="3" t="s">
        <v>2351</v>
      </c>
      <c r="J2784" s="4" t="s">
        <v>4034</v>
      </c>
      <c r="K2784" s="3" t="s">
        <v>2027</v>
      </c>
      <c r="L2784" s="1" t="s">
        <v>2284</v>
      </c>
      <c r="M2784" s="2" t="s">
        <v>2018</v>
      </c>
      <c r="N2784" s="21">
        <v>44088</v>
      </c>
      <c r="O2784" s="22"/>
      <c r="P2784" s="23"/>
    </row>
    <row r="2785" spans="1:16" ht="27" customHeight="1" x14ac:dyDescent="0.15">
      <c r="A2785" s="24">
        <v>2784</v>
      </c>
      <c r="B2785" s="2" t="s">
        <v>1761</v>
      </c>
      <c r="C2785" s="2" t="s">
        <v>2095</v>
      </c>
      <c r="D2785" s="7">
        <v>18</v>
      </c>
      <c r="E2785" s="6">
        <v>43972</v>
      </c>
      <c r="F2785" s="18">
        <v>36</v>
      </c>
      <c r="G2785" s="5">
        <f>SUM((Table1[[#This Row],[Laid Off]]*100)/Table1[[#This Row],[in Percent]])</f>
        <v>50</v>
      </c>
      <c r="H2785" s="5">
        <f>SUM(Table1[[#This Row],[Company Size before Layoffs]]-Table1[[#This Row],[Laid Off]])</f>
        <v>32</v>
      </c>
      <c r="I2785" s="3" t="s">
        <v>53</v>
      </c>
      <c r="J2785" s="4" t="s">
        <v>2424</v>
      </c>
      <c r="K2785" s="3" t="s">
        <v>2027</v>
      </c>
      <c r="L2785" s="1" t="s">
        <v>2508</v>
      </c>
      <c r="M2785" s="2" t="s">
        <v>2222</v>
      </c>
      <c r="N2785" s="21">
        <v>43974</v>
      </c>
      <c r="O2785" s="22"/>
      <c r="P2785" s="23"/>
    </row>
    <row r="2786" spans="1:16" ht="28" customHeight="1" x14ac:dyDescent="0.15">
      <c r="A2786" s="24">
        <v>2785</v>
      </c>
      <c r="B2786" s="2" t="s">
        <v>1762</v>
      </c>
      <c r="C2786" s="2" t="s">
        <v>2108</v>
      </c>
      <c r="D2786" s="5"/>
      <c r="E2786" s="6">
        <v>43972</v>
      </c>
      <c r="F2786" s="18"/>
      <c r="G2786" s="5"/>
      <c r="H2786" s="5"/>
      <c r="I2786" s="3" t="s">
        <v>2082</v>
      </c>
      <c r="J2786" s="4" t="s">
        <v>3974</v>
      </c>
      <c r="K2786" s="3" t="s">
        <v>2024</v>
      </c>
      <c r="L2786" s="1" t="s">
        <v>2301</v>
      </c>
      <c r="M2786" s="2" t="s">
        <v>2040</v>
      </c>
      <c r="N2786" s="21">
        <v>43979</v>
      </c>
      <c r="O2786" s="22"/>
      <c r="P2786" s="23"/>
    </row>
    <row r="2787" spans="1:16" ht="27" customHeight="1" x14ac:dyDescent="0.15">
      <c r="A2787" s="24">
        <v>2786</v>
      </c>
      <c r="B2787" s="2" t="s">
        <v>961</v>
      </c>
      <c r="C2787" s="2" t="s">
        <v>0</v>
      </c>
      <c r="D2787" s="7">
        <v>1400</v>
      </c>
      <c r="E2787" s="6">
        <v>43971</v>
      </c>
      <c r="F2787" s="18">
        <v>35</v>
      </c>
      <c r="G2787" s="5">
        <f>SUM((Table1[[#This Row],[Laid Off]]*100)/Table1[[#This Row],[in Percent]])</f>
        <v>4000</v>
      </c>
      <c r="H2787" s="5">
        <f>SUM(Table1[[#This Row],[Company Size before Layoffs]]-Table1[[#This Row],[Laid Off]])</f>
        <v>2600</v>
      </c>
      <c r="I2787" s="3" t="s">
        <v>2082</v>
      </c>
      <c r="J2787" s="4" t="s">
        <v>2241</v>
      </c>
      <c r="K2787" s="3" t="s">
        <v>2064</v>
      </c>
      <c r="L2787" s="1" t="s">
        <v>4045</v>
      </c>
      <c r="M2787" s="2" t="s">
        <v>2018</v>
      </c>
      <c r="N2787" s="21">
        <v>43971</v>
      </c>
      <c r="O2787" s="22"/>
      <c r="P2787" s="23"/>
    </row>
    <row r="2788" spans="1:16" ht="27" customHeight="1" x14ac:dyDescent="0.15">
      <c r="A2788" s="24">
        <v>2787</v>
      </c>
      <c r="B2788" s="2" t="s">
        <v>1763</v>
      </c>
      <c r="C2788" s="2" t="s">
        <v>4215</v>
      </c>
      <c r="D2788" s="7">
        <v>300</v>
      </c>
      <c r="E2788" s="6">
        <v>43971</v>
      </c>
      <c r="F2788" s="18">
        <v>18</v>
      </c>
      <c r="G2788" s="5">
        <f>SUM((Table1[[#This Row],[Laid Off]]*100)/Table1[[#This Row],[in Percent]])</f>
        <v>1666.6666666666667</v>
      </c>
      <c r="H2788" s="5">
        <f>SUM(Table1[[#This Row],[Company Size before Layoffs]]-Table1[[#This Row],[Laid Off]])</f>
        <v>1366.6666666666667</v>
      </c>
      <c r="I2788" s="3" t="s">
        <v>143</v>
      </c>
      <c r="J2788" s="4" t="s">
        <v>3974</v>
      </c>
      <c r="K2788" s="3" t="s">
        <v>2030</v>
      </c>
      <c r="L2788" s="1" t="s">
        <v>2729</v>
      </c>
      <c r="M2788" s="2" t="s">
        <v>2222</v>
      </c>
      <c r="N2788" s="21">
        <v>43971</v>
      </c>
      <c r="O2788" s="22"/>
      <c r="P2788" s="23"/>
    </row>
    <row r="2789" spans="1:16" ht="27" customHeight="1" x14ac:dyDescent="0.15">
      <c r="A2789" s="24">
        <v>2788</v>
      </c>
      <c r="B2789" s="2" t="s">
        <v>1764</v>
      </c>
      <c r="C2789" s="2" t="s">
        <v>1534</v>
      </c>
      <c r="D2789" s="7">
        <v>221</v>
      </c>
      <c r="E2789" s="6">
        <v>43971</v>
      </c>
      <c r="F2789" s="18">
        <v>100</v>
      </c>
      <c r="G2789" s="5">
        <f>SUM((Table1[[#This Row],[Laid Off]]*100)/Table1[[#This Row],[in Percent]])</f>
        <v>221</v>
      </c>
      <c r="H2789" s="5">
        <f>SUM(Table1[[#This Row],[Company Size before Layoffs]]-Table1[[#This Row],[Laid Off]])</f>
        <v>0</v>
      </c>
      <c r="I2789" s="3" t="s">
        <v>2351</v>
      </c>
      <c r="J2789" s="4" t="s">
        <v>4046</v>
      </c>
      <c r="K2789" s="3" t="s">
        <v>2026</v>
      </c>
      <c r="L2789" s="1" t="s">
        <v>2369</v>
      </c>
      <c r="M2789" s="2" t="s">
        <v>2222</v>
      </c>
      <c r="N2789" s="21">
        <v>43973</v>
      </c>
      <c r="O2789" s="22"/>
      <c r="P2789" s="23"/>
    </row>
    <row r="2790" spans="1:16" ht="28" customHeight="1" x14ac:dyDescent="0.15">
      <c r="A2790" s="24">
        <v>2789</v>
      </c>
      <c r="B2790" s="2" t="s">
        <v>853</v>
      </c>
      <c r="C2790" s="2" t="s">
        <v>4215</v>
      </c>
      <c r="D2790" s="7">
        <v>112</v>
      </c>
      <c r="E2790" s="6">
        <v>43971</v>
      </c>
      <c r="F2790" s="18">
        <v>7</v>
      </c>
      <c r="G2790" s="5">
        <f>SUM((Table1[[#This Row],[Laid Off]]*100)/Table1[[#This Row],[in Percent]])</f>
        <v>1600</v>
      </c>
      <c r="H2790" s="5">
        <f>SUM(Table1[[#This Row],[Company Size before Layoffs]]-Table1[[#This Row],[Laid Off]])</f>
        <v>1488</v>
      </c>
      <c r="I2790" s="3" t="s">
        <v>14</v>
      </c>
      <c r="J2790" s="4" t="s">
        <v>2280</v>
      </c>
      <c r="K2790" s="3" t="s">
        <v>2081</v>
      </c>
      <c r="L2790" s="1" t="s">
        <v>2252</v>
      </c>
      <c r="M2790" s="2" t="s">
        <v>2222</v>
      </c>
      <c r="N2790" s="21">
        <v>43971</v>
      </c>
      <c r="O2790" s="22"/>
      <c r="P2790" s="23"/>
    </row>
    <row r="2791" spans="1:16" ht="27" customHeight="1" x14ac:dyDescent="0.15">
      <c r="A2791" s="24">
        <v>2790</v>
      </c>
      <c r="B2791" s="2" t="s">
        <v>5</v>
      </c>
      <c r="C2791" s="2" t="s">
        <v>0</v>
      </c>
      <c r="D2791" s="7">
        <v>101</v>
      </c>
      <c r="E2791" s="6">
        <v>43971</v>
      </c>
      <c r="F2791" s="18">
        <v>25</v>
      </c>
      <c r="G2791" s="5">
        <f>SUM((Table1[[#This Row],[Laid Off]]*100)/Table1[[#This Row],[in Percent]])</f>
        <v>404</v>
      </c>
      <c r="H2791" s="5">
        <f>SUM(Table1[[#This Row],[Company Size before Layoffs]]-Table1[[#This Row],[Laid Off]])</f>
        <v>303</v>
      </c>
      <c r="I2791" s="3" t="s">
        <v>38</v>
      </c>
      <c r="J2791" s="4" t="s">
        <v>2607</v>
      </c>
      <c r="K2791" s="3" t="s">
        <v>2020</v>
      </c>
      <c r="L2791" s="1" t="s">
        <v>2984</v>
      </c>
      <c r="M2791" s="2" t="s">
        <v>2018</v>
      </c>
      <c r="N2791" s="21">
        <v>43971</v>
      </c>
      <c r="O2791" s="22"/>
      <c r="P2791" s="23"/>
    </row>
    <row r="2792" spans="1:16" ht="28" customHeight="1" x14ac:dyDescent="0.15">
      <c r="A2792" s="24">
        <v>2791</v>
      </c>
      <c r="B2792" s="2" t="s">
        <v>1181</v>
      </c>
      <c r="C2792" s="2" t="s">
        <v>4215</v>
      </c>
      <c r="D2792" s="7">
        <v>39</v>
      </c>
      <c r="E2792" s="6">
        <v>43971</v>
      </c>
      <c r="F2792" s="18">
        <v>6</v>
      </c>
      <c r="G2792" s="5">
        <f>SUM((Table1[[#This Row],[Laid Off]]*100)/Table1[[#This Row],[in Percent]])</f>
        <v>650</v>
      </c>
      <c r="H2792" s="5">
        <f>SUM(Table1[[#This Row],[Company Size before Layoffs]]-Table1[[#This Row],[Laid Off]])</f>
        <v>611</v>
      </c>
      <c r="I2792" s="3" t="s">
        <v>214</v>
      </c>
      <c r="J2792" s="4" t="s">
        <v>3974</v>
      </c>
      <c r="K2792" s="3" t="s">
        <v>2020</v>
      </c>
      <c r="L2792" s="1" t="s">
        <v>3231</v>
      </c>
      <c r="M2792" s="2" t="s">
        <v>2222</v>
      </c>
      <c r="N2792" s="21">
        <v>43972</v>
      </c>
      <c r="O2792" s="22"/>
      <c r="P2792" s="23"/>
    </row>
    <row r="2793" spans="1:16" ht="25" customHeight="1" x14ac:dyDescent="0.15">
      <c r="A2793" s="24">
        <v>2792</v>
      </c>
      <c r="B2793" s="2" t="s">
        <v>688</v>
      </c>
      <c r="C2793" s="2" t="s">
        <v>0</v>
      </c>
      <c r="D2793" s="7">
        <v>450</v>
      </c>
      <c r="E2793" s="6">
        <v>43970</v>
      </c>
      <c r="F2793" s="18">
        <v>15</v>
      </c>
      <c r="G2793" s="5">
        <f>SUM((Table1[[#This Row],[Laid Off]]*100)/Table1[[#This Row],[in Percent]])</f>
        <v>3000</v>
      </c>
      <c r="H2793" s="5">
        <f>SUM(Table1[[#This Row],[Company Size before Layoffs]]-Table1[[#This Row],[Laid Off]])</f>
        <v>2550</v>
      </c>
      <c r="I2793" s="3" t="s">
        <v>11</v>
      </c>
      <c r="J2793" s="4" t="s">
        <v>4003</v>
      </c>
      <c r="K2793" s="3" t="s">
        <v>2020</v>
      </c>
      <c r="L2793" s="1" t="s">
        <v>2586</v>
      </c>
      <c r="M2793" s="2" t="s">
        <v>2018</v>
      </c>
      <c r="N2793" s="21">
        <v>43970</v>
      </c>
      <c r="O2793" s="22"/>
      <c r="P2793" s="23"/>
    </row>
    <row r="2794" spans="1:16" ht="27" customHeight="1" x14ac:dyDescent="0.15">
      <c r="A2794" s="24">
        <v>2793</v>
      </c>
      <c r="B2794" s="2" t="s">
        <v>1387</v>
      </c>
      <c r="C2794" s="2" t="s">
        <v>86</v>
      </c>
      <c r="D2794" s="7">
        <v>69</v>
      </c>
      <c r="E2794" s="6">
        <v>43970</v>
      </c>
      <c r="F2794" s="18">
        <v>31</v>
      </c>
      <c r="G2794" s="5">
        <f>SUM((Table1[[#This Row],[Laid Off]]*100)/Table1[[#This Row],[in Percent]])</f>
        <v>222.58064516129033</v>
      </c>
      <c r="H2794" s="5">
        <f>SUM(Table1[[#This Row],[Company Size before Layoffs]]-Table1[[#This Row],[Laid Off]])</f>
        <v>153.58064516129033</v>
      </c>
      <c r="I2794" s="3" t="s">
        <v>2351</v>
      </c>
      <c r="J2794" s="4" t="s">
        <v>2241</v>
      </c>
      <c r="K2794" s="3" t="s">
        <v>2026</v>
      </c>
      <c r="L2794" s="1" t="s">
        <v>2569</v>
      </c>
      <c r="M2794" s="2" t="s">
        <v>2206</v>
      </c>
      <c r="N2794" s="21">
        <v>43971</v>
      </c>
      <c r="O2794" s="22"/>
      <c r="P2794" s="23"/>
    </row>
    <row r="2795" spans="1:16" ht="28" customHeight="1" x14ac:dyDescent="0.15">
      <c r="A2795" s="24">
        <v>2794</v>
      </c>
      <c r="B2795" s="2" t="s">
        <v>1765</v>
      </c>
      <c r="C2795" s="2" t="s">
        <v>86</v>
      </c>
      <c r="D2795" s="7">
        <v>10</v>
      </c>
      <c r="E2795" s="6">
        <v>43970</v>
      </c>
      <c r="F2795" s="18">
        <v>100</v>
      </c>
      <c r="G2795" s="5">
        <f>SUM((Table1[[#This Row],[Laid Off]]*100)/Table1[[#This Row],[in Percent]])</f>
        <v>10</v>
      </c>
      <c r="H2795" s="5">
        <f>SUM(Table1[[#This Row],[Company Size before Layoffs]]-Table1[[#This Row],[Laid Off]])</f>
        <v>0</v>
      </c>
      <c r="I2795" s="3" t="s">
        <v>53</v>
      </c>
      <c r="J2795" s="4" t="s">
        <v>3974</v>
      </c>
      <c r="K2795" s="3" t="s">
        <v>2220</v>
      </c>
      <c r="L2795" s="1"/>
      <c r="M2795" s="2" t="s">
        <v>2206</v>
      </c>
      <c r="N2795" s="21">
        <v>43971</v>
      </c>
      <c r="O2795" s="22"/>
      <c r="P2795" s="23"/>
    </row>
    <row r="2796" spans="1:16" ht="27" customHeight="1" x14ac:dyDescent="0.15">
      <c r="A2796" s="24">
        <v>2795</v>
      </c>
      <c r="B2796" s="2" t="s">
        <v>1766</v>
      </c>
      <c r="C2796" s="2" t="s">
        <v>2103</v>
      </c>
      <c r="D2796" s="5"/>
      <c r="E2796" s="6">
        <v>43970</v>
      </c>
      <c r="F2796" s="18"/>
      <c r="G2796" s="5"/>
      <c r="H2796" s="5"/>
      <c r="I2796" s="3" t="s">
        <v>14</v>
      </c>
      <c r="J2796" s="8" t="s">
        <v>3459</v>
      </c>
      <c r="K2796" s="3" t="s">
        <v>2023</v>
      </c>
      <c r="L2796" s="1" t="s">
        <v>4047</v>
      </c>
      <c r="M2796" s="2" t="s">
        <v>2222</v>
      </c>
      <c r="N2796" s="21">
        <v>43970</v>
      </c>
      <c r="O2796" s="22"/>
      <c r="P2796" s="23"/>
    </row>
    <row r="2797" spans="1:16" ht="28" customHeight="1" x14ac:dyDescent="0.15">
      <c r="A2797" s="24">
        <v>2796</v>
      </c>
      <c r="B2797" s="2" t="s">
        <v>2785</v>
      </c>
      <c r="C2797" s="2" t="s">
        <v>4215</v>
      </c>
      <c r="D2797" s="7">
        <v>3000</v>
      </c>
      <c r="E2797" s="6">
        <v>43969</v>
      </c>
      <c r="F2797" s="18">
        <v>13</v>
      </c>
      <c r="G2797" s="5">
        <f>SUM((Table1[[#This Row],[Laid Off]]*100)/Table1[[#This Row],[in Percent]])</f>
        <v>23076.923076923078</v>
      </c>
      <c r="H2797" s="5">
        <f>SUM(Table1[[#This Row],[Company Size before Layoffs]]-Table1[[#This Row],[Laid Off]])</f>
        <v>20076.923076923078</v>
      </c>
      <c r="I2797" s="3" t="s">
        <v>2082</v>
      </c>
      <c r="J2797" s="4" t="s">
        <v>3974</v>
      </c>
      <c r="K2797" s="3" t="s">
        <v>2019</v>
      </c>
      <c r="L2797" s="1" t="s">
        <v>3695</v>
      </c>
      <c r="M2797" s="2" t="s">
        <v>2222</v>
      </c>
      <c r="N2797" s="21">
        <v>43969</v>
      </c>
      <c r="O2797" s="22"/>
      <c r="P2797" s="23"/>
    </row>
    <row r="2798" spans="1:16" ht="27" customHeight="1" x14ac:dyDescent="0.15">
      <c r="A2798" s="24">
        <v>2797</v>
      </c>
      <c r="B2798" s="2" t="s">
        <v>1767</v>
      </c>
      <c r="C2798" s="2" t="s">
        <v>103</v>
      </c>
      <c r="D2798" s="7">
        <v>1500</v>
      </c>
      <c r="E2798" s="6">
        <v>43969</v>
      </c>
      <c r="F2798" s="18">
        <v>25</v>
      </c>
      <c r="G2798" s="5">
        <f>SUM((Table1[[#This Row],[Laid Off]]*100)/Table1[[#This Row],[in Percent]])</f>
        <v>6000</v>
      </c>
      <c r="H2798" s="5">
        <f>SUM(Table1[[#This Row],[Company Size before Layoffs]]-Table1[[#This Row],[Laid Off]])</f>
        <v>4500</v>
      </c>
      <c r="I2798" s="3" t="s">
        <v>2351</v>
      </c>
      <c r="J2798" s="4" t="s">
        <v>3974</v>
      </c>
      <c r="K2798" s="3" t="s">
        <v>2024</v>
      </c>
      <c r="L2798" s="1"/>
      <c r="M2798" s="2" t="s">
        <v>103</v>
      </c>
      <c r="N2798" s="21">
        <v>43970</v>
      </c>
      <c r="O2798" s="22"/>
      <c r="P2798" s="23"/>
    </row>
    <row r="2799" spans="1:16" ht="27" customHeight="1" x14ac:dyDescent="0.15">
      <c r="A2799" s="24">
        <v>2798</v>
      </c>
      <c r="B2799" s="2" t="s">
        <v>896</v>
      </c>
      <c r="C2799" s="2" t="s">
        <v>0</v>
      </c>
      <c r="D2799" s="7">
        <v>1100</v>
      </c>
      <c r="E2799" s="6">
        <v>43969</v>
      </c>
      <c r="F2799" s="18">
        <v>14</v>
      </c>
      <c r="G2799" s="5">
        <f>SUM((Table1[[#This Row],[Laid Off]]*100)/Table1[[#This Row],[in Percent]])</f>
        <v>7857.1428571428569</v>
      </c>
      <c r="H2799" s="5">
        <f>SUM(Table1[[#This Row],[Company Size before Layoffs]]-Table1[[#This Row],[Laid Off]])</f>
        <v>6757.1428571428569</v>
      </c>
      <c r="I2799" s="3" t="s">
        <v>18</v>
      </c>
      <c r="J2799" s="4" t="s">
        <v>3129</v>
      </c>
      <c r="K2799" s="3" t="s">
        <v>2053</v>
      </c>
      <c r="L2799" s="1" t="s">
        <v>2661</v>
      </c>
      <c r="M2799" s="2" t="s">
        <v>2018</v>
      </c>
      <c r="N2799" s="21">
        <v>43969</v>
      </c>
      <c r="O2799" s="22"/>
      <c r="P2799" s="23"/>
    </row>
    <row r="2800" spans="1:16" ht="27" customHeight="1" x14ac:dyDescent="0.15">
      <c r="A2800" s="24">
        <v>2799</v>
      </c>
      <c r="B2800" s="2" t="s">
        <v>3303</v>
      </c>
      <c r="C2800" s="2" t="s">
        <v>2119</v>
      </c>
      <c r="D2800" s="7">
        <v>100</v>
      </c>
      <c r="E2800" s="6">
        <v>43969</v>
      </c>
      <c r="F2800" s="18">
        <v>20</v>
      </c>
      <c r="G2800" s="5">
        <f>SUM((Table1[[#This Row],[Laid Off]]*100)/Table1[[#This Row],[in Percent]])</f>
        <v>500</v>
      </c>
      <c r="H2800" s="5">
        <f>SUM(Table1[[#This Row],[Company Size before Layoffs]]-Table1[[#This Row],[Laid Off]])</f>
        <v>400</v>
      </c>
      <c r="I2800" s="3" t="s">
        <v>28</v>
      </c>
      <c r="J2800" s="4" t="s">
        <v>3592</v>
      </c>
      <c r="K2800" s="3" t="s">
        <v>2017</v>
      </c>
      <c r="L2800" s="1" t="s">
        <v>3979</v>
      </c>
      <c r="M2800" s="2" t="s">
        <v>2018</v>
      </c>
      <c r="N2800" s="21">
        <v>43970</v>
      </c>
      <c r="O2800" s="22"/>
      <c r="P2800" s="23"/>
    </row>
    <row r="2801" spans="1:16" ht="28" customHeight="1" x14ac:dyDescent="0.15">
      <c r="A2801" s="24">
        <v>2800</v>
      </c>
      <c r="B2801" s="2" t="s">
        <v>1768</v>
      </c>
      <c r="C2801" s="2" t="s">
        <v>4215</v>
      </c>
      <c r="D2801" s="7">
        <v>57</v>
      </c>
      <c r="E2801" s="6">
        <v>43969</v>
      </c>
      <c r="F2801" s="18"/>
      <c r="G2801" s="5"/>
      <c r="H2801" s="5"/>
      <c r="I2801" s="3" t="s">
        <v>2084</v>
      </c>
      <c r="J2801" s="4" t="s">
        <v>2224</v>
      </c>
      <c r="K2801" s="3" t="s">
        <v>2025</v>
      </c>
      <c r="L2801" s="1" t="s">
        <v>3630</v>
      </c>
      <c r="M2801" s="2" t="s">
        <v>2222</v>
      </c>
      <c r="N2801" s="21">
        <v>44007</v>
      </c>
      <c r="O2801" s="22"/>
      <c r="P2801" s="23"/>
    </row>
    <row r="2802" spans="1:16" ht="27" customHeight="1" x14ac:dyDescent="0.15">
      <c r="A2802" s="24">
        <v>2801</v>
      </c>
      <c r="B2802" s="2" t="s">
        <v>1769</v>
      </c>
      <c r="C2802" s="2" t="s">
        <v>4215</v>
      </c>
      <c r="D2802" s="7">
        <v>45</v>
      </c>
      <c r="E2802" s="6">
        <v>43969</v>
      </c>
      <c r="F2802" s="18">
        <v>5</v>
      </c>
      <c r="G2802" s="5">
        <f>SUM((Table1[[#This Row],[Laid Off]]*100)/Table1[[#This Row],[in Percent]])</f>
        <v>900</v>
      </c>
      <c r="H2802" s="5">
        <f>SUM(Table1[[#This Row],[Company Size before Layoffs]]-Table1[[#This Row],[Laid Off]])</f>
        <v>855</v>
      </c>
      <c r="I2802" s="3" t="s">
        <v>151</v>
      </c>
      <c r="J2802" s="4" t="s">
        <v>2373</v>
      </c>
      <c r="K2802" s="3" t="s">
        <v>2081</v>
      </c>
      <c r="L2802" s="1"/>
      <c r="M2802" s="2" t="s">
        <v>2222</v>
      </c>
      <c r="N2802" s="21">
        <v>43970</v>
      </c>
      <c r="O2802" s="22"/>
      <c r="P2802" s="23"/>
    </row>
    <row r="2803" spans="1:16" ht="28" customHeight="1" x14ac:dyDescent="0.15">
      <c r="A2803" s="24">
        <v>2802</v>
      </c>
      <c r="B2803" s="2" t="s">
        <v>1224</v>
      </c>
      <c r="C2803" s="2" t="s">
        <v>2090</v>
      </c>
      <c r="D2803" s="5"/>
      <c r="E2803" s="6">
        <v>43969</v>
      </c>
      <c r="F2803" s="18"/>
      <c r="G2803" s="5"/>
      <c r="H2803" s="5"/>
      <c r="I2803" s="3" t="s">
        <v>109</v>
      </c>
      <c r="J2803" s="4" t="s">
        <v>2228</v>
      </c>
      <c r="K2803" s="3" t="s">
        <v>2024</v>
      </c>
      <c r="L2803" s="1" t="s">
        <v>2982</v>
      </c>
      <c r="M2803" s="2" t="s">
        <v>2029</v>
      </c>
      <c r="N2803" s="21">
        <v>43974</v>
      </c>
      <c r="O2803" s="22"/>
      <c r="P2803" s="23"/>
    </row>
    <row r="2804" spans="1:16" ht="27" customHeight="1" x14ac:dyDescent="0.15">
      <c r="A2804" s="24">
        <v>2803</v>
      </c>
      <c r="B2804" s="2" t="s">
        <v>1770</v>
      </c>
      <c r="C2804" s="2" t="s">
        <v>4215</v>
      </c>
      <c r="D2804" s="5"/>
      <c r="E2804" s="6">
        <v>43969</v>
      </c>
      <c r="F2804" s="18">
        <v>10</v>
      </c>
      <c r="G2804" s="5"/>
      <c r="H2804" s="5"/>
      <c r="I2804" s="3" t="s">
        <v>2084</v>
      </c>
      <c r="J2804" s="4" t="s">
        <v>2684</v>
      </c>
      <c r="K2804" s="3" t="s">
        <v>2023</v>
      </c>
      <c r="L2804" s="1" t="s">
        <v>3174</v>
      </c>
      <c r="M2804" s="2" t="s">
        <v>2222</v>
      </c>
      <c r="N2804" s="21">
        <v>43970</v>
      </c>
      <c r="O2804" s="22"/>
      <c r="P2804" s="23"/>
    </row>
    <row r="2805" spans="1:16" ht="28" customHeight="1" x14ac:dyDescent="0.15">
      <c r="A2805" s="24">
        <v>2804</v>
      </c>
      <c r="B2805" s="2" t="s">
        <v>1771</v>
      </c>
      <c r="C2805" s="2" t="s">
        <v>2099</v>
      </c>
      <c r="D2805" s="7">
        <v>250</v>
      </c>
      <c r="E2805" s="6">
        <v>43968</v>
      </c>
      <c r="F2805" s="18"/>
      <c r="G2805" s="5"/>
      <c r="H2805" s="5"/>
      <c r="I2805" s="3" t="s">
        <v>28</v>
      </c>
      <c r="J2805" s="4" t="s">
        <v>3194</v>
      </c>
      <c r="K2805" s="3" t="s">
        <v>2220</v>
      </c>
      <c r="L2805" s="1" t="s">
        <v>2625</v>
      </c>
      <c r="M2805" s="2" t="s">
        <v>2018</v>
      </c>
      <c r="N2805" s="21">
        <v>43970</v>
      </c>
      <c r="O2805" s="22"/>
      <c r="P2805" s="23"/>
    </row>
    <row r="2806" spans="1:16" ht="27" customHeight="1" x14ac:dyDescent="0.15">
      <c r="A2806" s="24">
        <v>2805</v>
      </c>
      <c r="B2806" s="2" t="s">
        <v>3537</v>
      </c>
      <c r="C2806" s="2" t="s">
        <v>1014</v>
      </c>
      <c r="D2806" s="7">
        <v>520</v>
      </c>
      <c r="E2806" s="6">
        <v>43966</v>
      </c>
      <c r="F2806" s="18">
        <v>13</v>
      </c>
      <c r="G2806" s="5">
        <f>SUM((Table1[[#This Row],[Laid Off]]*100)/Table1[[#This Row],[in Percent]])</f>
        <v>4000</v>
      </c>
      <c r="H2806" s="5">
        <f>SUM(Table1[[#This Row],[Company Size before Layoffs]]-Table1[[#This Row],[Laid Off]])</f>
        <v>3480</v>
      </c>
      <c r="I2806" s="3" t="s">
        <v>18</v>
      </c>
      <c r="J2806" s="4" t="s">
        <v>3974</v>
      </c>
      <c r="K2806" s="3" t="s">
        <v>2064</v>
      </c>
      <c r="L2806" s="1" t="s">
        <v>3538</v>
      </c>
      <c r="M2806" s="2" t="s">
        <v>2018</v>
      </c>
      <c r="N2806" s="21">
        <v>43966</v>
      </c>
      <c r="O2806" s="22"/>
      <c r="P2806" s="23"/>
    </row>
    <row r="2807" spans="1:16" ht="27" customHeight="1" x14ac:dyDescent="0.15">
      <c r="A2807" s="24">
        <v>2806</v>
      </c>
      <c r="B2807" s="2" t="s">
        <v>1772</v>
      </c>
      <c r="C2807" s="2" t="s">
        <v>1773</v>
      </c>
      <c r="D2807" s="7">
        <v>500</v>
      </c>
      <c r="E2807" s="6">
        <v>43966</v>
      </c>
      <c r="F2807" s="18">
        <v>50</v>
      </c>
      <c r="G2807" s="5">
        <f>SUM((Table1[[#This Row],[Laid Off]]*100)/Table1[[#This Row],[in Percent]])</f>
        <v>1000</v>
      </c>
      <c r="H2807" s="5">
        <f>SUM(Table1[[#This Row],[Company Size before Layoffs]]-Table1[[#This Row],[Laid Off]])</f>
        <v>500</v>
      </c>
      <c r="I2807" s="3" t="s">
        <v>14</v>
      </c>
      <c r="J2807" s="4" t="s">
        <v>4048</v>
      </c>
      <c r="K2807" s="3" t="s">
        <v>2220</v>
      </c>
      <c r="L2807" s="1" t="s">
        <v>2377</v>
      </c>
      <c r="M2807" s="2" t="s">
        <v>2018</v>
      </c>
      <c r="N2807" s="21">
        <v>43966</v>
      </c>
      <c r="O2807" s="22"/>
      <c r="P2807" s="23"/>
    </row>
    <row r="2808" spans="1:16" ht="27" customHeight="1" x14ac:dyDescent="0.15">
      <c r="A2808" s="24">
        <v>2807</v>
      </c>
      <c r="B2808" s="2" t="s">
        <v>972</v>
      </c>
      <c r="C2808" s="2" t="s">
        <v>4215</v>
      </c>
      <c r="D2808" s="7">
        <v>16</v>
      </c>
      <c r="E2808" s="6">
        <v>43966</v>
      </c>
      <c r="F2808" s="18">
        <v>10</v>
      </c>
      <c r="G2808" s="5">
        <f>SUM((Table1[[#This Row],[Laid Off]]*100)/Table1[[#This Row],[in Percent]])</f>
        <v>160</v>
      </c>
      <c r="H2808" s="5">
        <f>SUM(Table1[[#This Row],[Company Size before Layoffs]]-Table1[[#This Row],[Laid Off]])</f>
        <v>144</v>
      </c>
      <c r="I2808" s="3" t="s">
        <v>92</v>
      </c>
      <c r="J2808" s="8" t="s">
        <v>3459</v>
      </c>
      <c r="K2808" s="3" t="s">
        <v>2023</v>
      </c>
      <c r="L2808" s="1" t="s">
        <v>3622</v>
      </c>
      <c r="M2808" s="2" t="s">
        <v>2222</v>
      </c>
      <c r="N2808" s="21">
        <v>43981</v>
      </c>
      <c r="O2808" s="22"/>
      <c r="P2808" s="23"/>
    </row>
    <row r="2809" spans="1:16" ht="28" customHeight="1" x14ac:dyDescent="0.15">
      <c r="A2809" s="24">
        <v>2808</v>
      </c>
      <c r="B2809" s="2" t="s">
        <v>1774</v>
      </c>
      <c r="C2809" s="2" t="s">
        <v>2095</v>
      </c>
      <c r="D2809" s="5"/>
      <c r="E2809" s="6">
        <v>43966</v>
      </c>
      <c r="F2809" s="18">
        <v>100</v>
      </c>
      <c r="G2809" s="5"/>
      <c r="H2809" s="5">
        <f>SUM(Table1[[#This Row],[Company Size before Layoffs]]-Table1[[#This Row],[Laid Off]])</f>
        <v>0</v>
      </c>
      <c r="I2809" s="3" t="s">
        <v>11</v>
      </c>
      <c r="J2809" s="4" t="s">
        <v>4049</v>
      </c>
      <c r="K2809" s="3" t="s">
        <v>2031</v>
      </c>
      <c r="L2809" s="1" t="s">
        <v>2284</v>
      </c>
      <c r="M2809" s="2" t="s">
        <v>2222</v>
      </c>
      <c r="N2809" s="21">
        <v>43972</v>
      </c>
      <c r="O2809" s="22"/>
      <c r="P2809" s="23"/>
    </row>
    <row r="2810" spans="1:16" ht="27" customHeight="1" x14ac:dyDescent="0.15">
      <c r="A2810" s="24">
        <v>2809</v>
      </c>
      <c r="B2810" s="2" t="s">
        <v>24</v>
      </c>
      <c r="C2810" s="2" t="s">
        <v>4215</v>
      </c>
      <c r="D2810" s="7">
        <v>150</v>
      </c>
      <c r="E2810" s="6">
        <v>43965</v>
      </c>
      <c r="F2810" s="18">
        <v>8</v>
      </c>
      <c r="G2810" s="5">
        <f>SUM((Table1[[#This Row],[Laid Off]]*100)/Table1[[#This Row],[in Percent]])</f>
        <v>1875</v>
      </c>
      <c r="H2810" s="5">
        <f>SUM(Table1[[#This Row],[Company Size before Layoffs]]-Table1[[#This Row],[Laid Off]])</f>
        <v>1725</v>
      </c>
      <c r="I2810" s="3" t="s">
        <v>2082</v>
      </c>
      <c r="J2810" s="4" t="s">
        <v>2424</v>
      </c>
      <c r="K2810" s="3" t="s">
        <v>2024</v>
      </c>
      <c r="L2810" s="1" t="s">
        <v>4050</v>
      </c>
      <c r="M2810" s="2" t="s">
        <v>2222</v>
      </c>
      <c r="N2810" s="21">
        <v>43965</v>
      </c>
      <c r="O2810" s="22"/>
      <c r="P2810" s="23"/>
    </row>
    <row r="2811" spans="1:16" ht="28" customHeight="1" x14ac:dyDescent="0.15">
      <c r="A2811" s="24">
        <v>2810</v>
      </c>
      <c r="B2811" s="2" t="s">
        <v>1775</v>
      </c>
      <c r="C2811" s="2" t="s">
        <v>2095</v>
      </c>
      <c r="D2811" s="7">
        <v>80</v>
      </c>
      <c r="E2811" s="6">
        <v>43965</v>
      </c>
      <c r="F2811" s="18">
        <v>40</v>
      </c>
      <c r="G2811" s="5">
        <f>SUM((Table1[[#This Row],[Laid Off]]*100)/Table1[[#This Row],[in Percent]])</f>
        <v>200</v>
      </c>
      <c r="H2811" s="5">
        <f>SUM(Table1[[#This Row],[Company Size before Layoffs]]-Table1[[#This Row],[Laid Off]])</f>
        <v>120</v>
      </c>
      <c r="I2811" s="3" t="s">
        <v>60</v>
      </c>
      <c r="J2811" s="4" t="s">
        <v>3129</v>
      </c>
      <c r="K2811" s="3" t="s">
        <v>2024</v>
      </c>
      <c r="L2811" s="1"/>
      <c r="M2811" s="2" t="s">
        <v>2222</v>
      </c>
      <c r="N2811" s="21">
        <v>43965</v>
      </c>
      <c r="O2811" s="22"/>
      <c r="P2811" s="23"/>
    </row>
    <row r="2812" spans="1:16" ht="25" customHeight="1" x14ac:dyDescent="0.15">
      <c r="A2812" s="24">
        <v>2811</v>
      </c>
      <c r="B2812" s="2" t="s">
        <v>1069</v>
      </c>
      <c r="C2812" s="2" t="s">
        <v>2095</v>
      </c>
      <c r="D2812" s="7">
        <v>70</v>
      </c>
      <c r="E2812" s="6">
        <v>43965</v>
      </c>
      <c r="F2812" s="18">
        <v>10</v>
      </c>
      <c r="G2812" s="5">
        <f>SUM((Table1[[#This Row],[Laid Off]]*100)/Table1[[#This Row],[in Percent]])</f>
        <v>700</v>
      </c>
      <c r="H2812" s="5">
        <f>SUM(Table1[[#This Row],[Company Size before Layoffs]]-Table1[[#This Row],[Laid Off]])</f>
        <v>630</v>
      </c>
      <c r="I2812" s="3" t="s">
        <v>38</v>
      </c>
      <c r="J2812" s="4" t="s">
        <v>2687</v>
      </c>
      <c r="K2812" s="3" t="s">
        <v>2024</v>
      </c>
      <c r="L2812" s="1" t="s">
        <v>2233</v>
      </c>
      <c r="M2812" s="2" t="s">
        <v>2222</v>
      </c>
      <c r="N2812" s="21">
        <v>43966</v>
      </c>
      <c r="O2812" s="22"/>
      <c r="P2812" s="23"/>
    </row>
    <row r="2813" spans="1:16" ht="27" customHeight="1" x14ac:dyDescent="0.15">
      <c r="A2813" s="24">
        <v>2812</v>
      </c>
      <c r="B2813" s="2" t="s">
        <v>1776</v>
      </c>
      <c r="C2813" s="2" t="s">
        <v>4215</v>
      </c>
      <c r="D2813" s="7">
        <v>35</v>
      </c>
      <c r="E2813" s="6">
        <v>43965</v>
      </c>
      <c r="F2813" s="18">
        <v>15</v>
      </c>
      <c r="G2813" s="5">
        <f>SUM((Table1[[#This Row],[Laid Off]]*100)/Table1[[#This Row],[in Percent]])</f>
        <v>233.33333333333334</v>
      </c>
      <c r="H2813" s="5">
        <f>SUM(Table1[[#This Row],[Company Size before Layoffs]]-Table1[[#This Row],[Laid Off]])</f>
        <v>198.33333333333334</v>
      </c>
      <c r="I2813" s="3" t="s">
        <v>2082</v>
      </c>
      <c r="J2813" s="4" t="s">
        <v>3974</v>
      </c>
      <c r="K2813" s="3" t="s">
        <v>2026</v>
      </c>
      <c r="L2813" s="1" t="s">
        <v>3446</v>
      </c>
      <c r="M2813" s="2" t="s">
        <v>2222</v>
      </c>
      <c r="N2813" s="21">
        <v>43970</v>
      </c>
      <c r="O2813" s="22"/>
      <c r="P2813" s="23"/>
    </row>
    <row r="2814" spans="1:16" ht="28" customHeight="1" x14ac:dyDescent="0.15">
      <c r="A2814" s="24">
        <v>2813</v>
      </c>
      <c r="B2814" s="2" t="s">
        <v>4051</v>
      </c>
      <c r="C2814" s="2" t="s">
        <v>4215</v>
      </c>
      <c r="D2814" s="7">
        <v>30</v>
      </c>
      <c r="E2814" s="6">
        <v>43965</v>
      </c>
      <c r="F2814" s="18"/>
      <c r="G2814" s="5"/>
      <c r="H2814" s="5"/>
      <c r="I2814" s="3" t="s">
        <v>14</v>
      </c>
      <c r="J2814" s="4" t="s">
        <v>4052</v>
      </c>
      <c r="K2814" s="3" t="s">
        <v>2220</v>
      </c>
      <c r="L2814" s="1" t="s">
        <v>2793</v>
      </c>
      <c r="M2814" s="2" t="s">
        <v>2222</v>
      </c>
      <c r="N2814" s="21">
        <v>43966</v>
      </c>
      <c r="O2814" s="22"/>
      <c r="P2814" s="23"/>
    </row>
    <row r="2815" spans="1:16" ht="27" customHeight="1" x14ac:dyDescent="0.15">
      <c r="A2815" s="24">
        <v>2814</v>
      </c>
      <c r="B2815" s="2" t="s">
        <v>1777</v>
      </c>
      <c r="C2815" s="2" t="s">
        <v>4215</v>
      </c>
      <c r="D2815" s="5"/>
      <c r="E2815" s="6">
        <v>43965</v>
      </c>
      <c r="F2815" s="18"/>
      <c r="G2815" s="5"/>
      <c r="H2815" s="5"/>
      <c r="I2815" s="3" t="s">
        <v>109</v>
      </c>
      <c r="J2815" s="8" t="s">
        <v>3459</v>
      </c>
      <c r="K2815" s="3" t="s">
        <v>2020</v>
      </c>
      <c r="L2815" s="1" t="s">
        <v>2382</v>
      </c>
      <c r="M2815" s="2" t="s">
        <v>2222</v>
      </c>
      <c r="N2815" s="21">
        <v>43981</v>
      </c>
      <c r="O2815" s="22"/>
      <c r="P2815" s="23"/>
    </row>
    <row r="2816" spans="1:16" ht="28" customHeight="1" x14ac:dyDescent="0.15">
      <c r="A2816" s="24">
        <v>2815</v>
      </c>
      <c r="B2816" s="2" t="s">
        <v>4053</v>
      </c>
      <c r="C2816" s="2" t="s">
        <v>154</v>
      </c>
      <c r="D2816" s="5"/>
      <c r="E2816" s="6">
        <v>43965</v>
      </c>
      <c r="F2816" s="18">
        <v>30</v>
      </c>
      <c r="G2816" s="5"/>
      <c r="H2816" s="5"/>
      <c r="I2816" s="3" t="s">
        <v>6</v>
      </c>
      <c r="J2816" s="4" t="s">
        <v>4054</v>
      </c>
      <c r="K2816" s="3" t="s">
        <v>2220</v>
      </c>
      <c r="L2816" s="1" t="s">
        <v>2451</v>
      </c>
      <c r="M2816" s="2" t="s">
        <v>2041</v>
      </c>
      <c r="N2816" s="21">
        <v>45120</v>
      </c>
      <c r="O2816" s="22"/>
      <c r="P2816" s="23"/>
    </row>
    <row r="2817" spans="1:16" ht="27" customHeight="1" x14ac:dyDescent="0.15">
      <c r="A2817" s="24">
        <v>2816</v>
      </c>
      <c r="B2817" s="2" t="s">
        <v>4055</v>
      </c>
      <c r="C2817" s="2" t="s">
        <v>2103</v>
      </c>
      <c r="D2817" s="5"/>
      <c r="E2817" s="6">
        <v>43965</v>
      </c>
      <c r="F2817" s="18"/>
      <c r="G2817" s="5"/>
      <c r="H2817" s="5"/>
      <c r="I2817" s="3" t="s">
        <v>38</v>
      </c>
      <c r="J2817" s="8" t="s">
        <v>3459</v>
      </c>
      <c r="K2817" s="3" t="s">
        <v>2023</v>
      </c>
      <c r="L2817" s="1" t="s">
        <v>2617</v>
      </c>
      <c r="M2817" s="2" t="s">
        <v>2222</v>
      </c>
      <c r="N2817" s="21">
        <v>43965</v>
      </c>
      <c r="O2817" s="22"/>
      <c r="P2817" s="23"/>
    </row>
    <row r="2818" spans="1:16" ht="27" customHeight="1" x14ac:dyDescent="0.15">
      <c r="A2818" s="24">
        <v>2817</v>
      </c>
      <c r="B2818" s="2" t="s">
        <v>1778</v>
      </c>
      <c r="C2818" s="2" t="s">
        <v>4215</v>
      </c>
      <c r="D2818" s="7">
        <v>669</v>
      </c>
      <c r="E2818" s="6">
        <v>43964</v>
      </c>
      <c r="F2818" s="18">
        <v>100</v>
      </c>
      <c r="G2818" s="5">
        <f>SUM((Table1[[#This Row],[Laid Off]]*100)/Table1[[#This Row],[in Percent]])</f>
        <v>669</v>
      </c>
      <c r="H2818" s="5">
        <f>SUM(Table1[[#This Row],[Company Size before Layoffs]]-Table1[[#This Row],[Laid Off]])</f>
        <v>0</v>
      </c>
      <c r="I2818" s="3" t="s">
        <v>11</v>
      </c>
      <c r="J2818" s="4" t="s">
        <v>2839</v>
      </c>
      <c r="K2818" s="3" t="s">
        <v>2023</v>
      </c>
      <c r="L2818" s="1" t="s">
        <v>2551</v>
      </c>
      <c r="M2818" s="2" t="s">
        <v>2222</v>
      </c>
      <c r="N2818" s="21">
        <v>43959</v>
      </c>
      <c r="O2818" s="22"/>
      <c r="P2818" s="23"/>
    </row>
    <row r="2819" spans="1:16" ht="27" customHeight="1" x14ac:dyDescent="0.15">
      <c r="A2819" s="24">
        <v>2818</v>
      </c>
      <c r="B2819" s="2" t="s">
        <v>1779</v>
      </c>
      <c r="C2819" s="2" t="s">
        <v>2193</v>
      </c>
      <c r="D2819" s="7">
        <v>51</v>
      </c>
      <c r="E2819" s="6">
        <v>43964</v>
      </c>
      <c r="F2819" s="18">
        <v>40</v>
      </c>
      <c r="G2819" s="5">
        <f>SUM((Table1[[#This Row],[Laid Off]]*100)/Table1[[#This Row],[in Percent]])</f>
        <v>127.5</v>
      </c>
      <c r="H2819" s="5">
        <f>SUM(Table1[[#This Row],[Company Size before Layoffs]]-Table1[[#This Row],[Laid Off]])</f>
        <v>76.5</v>
      </c>
      <c r="I2819" s="3" t="s">
        <v>69</v>
      </c>
      <c r="J2819" s="4" t="s">
        <v>2248</v>
      </c>
      <c r="K2819" s="3" t="s">
        <v>2220</v>
      </c>
      <c r="L2819" s="1" t="s">
        <v>2503</v>
      </c>
      <c r="M2819" s="2" t="s">
        <v>2044</v>
      </c>
      <c r="N2819" s="21">
        <v>43964</v>
      </c>
      <c r="O2819" s="22"/>
      <c r="P2819" s="23"/>
    </row>
    <row r="2820" spans="1:16" ht="28" customHeight="1" x14ac:dyDescent="0.15">
      <c r="A2820" s="24">
        <v>2819</v>
      </c>
      <c r="B2820" s="2" t="s">
        <v>1780</v>
      </c>
      <c r="C2820" s="2" t="s">
        <v>2095</v>
      </c>
      <c r="D2820" s="7">
        <v>25</v>
      </c>
      <c r="E2820" s="6">
        <v>43964</v>
      </c>
      <c r="F2820" s="18">
        <v>18</v>
      </c>
      <c r="G2820" s="5">
        <f>SUM((Table1[[#This Row],[Laid Off]]*100)/Table1[[#This Row],[in Percent]])</f>
        <v>138.88888888888889</v>
      </c>
      <c r="H2820" s="5">
        <f>SUM(Table1[[#This Row],[Company Size before Layoffs]]-Table1[[#This Row],[Laid Off]])</f>
        <v>113.88888888888889</v>
      </c>
      <c r="I2820" s="3" t="s">
        <v>14</v>
      </c>
      <c r="J2820" s="4" t="s">
        <v>2424</v>
      </c>
      <c r="K2820" s="3" t="s">
        <v>2220</v>
      </c>
      <c r="L2820" s="1" t="s">
        <v>2334</v>
      </c>
      <c r="M2820" s="2" t="s">
        <v>2222</v>
      </c>
      <c r="N2820" s="21">
        <v>43964</v>
      </c>
      <c r="O2820" s="22"/>
      <c r="P2820" s="23"/>
    </row>
    <row r="2821" spans="1:16" ht="27" customHeight="1" x14ac:dyDescent="0.15">
      <c r="A2821" s="24">
        <v>2820</v>
      </c>
      <c r="B2821" s="2" t="s">
        <v>1781</v>
      </c>
      <c r="C2821" s="2" t="s">
        <v>2098</v>
      </c>
      <c r="D2821" s="7">
        <v>19</v>
      </c>
      <c r="E2821" s="6">
        <v>43964</v>
      </c>
      <c r="F2821" s="18">
        <v>11</v>
      </c>
      <c r="G2821" s="5">
        <f>SUM((Table1[[#This Row],[Laid Off]]*100)/Table1[[#This Row],[in Percent]])</f>
        <v>172.72727272727272</v>
      </c>
      <c r="H2821" s="5">
        <f>SUM(Table1[[#This Row],[Company Size before Layoffs]]-Table1[[#This Row],[Laid Off]])</f>
        <v>153.72727272727272</v>
      </c>
      <c r="I2821" s="3" t="s">
        <v>53</v>
      </c>
      <c r="J2821" s="4" t="s">
        <v>4056</v>
      </c>
      <c r="K2821" s="3" t="s">
        <v>2024</v>
      </c>
      <c r="L2821" s="1"/>
      <c r="M2821" s="2" t="s">
        <v>2035</v>
      </c>
      <c r="N2821" s="21">
        <v>43964</v>
      </c>
      <c r="O2821" s="22"/>
      <c r="P2821" s="23"/>
    </row>
    <row r="2822" spans="1:16" ht="28" customHeight="1" x14ac:dyDescent="0.15">
      <c r="A2822" s="24">
        <v>2821</v>
      </c>
      <c r="B2822" s="2" t="s">
        <v>1319</v>
      </c>
      <c r="C2822" s="2" t="s">
        <v>4215</v>
      </c>
      <c r="D2822" s="7">
        <v>17</v>
      </c>
      <c r="E2822" s="6">
        <v>43964</v>
      </c>
      <c r="F2822" s="18"/>
      <c r="G2822" s="5"/>
      <c r="H2822" s="5"/>
      <c r="I2822" s="3" t="s">
        <v>66</v>
      </c>
      <c r="J2822" s="4" t="s">
        <v>2248</v>
      </c>
      <c r="K2822" s="3" t="s">
        <v>2023</v>
      </c>
      <c r="L2822" s="1" t="s">
        <v>2531</v>
      </c>
      <c r="M2822" s="2" t="s">
        <v>2222</v>
      </c>
      <c r="N2822" s="21">
        <v>43964</v>
      </c>
      <c r="O2822" s="22"/>
      <c r="P2822" s="23"/>
    </row>
    <row r="2823" spans="1:16" ht="27" customHeight="1" x14ac:dyDescent="0.15">
      <c r="A2823" s="24">
        <v>2822</v>
      </c>
      <c r="B2823" s="2" t="s">
        <v>1782</v>
      </c>
      <c r="C2823" s="2" t="s">
        <v>2095</v>
      </c>
      <c r="D2823" s="5"/>
      <c r="E2823" s="6">
        <v>43964</v>
      </c>
      <c r="F2823" s="18"/>
      <c r="G2823" s="5"/>
      <c r="H2823" s="5"/>
      <c r="I2823" s="3" t="s">
        <v>109</v>
      </c>
      <c r="J2823" s="8" t="s">
        <v>3459</v>
      </c>
      <c r="K2823" s="3" t="s">
        <v>2025</v>
      </c>
      <c r="L2823" s="1" t="s">
        <v>2597</v>
      </c>
      <c r="M2823" s="2" t="s">
        <v>2222</v>
      </c>
      <c r="N2823" s="21">
        <v>43965</v>
      </c>
      <c r="O2823" s="22"/>
      <c r="P2823" s="23"/>
    </row>
    <row r="2824" spans="1:16" ht="28" customHeight="1" x14ac:dyDescent="0.15">
      <c r="A2824" s="24">
        <v>2823</v>
      </c>
      <c r="B2824" s="2" t="s">
        <v>4057</v>
      </c>
      <c r="C2824" s="2" t="s">
        <v>2194</v>
      </c>
      <c r="D2824" s="5"/>
      <c r="E2824" s="6">
        <v>43964</v>
      </c>
      <c r="F2824" s="18">
        <v>100</v>
      </c>
      <c r="G2824" s="5"/>
      <c r="H2824" s="5">
        <f>SUM(Table1[[#This Row],[Company Size before Layoffs]]-Table1[[#This Row],[Laid Off]])</f>
        <v>0</v>
      </c>
      <c r="I2824" s="3" t="s">
        <v>209</v>
      </c>
      <c r="J2824" s="4" t="s">
        <v>4058</v>
      </c>
      <c r="K2824" s="3" t="s">
        <v>2031</v>
      </c>
      <c r="L2824" s="1" t="s">
        <v>2397</v>
      </c>
      <c r="M2824" s="2" t="s">
        <v>3687</v>
      </c>
      <c r="N2824" s="21">
        <v>43965</v>
      </c>
      <c r="O2824" s="22"/>
      <c r="P2824" s="23"/>
    </row>
    <row r="2825" spans="1:16" ht="27" customHeight="1" x14ac:dyDescent="0.15">
      <c r="A2825" s="24">
        <v>2824</v>
      </c>
      <c r="B2825" s="2" t="s">
        <v>2924</v>
      </c>
      <c r="C2825" s="2" t="s">
        <v>4215</v>
      </c>
      <c r="D2825" s="5"/>
      <c r="E2825" s="6">
        <v>43964</v>
      </c>
      <c r="F2825" s="18">
        <v>10</v>
      </c>
      <c r="G2825" s="5"/>
      <c r="H2825" s="5"/>
      <c r="I2825" s="3" t="s">
        <v>35</v>
      </c>
      <c r="J2825" s="8" t="s">
        <v>3459</v>
      </c>
      <c r="K2825" s="3" t="s">
        <v>2023</v>
      </c>
      <c r="L2825" s="1" t="s">
        <v>2646</v>
      </c>
      <c r="M2825" s="2" t="s">
        <v>2222</v>
      </c>
      <c r="N2825" s="21">
        <v>43981</v>
      </c>
      <c r="O2825" s="22"/>
      <c r="P2825" s="23"/>
    </row>
    <row r="2826" spans="1:16" ht="27" customHeight="1" x14ac:dyDescent="0.15">
      <c r="A2826" s="24">
        <v>2825</v>
      </c>
      <c r="B2826" s="2" t="s">
        <v>1783</v>
      </c>
      <c r="C2826" s="2" t="s">
        <v>2121</v>
      </c>
      <c r="D2826" s="7">
        <v>1300</v>
      </c>
      <c r="E2826" s="6">
        <v>43963</v>
      </c>
      <c r="F2826" s="18">
        <v>20</v>
      </c>
      <c r="G2826" s="5">
        <f>SUM((Table1[[#This Row],[Laid Off]]*100)/Table1[[#This Row],[in Percent]])</f>
        <v>6500</v>
      </c>
      <c r="H2826" s="5">
        <f>SUM(Table1[[#This Row],[Company Size before Layoffs]]-Table1[[#This Row],[Laid Off]])</f>
        <v>5200</v>
      </c>
      <c r="I2826" s="3" t="s">
        <v>14</v>
      </c>
      <c r="J2826" s="4" t="s">
        <v>2307</v>
      </c>
      <c r="K2826" s="3" t="s">
        <v>2019</v>
      </c>
      <c r="L2826" s="1"/>
      <c r="M2826" s="2" t="s">
        <v>2044</v>
      </c>
      <c r="N2826" s="21">
        <v>43964</v>
      </c>
      <c r="O2826" s="22"/>
      <c r="P2826" s="23"/>
    </row>
    <row r="2827" spans="1:16" ht="27" customHeight="1" x14ac:dyDescent="0.15">
      <c r="A2827" s="24">
        <v>2826</v>
      </c>
      <c r="B2827" s="2" t="s">
        <v>2363</v>
      </c>
      <c r="C2827" s="2" t="s">
        <v>4215</v>
      </c>
      <c r="D2827" s="7">
        <v>73</v>
      </c>
      <c r="E2827" s="6">
        <v>43963</v>
      </c>
      <c r="F2827" s="18">
        <v>50</v>
      </c>
      <c r="G2827" s="5">
        <f>SUM((Table1[[#This Row],[Laid Off]]*100)/Table1[[#This Row],[in Percent]])</f>
        <v>146</v>
      </c>
      <c r="H2827" s="5">
        <f>SUM(Table1[[#This Row],[Company Size before Layoffs]]-Table1[[#This Row],[Laid Off]])</f>
        <v>73</v>
      </c>
      <c r="I2827" s="3" t="s">
        <v>28</v>
      </c>
      <c r="J2827" s="4" t="s">
        <v>2280</v>
      </c>
      <c r="K2827" s="3" t="s">
        <v>2026</v>
      </c>
      <c r="L2827" s="1" t="s">
        <v>2323</v>
      </c>
      <c r="M2827" s="2" t="s">
        <v>2222</v>
      </c>
      <c r="N2827" s="21">
        <v>43964</v>
      </c>
      <c r="O2827" s="22"/>
      <c r="P2827" s="23"/>
    </row>
    <row r="2828" spans="1:16" ht="28" customHeight="1" x14ac:dyDescent="0.15">
      <c r="A2828" s="24">
        <v>2827</v>
      </c>
      <c r="B2828" s="2" t="s">
        <v>1784</v>
      </c>
      <c r="C2828" s="2" t="s">
        <v>4215</v>
      </c>
      <c r="D2828" s="7">
        <v>65</v>
      </c>
      <c r="E2828" s="6">
        <v>43963</v>
      </c>
      <c r="F2828" s="18">
        <v>19</v>
      </c>
      <c r="G2828" s="5">
        <f>SUM((Table1[[#This Row],[Laid Off]]*100)/Table1[[#This Row],[in Percent]])</f>
        <v>342.10526315789474</v>
      </c>
      <c r="H2828" s="5">
        <f>SUM(Table1[[#This Row],[Company Size before Layoffs]]-Table1[[#This Row],[Laid Off]])</f>
        <v>277.10526315789474</v>
      </c>
      <c r="I2828" s="3" t="s">
        <v>66</v>
      </c>
      <c r="J2828" s="4" t="s">
        <v>2224</v>
      </c>
      <c r="K2828" s="3" t="s">
        <v>2026</v>
      </c>
      <c r="L2828" s="1" t="s">
        <v>2590</v>
      </c>
      <c r="M2828" s="2" t="s">
        <v>2222</v>
      </c>
      <c r="N2828" s="21">
        <v>43964</v>
      </c>
      <c r="O2828" s="22"/>
      <c r="P2828" s="23"/>
    </row>
    <row r="2829" spans="1:16" ht="27" customHeight="1" x14ac:dyDescent="0.15">
      <c r="A2829" s="24">
        <v>2828</v>
      </c>
      <c r="B2829" s="2" t="s">
        <v>1785</v>
      </c>
      <c r="C2829" s="2" t="s">
        <v>233</v>
      </c>
      <c r="D2829" s="7">
        <v>36</v>
      </c>
      <c r="E2829" s="6">
        <v>43963</v>
      </c>
      <c r="F2829" s="18">
        <v>17</v>
      </c>
      <c r="G2829" s="5">
        <f>SUM((Table1[[#This Row],[Laid Off]]*100)/Table1[[#This Row],[in Percent]])</f>
        <v>211.76470588235293</v>
      </c>
      <c r="H2829" s="5">
        <f>SUM(Table1[[#This Row],[Company Size before Layoffs]]-Table1[[#This Row],[Laid Off]])</f>
        <v>175.76470588235293</v>
      </c>
      <c r="I2829" s="3" t="s">
        <v>133</v>
      </c>
      <c r="J2829" s="4" t="s">
        <v>3995</v>
      </c>
      <c r="K2829" s="3" t="s">
        <v>2020</v>
      </c>
      <c r="L2829" s="1" t="s">
        <v>2231</v>
      </c>
      <c r="M2829" s="2" t="s">
        <v>2222</v>
      </c>
      <c r="N2829" s="21">
        <v>43964</v>
      </c>
      <c r="O2829" s="22"/>
      <c r="P2829" s="23"/>
    </row>
    <row r="2830" spans="1:16" ht="28" customHeight="1" x14ac:dyDescent="0.15">
      <c r="A2830" s="24">
        <v>2829</v>
      </c>
      <c r="B2830" s="2" t="s">
        <v>2623</v>
      </c>
      <c r="C2830" s="2" t="s">
        <v>2098</v>
      </c>
      <c r="D2830" s="7">
        <v>16</v>
      </c>
      <c r="E2830" s="6">
        <v>43963</v>
      </c>
      <c r="F2830" s="18">
        <v>3</v>
      </c>
      <c r="G2830" s="5">
        <f>SUM((Table1[[#This Row],[Laid Off]]*100)/Table1[[#This Row],[in Percent]])</f>
        <v>533.33333333333337</v>
      </c>
      <c r="H2830" s="5">
        <f>SUM(Table1[[#This Row],[Company Size before Layoffs]]-Table1[[#This Row],[Laid Off]])</f>
        <v>517.33333333333337</v>
      </c>
      <c r="I2830" s="3" t="s">
        <v>47</v>
      </c>
      <c r="J2830" s="4" t="s">
        <v>4059</v>
      </c>
      <c r="K2830" s="3" t="s">
        <v>2020</v>
      </c>
      <c r="L2830" s="1" t="s">
        <v>3346</v>
      </c>
      <c r="M2830" s="2" t="s">
        <v>2035</v>
      </c>
      <c r="N2830" s="21">
        <v>43964</v>
      </c>
      <c r="O2830" s="22"/>
      <c r="P2830" s="23"/>
    </row>
    <row r="2831" spans="1:16" ht="25" customHeight="1" x14ac:dyDescent="0.15">
      <c r="A2831" s="24">
        <v>2830</v>
      </c>
      <c r="B2831" s="2" t="s">
        <v>1786</v>
      </c>
      <c r="C2831" s="2" t="s">
        <v>1787</v>
      </c>
      <c r="D2831" s="5"/>
      <c r="E2831" s="6">
        <v>43963</v>
      </c>
      <c r="F2831" s="18"/>
      <c r="G2831" s="5"/>
      <c r="H2831" s="5"/>
      <c r="I2831" s="3" t="s">
        <v>2084</v>
      </c>
      <c r="J2831" s="4" t="s">
        <v>4060</v>
      </c>
      <c r="K2831" s="3" t="s">
        <v>2024</v>
      </c>
      <c r="L2831" s="1" t="s">
        <v>2301</v>
      </c>
      <c r="M2831" s="2" t="s">
        <v>2222</v>
      </c>
      <c r="N2831" s="21">
        <v>43964</v>
      </c>
      <c r="O2831" s="22"/>
      <c r="P2831" s="23"/>
    </row>
    <row r="2832" spans="1:16" ht="27" customHeight="1" x14ac:dyDescent="0.15">
      <c r="A2832" s="24">
        <v>2831</v>
      </c>
      <c r="B2832" s="2" t="s">
        <v>432</v>
      </c>
      <c r="C2832" s="2" t="s">
        <v>2095</v>
      </c>
      <c r="D2832" s="5"/>
      <c r="E2832" s="6">
        <v>43963</v>
      </c>
      <c r="F2832" s="18"/>
      <c r="G2832" s="5"/>
      <c r="H2832" s="5"/>
      <c r="I2832" s="3" t="s">
        <v>14</v>
      </c>
      <c r="J2832" s="4" t="s">
        <v>3974</v>
      </c>
      <c r="K2832" s="3" t="s">
        <v>2026</v>
      </c>
      <c r="L2832" s="1" t="s">
        <v>2745</v>
      </c>
      <c r="M2832" s="2" t="s">
        <v>2222</v>
      </c>
      <c r="N2832" s="21">
        <v>43966</v>
      </c>
      <c r="O2832" s="22"/>
      <c r="P2832" s="23"/>
    </row>
    <row r="2833" spans="1:16" ht="28" customHeight="1" x14ac:dyDescent="0.15">
      <c r="A2833" s="24">
        <v>2832</v>
      </c>
      <c r="B2833" s="2" t="s">
        <v>1788</v>
      </c>
      <c r="C2833" s="2" t="s">
        <v>86</v>
      </c>
      <c r="D2833" s="7">
        <v>60</v>
      </c>
      <c r="E2833" s="6">
        <v>43962</v>
      </c>
      <c r="F2833" s="18">
        <v>3</v>
      </c>
      <c r="G2833" s="5">
        <f>SUM((Table1[[#This Row],[Laid Off]]*100)/Table1[[#This Row],[in Percent]])</f>
        <v>2000</v>
      </c>
      <c r="H2833" s="5">
        <f>SUM(Table1[[#This Row],[Company Size before Layoffs]]-Table1[[#This Row],[Laid Off]])</f>
        <v>1940</v>
      </c>
      <c r="I2833" s="3" t="s">
        <v>14</v>
      </c>
      <c r="J2833" s="4" t="s">
        <v>4061</v>
      </c>
      <c r="K2833" s="3" t="s">
        <v>2020</v>
      </c>
      <c r="L2833" s="1" t="s">
        <v>4062</v>
      </c>
      <c r="M2833" s="2" t="s">
        <v>2206</v>
      </c>
      <c r="N2833" s="21">
        <v>43971</v>
      </c>
      <c r="O2833" s="22"/>
      <c r="P2833" s="23"/>
    </row>
    <row r="2834" spans="1:16" ht="27" customHeight="1" x14ac:dyDescent="0.15">
      <c r="A2834" s="24">
        <v>2833</v>
      </c>
      <c r="B2834" s="2" t="s">
        <v>1789</v>
      </c>
      <c r="C2834" s="2" t="s">
        <v>2095</v>
      </c>
      <c r="D2834" s="7">
        <v>28</v>
      </c>
      <c r="E2834" s="6">
        <v>43962</v>
      </c>
      <c r="F2834" s="18">
        <v>25</v>
      </c>
      <c r="G2834" s="5">
        <f>SUM((Table1[[#This Row],[Laid Off]]*100)/Table1[[#This Row],[in Percent]])</f>
        <v>112</v>
      </c>
      <c r="H2834" s="5">
        <f>SUM(Table1[[#This Row],[Company Size before Layoffs]]-Table1[[#This Row],[Laid Off]])</f>
        <v>84</v>
      </c>
      <c r="I2834" s="3" t="s">
        <v>28</v>
      </c>
      <c r="J2834" s="4" t="s">
        <v>3974</v>
      </c>
      <c r="K2834" s="3" t="s">
        <v>2023</v>
      </c>
      <c r="L2834" s="1" t="s">
        <v>3367</v>
      </c>
      <c r="M2834" s="2" t="s">
        <v>2222</v>
      </c>
      <c r="N2834" s="21">
        <v>43963</v>
      </c>
      <c r="O2834" s="22"/>
      <c r="P2834" s="23"/>
    </row>
    <row r="2835" spans="1:16" ht="28" customHeight="1" x14ac:dyDescent="0.15">
      <c r="A2835" s="24">
        <v>2834</v>
      </c>
      <c r="B2835" s="2" t="s">
        <v>203</v>
      </c>
      <c r="C2835" s="2" t="s">
        <v>2095</v>
      </c>
      <c r="D2835" s="7">
        <v>9</v>
      </c>
      <c r="E2835" s="6">
        <v>43959</v>
      </c>
      <c r="F2835" s="18">
        <v>1</v>
      </c>
      <c r="G2835" s="5">
        <f>SUM((Table1[[#This Row],[Laid Off]]*100)/Table1[[#This Row],[in Percent]])</f>
        <v>900</v>
      </c>
      <c r="H2835" s="5">
        <f>SUM(Table1[[#This Row],[Company Size before Layoffs]]-Table1[[#This Row],[Laid Off]])</f>
        <v>891</v>
      </c>
      <c r="I2835" s="3" t="s">
        <v>14</v>
      </c>
      <c r="J2835" s="4" t="s">
        <v>2472</v>
      </c>
      <c r="K2835" s="3" t="s">
        <v>2020</v>
      </c>
      <c r="L2835" s="1" t="s">
        <v>4063</v>
      </c>
      <c r="M2835" s="2" t="s">
        <v>2222</v>
      </c>
      <c r="N2835" s="21">
        <v>43963</v>
      </c>
      <c r="O2835" s="22"/>
      <c r="P2835" s="23"/>
    </row>
    <row r="2836" spans="1:16" ht="27" customHeight="1" x14ac:dyDescent="0.15">
      <c r="A2836" s="24">
        <v>2835</v>
      </c>
      <c r="B2836" s="2" t="s">
        <v>1790</v>
      </c>
      <c r="C2836" s="2" t="s">
        <v>2095</v>
      </c>
      <c r="D2836" s="7">
        <v>500</v>
      </c>
      <c r="E2836" s="6">
        <v>43958</v>
      </c>
      <c r="F2836" s="18">
        <v>100</v>
      </c>
      <c r="G2836" s="5">
        <f>SUM((Table1[[#This Row],[Laid Off]]*100)/Table1[[#This Row],[in Percent]])</f>
        <v>500</v>
      </c>
      <c r="H2836" s="5">
        <f>SUM(Table1[[#This Row],[Company Size before Layoffs]]-Table1[[#This Row],[Laid Off]])</f>
        <v>0</v>
      </c>
      <c r="I2836" s="3" t="s">
        <v>2082</v>
      </c>
      <c r="J2836" s="4" t="s">
        <v>3129</v>
      </c>
      <c r="K2836" s="3" t="s">
        <v>2024</v>
      </c>
      <c r="L2836" s="1" t="s">
        <v>2544</v>
      </c>
      <c r="M2836" s="2" t="s">
        <v>2222</v>
      </c>
      <c r="N2836" s="21">
        <v>43959</v>
      </c>
      <c r="O2836" s="22"/>
      <c r="P2836" s="23"/>
    </row>
    <row r="2837" spans="1:16" ht="27" customHeight="1" x14ac:dyDescent="0.15">
      <c r="A2837" s="24">
        <v>2836</v>
      </c>
      <c r="B2837" s="2" t="s">
        <v>678</v>
      </c>
      <c r="C2837" s="2" t="s">
        <v>4215</v>
      </c>
      <c r="D2837" s="7">
        <v>300</v>
      </c>
      <c r="E2837" s="6">
        <v>43958</v>
      </c>
      <c r="F2837" s="18">
        <v>30</v>
      </c>
      <c r="G2837" s="5">
        <f>SUM((Table1[[#This Row],[Laid Off]]*100)/Table1[[#This Row],[in Percent]])</f>
        <v>1000</v>
      </c>
      <c r="H2837" s="5">
        <f>SUM(Table1[[#This Row],[Company Size before Layoffs]]-Table1[[#This Row],[Laid Off]])</f>
        <v>700</v>
      </c>
      <c r="I2837" s="3" t="s">
        <v>133</v>
      </c>
      <c r="J2837" s="4" t="s">
        <v>2280</v>
      </c>
      <c r="K2837" s="3" t="s">
        <v>2024</v>
      </c>
      <c r="L2837" s="1" t="s">
        <v>3038</v>
      </c>
      <c r="M2837" s="2" t="s">
        <v>2222</v>
      </c>
      <c r="N2837" s="21">
        <v>43958</v>
      </c>
      <c r="O2837" s="22"/>
      <c r="P2837" s="23"/>
    </row>
    <row r="2838" spans="1:16" ht="27" customHeight="1" x14ac:dyDescent="0.15">
      <c r="A2838" s="24">
        <v>2837</v>
      </c>
      <c r="B2838" s="2" t="s">
        <v>1791</v>
      </c>
      <c r="C2838" s="2" t="s">
        <v>2110</v>
      </c>
      <c r="D2838" s="7">
        <v>62</v>
      </c>
      <c r="E2838" s="6">
        <v>43958</v>
      </c>
      <c r="F2838" s="18">
        <v>50</v>
      </c>
      <c r="G2838" s="5">
        <f>SUM((Table1[[#This Row],[Laid Off]]*100)/Table1[[#This Row],[in Percent]])</f>
        <v>124</v>
      </c>
      <c r="H2838" s="5">
        <f>SUM(Table1[[#This Row],[Company Size before Layoffs]]-Table1[[#This Row],[Laid Off]])</f>
        <v>62</v>
      </c>
      <c r="I2838" s="3" t="s">
        <v>14</v>
      </c>
      <c r="J2838" s="4" t="s">
        <v>2472</v>
      </c>
      <c r="K2838" s="3" t="s">
        <v>2026</v>
      </c>
      <c r="L2838" s="1" t="s">
        <v>3520</v>
      </c>
      <c r="M2838" s="2" t="s">
        <v>2042</v>
      </c>
      <c r="N2838" s="21">
        <v>43959</v>
      </c>
      <c r="O2838" s="22"/>
      <c r="P2838" s="23"/>
    </row>
    <row r="2839" spans="1:16" ht="28" customHeight="1" x14ac:dyDescent="0.15">
      <c r="A2839" s="24">
        <v>2838</v>
      </c>
      <c r="B2839" s="2" t="s">
        <v>1792</v>
      </c>
      <c r="C2839" s="2" t="s">
        <v>23</v>
      </c>
      <c r="D2839" s="7">
        <v>60</v>
      </c>
      <c r="E2839" s="6">
        <v>43958</v>
      </c>
      <c r="F2839" s="18">
        <v>12</v>
      </c>
      <c r="G2839" s="5">
        <f>SUM((Table1[[#This Row],[Laid Off]]*100)/Table1[[#This Row],[in Percent]])</f>
        <v>500</v>
      </c>
      <c r="H2839" s="5">
        <f>SUM(Table1[[#This Row],[Company Size before Layoffs]]-Table1[[#This Row],[Laid Off]])</f>
        <v>440</v>
      </c>
      <c r="I2839" s="3" t="s">
        <v>14</v>
      </c>
      <c r="J2839" s="4" t="s">
        <v>3995</v>
      </c>
      <c r="K2839" s="3" t="s">
        <v>2025</v>
      </c>
      <c r="L2839" s="1" t="s">
        <v>2486</v>
      </c>
      <c r="M2839" s="2" t="s">
        <v>2222</v>
      </c>
      <c r="N2839" s="21">
        <v>43959</v>
      </c>
      <c r="O2839" s="22"/>
      <c r="P2839" s="23"/>
    </row>
    <row r="2840" spans="1:16" ht="27" customHeight="1" x14ac:dyDescent="0.15">
      <c r="A2840" s="24">
        <v>2839</v>
      </c>
      <c r="B2840" s="2" t="s">
        <v>1793</v>
      </c>
      <c r="C2840" s="2" t="s">
        <v>300</v>
      </c>
      <c r="D2840" s="7">
        <v>55</v>
      </c>
      <c r="E2840" s="6">
        <v>43958</v>
      </c>
      <c r="F2840" s="18"/>
      <c r="G2840" s="5"/>
      <c r="H2840" s="5"/>
      <c r="I2840" s="3" t="s">
        <v>69</v>
      </c>
      <c r="J2840" s="4" t="s">
        <v>3642</v>
      </c>
      <c r="K2840" s="3" t="s">
        <v>2020</v>
      </c>
      <c r="L2840" s="1" t="s">
        <v>2923</v>
      </c>
      <c r="M2840" s="2" t="s">
        <v>2222</v>
      </c>
      <c r="N2840" s="21">
        <v>43959</v>
      </c>
      <c r="O2840" s="22"/>
      <c r="P2840" s="23"/>
    </row>
    <row r="2841" spans="1:16" ht="28" customHeight="1" x14ac:dyDescent="0.15">
      <c r="A2841" s="24">
        <v>2840</v>
      </c>
      <c r="B2841" s="2" t="s">
        <v>4064</v>
      </c>
      <c r="C2841" s="2" t="s">
        <v>4215</v>
      </c>
      <c r="D2841" s="7">
        <v>28</v>
      </c>
      <c r="E2841" s="6">
        <v>43958</v>
      </c>
      <c r="F2841" s="18">
        <v>23</v>
      </c>
      <c r="G2841" s="5">
        <f>SUM((Table1[[#This Row],[Laid Off]]*100)/Table1[[#This Row],[in Percent]])</f>
        <v>121.73913043478261</v>
      </c>
      <c r="H2841" s="5">
        <f>SUM(Table1[[#This Row],[Company Size before Layoffs]]-Table1[[#This Row],[Laid Off]])</f>
        <v>93.739130434782609</v>
      </c>
      <c r="I2841" s="3" t="s">
        <v>14</v>
      </c>
      <c r="J2841" s="4" t="s">
        <v>3974</v>
      </c>
      <c r="K2841" s="3" t="s">
        <v>2023</v>
      </c>
      <c r="L2841" s="1" t="s">
        <v>2982</v>
      </c>
      <c r="M2841" s="2" t="s">
        <v>2222</v>
      </c>
      <c r="N2841" s="21">
        <v>43962</v>
      </c>
      <c r="O2841" s="22"/>
      <c r="P2841" s="23"/>
    </row>
    <row r="2842" spans="1:16" ht="27" customHeight="1" x14ac:dyDescent="0.15">
      <c r="A2842" s="24">
        <v>2841</v>
      </c>
      <c r="B2842" s="2" t="s">
        <v>1794</v>
      </c>
      <c r="C2842" s="2" t="s">
        <v>2102</v>
      </c>
      <c r="D2842" s="5"/>
      <c r="E2842" s="6">
        <v>43958</v>
      </c>
      <c r="F2842" s="18">
        <v>100</v>
      </c>
      <c r="G2842" s="5"/>
      <c r="H2842" s="5">
        <f>SUM(Table1[[#This Row],[Company Size before Layoffs]]-Table1[[#This Row],[Laid Off]])</f>
        <v>0</v>
      </c>
      <c r="I2842" s="3" t="s">
        <v>2351</v>
      </c>
      <c r="J2842" s="4" t="s">
        <v>4065</v>
      </c>
      <c r="K2842" s="3" t="s">
        <v>2220</v>
      </c>
      <c r="L2842" s="1"/>
      <c r="M2842" s="2" t="s">
        <v>2043</v>
      </c>
      <c r="N2842" s="21">
        <v>43987</v>
      </c>
      <c r="O2842" s="22"/>
      <c r="P2842" s="23"/>
    </row>
    <row r="2843" spans="1:16" ht="28" customHeight="1" x14ac:dyDescent="0.15">
      <c r="A2843" s="24">
        <v>2842</v>
      </c>
      <c r="B2843" s="2" t="s">
        <v>2785</v>
      </c>
      <c r="C2843" s="2" t="s">
        <v>4215</v>
      </c>
      <c r="D2843" s="7">
        <v>3700</v>
      </c>
      <c r="E2843" s="6">
        <v>43957</v>
      </c>
      <c r="F2843" s="18">
        <v>14</v>
      </c>
      <c r="G2843" s="5">
        <f>SUM((Table1[[#This Row],[Laid Off]]*100)/Table1[[#This Row],[in Percent]])</f>
        <v>26428.571428571428</v>
      </c>
      <c r="H2843" s="5">
        <f>SUM(Table1[[#This Row],[Company Size before Layoffs]]-Table1[[#This Row],[Laid Off]])</f>
        <v>22728.571428571428</v>
      </c>
      <c r="I2843" s="3" t="s">
        <v>2082</v>
      </c>
      <c r="J2843" s="4" t="s">
        <v>3974</v>
      </c>
      <c r="K2843" s="3" t="s">
        <v>2019</v>
      </c>
      <c r="L2843" s="1" t="s">
        <v>3695</v>
      </c>
      <c r="M2843" s="2" t="s">
        <v>2222</v>
      </c>
      <c r="N2843" s="21">
        <v>43957</v>
      </c>
      <c r="O2843" s="22"/>
      <c r="P2843" s="23"/>
    </row>
    <row r="2844" spans="1:16" ht="27" customHeight="1" x14ac:dyDescent="0.15">
      <c r="A2844" s="24">
        <v>2843</v>
      </c>
      <c r="B2844" s="2" t="s">
        <v>4066</v>
      </c>
      <c r="C2844" s="2" t="s">
        <v>23</v>
      </c>
      <c r="D2844" s="7">
        <v>130</v>
      </c>
      <c r="E2844" s="6">
        <v>43957</v>
      </c>
      <c r="F2844" s="18">
        <v>33</v>
      </c>
      <c r="G2844" s="5">
        <f>SUM((Table1[[#This Row],[Laid Off]]*100)/Table1[[#This Row],[in Percent]])</f>
        <v>393.93939393939394</v>
      </c>
      <c r="H2844" s="5">
        <f>SUM(Table1[[#This Row],[Company Size before Layoffs]]-Table1[[#This Row],[Laid Off]])</f>
        <v>263.93939393939394</v>
      </c>
      <c r="I2844" s="3" t="s">
        <v>66</v>
      </c>
      <c r="J2844" s="4" t="s">
        <v>3995</v>
      </c>
      <c r="K2844" s="3" t="s">
        <v>2081</v>
      </c>
      <c r="L2844" s="1"/>
      <c r="M2844" s="2" t="s">
        <v>2222</v>
      </c>
      <c r="N2844" s="21">
        <v>43958</v>
      </c>
      <c r="O2844" s="22"/>
      <c r="P2844" s="23"/>
    </row>
    <row r="2845" spans="1:16" ht="27" customHeight="1" x14ac:dyDescent="0.15">
      <c r="A2845" s="24">
        <v>2844</v>
      </c>
      <c r="B2845" s="2" t="s">
        <v>1795</v>
      </c>
      <c r="C2845" s="2" t="s">
        <v>2095</v>
      </c>
      <c r="D2845" s="7">
        <v>100</v>
      </c>
      <c r="E2845" s="6">
        <v>43957</v>
      </c>
      <c r="F2845" s="18"/>
      <c r="G2845" s="5"/>
      <c r="H2845" s="5"/>
      <c r="I2845" s="3" t="s">
        <v>47</v>
      </c>
      <c r="J2845" s="4" t="s">
        <v>2280</v>
      </c>
      <c r="K2845" s="3" t="s">
        <v>2024</v>
      </c>
      <c r="L2845" s="1" t="s">
        <v>2887</v>
      </c>
      <c r="M2845" s="2" t="s">
        <v>2222</v>
      </c>
      <c r="N2845" s="21">
        <v>43958</v>
      </c>
      <c r="O2845" s="22"/>
      <c r="P2845" s="23"/>
    </row>
    <row r="2846" spans="1:16" ht="27" customHeight="1" x14ac:dyDescent="0.15">
      <c r="A2846" s="24">
        <v>2845</v>
      </c>
      <c r="B2846" s="2" t="s">
        <v>1796</v>
      </c>
      <c r="C2846" s="2" t="s">
        <v>2</v>
      </c>
      <c r="D2846" s="7">
        <v>50</v>
      </c>
      <c r="E2846" s="6">
        <v>43957</v>
      </c>
      <c r="F2846" s="18">
        <v>8</v>
      </c>
      <c r="G2846" s="5">
        <f>SUM((Table1[[#This Row],[Laid Off]]*100)/Table1[[#This Row],[in Percent]])</f>
        <v>625</v>
      </c>
      <c r="H2846" s="5">
        <f>SUM(Table1[[#This Row],[Company Size before Layoffs]]-Table1[[#This Row],[Laid Off]])</f>
        <v>575</v>
      </c>
      <c r="I2846" s="3" t="s">
        <v>38</v>
      </c>
      <c r="J2846" s="4" t="s">
        <v>2754</v>
      </c>
      <c r="K2846" s="3" t="s">
        <v>2019</v>
      </c>
      <c r="L2846" s="1" t="s">
        <v>3232</v>
      </c>
      <c r="M2846" s="2" t="s">
        <v>2222</v>
      </c>
      <c r="N2846" s="21">
        <v>43958</v>
      </c>
      <c r="O2846" s="22"/>
      <c r="P2846" s="23"/>
    </row>
    <row r="2847" spans="1:16" ht="28" customHeight="1" x14ac:dyDescent="0.15">
      <c r="A2847" s="24">
        <v>2846</v>
      </c>
      <c r="B2847" s="2" t="s">
        <v>1797</v>
      </c>
      <c r="C2847" s="2" t="s">
        <v>4215</v>
      </c>
      <c r="D2847" s="7">
        <v>50</v>
      </c>
      <c r="E2847" s="6">
        <v>43957</v>
      </c>
      <c r="F2847" s="18">
        <v>10</v>
      </c>
      <c r="G2847" s="5">
        <f>SUM((Table1[[#This Row],[Laid Off]]*100)/Table1[[#This Row],[in Percent]])</f>
        <v>500</v>
      </c>
      <c r="H2847" s="5">
        <f>SUM(Table1[[#This Row],[Company Size before Layoffs]]-Table1[[#This Row],[Laid Off]])</f>
        <v>450</v>
      </c>
      <c r="I2847" s="3" t="s">
        <v>66</v>
      </c>
      <c r="J2847" s="4" t="s">
        <v>2280</v>
      </c>
      <c r="K2847" s="3" t="s">
        <v>2020</v>
      </c>
      <c r="L2847" s="1" t="s">
        <v>3125</v>
      </c>
      <c r="M2847" s="2" t="s">
        <v>2222</v>
      </c>
      <c r="N2847" s="21">
        <v>43959</v>
      </c>
      <c r="O2847" s="22"/>
      <c r="P2847" s="23"/>
    </row>
    <row r="2848" spans="1:16" ht="27" customHeight="1" x14ac:dyDescent="0.15">
      <c r="A2848" s="24">
        <v>2847</v>
      </c>
      <c r="B2848" s="2" t="s">
        <v>1798</v>
      </c>
      <c r="C2848" s="2" t="s">
        <v>2100</v>
      </c>
      <c r="D2848" s="5"/>
      <c r="E2848" s="6">
        <v>43957</v>
      </c>
      <c r="F2848" s="18">
        <v>70</v>
      </c>
      <c r="G2848" s="5"/>
      <c r="H2848" s="5"/>
      <c r="I2848" s="3" t="s">
        <v>14</v>
      </c>
      <c r="J2848" s="4" t="s">
        <v>2443</v>
      </c>
      <c r="K2848" s="3" t="s">
        <v>2026</v>
      </c>
      <c r="L2848" s="1" t="s">
        <v>2490</v>
      </c>
      <c r="M2848" s="2" t="s">
        <v>2032</v>
      </c>
      <c r="N2848" s="21">
        <v>43966</v>
      </c>
      <c r="O2848" s="22"/>
      <c r="P2848" s="23"/>
    </row>
    <row r="2849" spans="1:16" ht="28" customHeight="1" x14ac:dyDescent="0.15">
      <c r="A2849" s="24">
        <v>2848</v>
      </c>
      <c r="B2849" s="2" t="s">
        <v>4067</v>
      </c>
      <c r="C2849" s="2" t="s">
        <v>4215</v>
      </c>
      <c r="D2849" s="5"/>
      <c r="E2849" s="6">
        <v>43957</v>
      </c>
      <c r="F2849" s="18"/>
      <c r="G2849" s="5"/>
      <c r="H2849" s="5"/>
      <c r="I2849" s="3" t="s">
        <v>66</v>
      </c>
      <c r="J2849" s="4" t="s">
        <v>2280</v>
      </c>
      <c r="K2849" s="3" t="s">
        <v>2025</v>
      </c>
      <c r="L2849" s="1" t="s">
        <v>3836</v>
      </c>
      <c r="M2849" s="2" t="s">
        <v>2222</v>
      </c>
      <c r="N2849" s="21">
        <v>43960</v>
      </c>
      <c r="O2849" s="22"/>
      <c r="P2849" s="23"/>
    </row>
    <row r="2850" spans="1:16" ht="25" customHeight="1" x14ac:dyDescent="0.15">
      <c r="A2850" s="24">
        <v>2849</v>
      </c>
      <c r="B2850" s="2" t="s">
        <v>715</v>
      </c>
      <c r="C2850" s="2" t="s">
        <v>4215</v>
      </c>
      <c r="D2850" s="7">
        <v>1900</v>
      </c>
      <c r="E2850" s="6">
        <v>43956</v>
      </c>
      <c r="F2850" s="18">
        <v>25</v>
      </c>
      <c r="G2850" s="5">
        <f>SUM((Table1[[#This Row],[Laid Off]]*100)/Table1[[#This Row],[in Percent]])</f>
        <v>7600</v>
      </c>
      <c r="H2850" s="5">
        <f>SUM(Table1[[#This Row],[Company Size before Layoffs]]-Table1[[#This Row],[Laid Off]])</f>
        <v>5700</v>
      </c>
      <c r="I2850" s="3" t="s">
        <v>2351</v>
      </c>
      <c r="J2850" s="4" t="s">
        <v>3974</v>
      </c>
      <c r="K2850" s="3" t="s">
        <v>2081</v>
      </c>
      <c r="L2850" s="1" t="s">
        <v>4068</v>
      </c>
      <c r="M2850" s="2" t="s">
        <v>2222</v>
      </c>
      <c r="N2850" s="21">
        <v>43956</v>
      </c>
      <c r="O2850" s="22"/>
      <c r="P2850" s="23"/>
    </row>
    <row r="2851" spans="1:16" ht="27" customHeight="1" x14ac:dyDescent="0.15">
      <c r="A2851" s="24">
        <v>2850</v>
      </c>
      <c r="B2851" s="2" t="s">
        <v>1189</v>
      </c>
      <c r="C2851" s="2" t="s">
        <v>4215</v>
      </c>
      <c r="D2851" s="7">
        <v>900</v>
      </c>
      <c r="E2851" s="6">
        <v>43956</v>
      </c>
      <c r="F2851" s="18">
        <v>30</v>
      </c>
      <c r="G2851" s="5">
        <f>SUM((Table1[[#This Row],[Laid Off]]*100)/Table1[[#This Row],[in Percent]])</f>
        <v>3000</v>
      </c>
      <c r="H2851" s="5">
        <f>SUM(Table1[[#This Row],[Company Size before Layoffs]]-Table1[[#This Row],[Laid Off]])</f>
        <v>2100</v>
      </c>
      <c r="I2851" s="3" t="s">
        <v>6</v>
      </c>
      <c r="J2851" s="4" t="s">
        <v>3974</v>
      </c>
      <c r="K2851" s="3" t="s">
        <v>2220</v>
      </c>
      <c r="L2851" s="1" t="s">
        <v>2236</v>
      </c>
      <c r="M2851" s="2" t="s">
        <v>2222</v>
      </c>
      <c r="N2851" s="21">
        <v>43957</v>
      </c>
      <c r="O2851" s="22"/>
      <c r="P2851" s="23"/>
    </row>
    <row r="2852" spans="1:16" ht="28" customHeight="1" x14ac:dyDescent="0.15">
      <c r="A2852" s="24">
        <v>2851</v>
      </c>
      <c r="B2852" s="2" t="s">
        <v>1799</v>
      </c>
      <c r="C2852" s="2" t="s">
        <v>2095</v>
      </c>
      <c r="D2852" s="7">
        <v>135</v>
      </c>
      <c r="E2852" s="6">
        <v>43956</v>
      </c>
      <c r="F2852" s="18">
        <v>10</v>
      </c>
      <c r="G2852" s="5">
        <f>SUM((Table1[[#This Row],[Laid Off]]*100)/Table1[[#This Row],[in Percent]])</f>
        <v>1350</v>
      </c>
      <c r="H2852" s="5">
        <f>SUM(Table1[[#This Row],[Company Size before Layoffs]]-Table1[[#This Row],[Laid Off]])</f>
        <v>1215</v>
      </c>
      <c r="I2852" s="3" t="s">
        <v>133</v>
      </c>
      <c r="J2852" s="4" t="s">
        <v>3974</v>
      </c>
      <c r="K2852" s="3" t="s">
        <v>2020</v>
      </c>
      <c r="L2852" s="1" t="s">
        <v>2779</v>
      </c>
      <c r="M2852" s="2" t="s">
        <v>2222</v>
      </c>
      <c r="N2852" s="21">
        <v>43957</v>
      </c>
      <c r="O2852" s="22"/>
      <c r="P2852" s="23"/>
    </row>
    <row r="2853" spans="1:16" ht="27" customHeight="1" x14ac:dyDescent="0.15">
      <c r="A2853" s="24">
        <v>2852</v>
      </c>
      <c r="B2853" s="2" t="s">
        <v>165</v>
      </c>
      <c r="C2853" s="2" t="s">
        <v>2095</v>
      </c>
      <c r="D2853" s="7">
        <v>40</v>
      </c>
      <c r="E2853" s="6">
        <v>43956</v>
      </c>
      <c r="F2853" s="18">
        <v>15</v>
      </c>
      <c r="G2853" s="5">
        <f>SUM((Table1[[#This Row],[Laid Off]]*100)/Table1[[#This Row],[in Percent]])</f>
        <v>266.66666666666669</v>
      </c>
      <c r="H2853" s="5">
        <f>SUM(Table1[[#This Row],[Company Size before Layoffs]]-Table1[[#This Row],[Laid Off]])</f>
        <v>226.66666666666669</v>
      </c>
      <c r="I2853" s="3" t="s">
        <v>133</v>
      </c>
      <c r="J2853" s="4" t="s">
        <v>2280</v>
      </c>
      <c r="K2853" s="3" t="s">
        <v>2020</v>
      </c>
      <c r="L2853" s="1" t="s">
        <v>3573</v>
      </c>
      <c r="M2853" s="2" t="s">
        <v>2222</v>
      </c>
      <c r="N2853" s="21">
        <v>43958</v>
      </c>
      <c r="O2853" s="22"/>
      <c r="P2853" s="23"/>
    </row>
    <row r="2854" spans="1:16" ht="28" customHeight="1" x14ac:dyDescent="0.15">
      <c r="A2854" s="24">
        <v>2853</v>
      </c>
      <c r="B2854" s="2" t="s">
        <v>68</v>
      </c>
      <c r="C2854" s="2" t="s">
        <v>2096</v>
      </c>
      <c r="D2854" s="7">
        <v>31</v>
      </c>
      <c r="E2854" s="6">
        <v>43956</v>
      </c>
      <c r="F2854" s="18"/>
      <c r="G2854" s="5"/>
      <c r="H2854" s="5"/>
      <c r="I2854" s="3" t="s">
        <v>69</v>
      </c>
      <c r="J2854" s="4" t="s">
        <v>4069</v>
      </c>
      <c r="K2854" s="3" t="s">
        <v>2023</v>
      </c>
      <c r="L2854" s="1" t="s">
        <v>2303</v>
      </c>
      <c r="M2854" s="2" t="s">
        <v>2034</v>
      </c>
      <c r="N2854" s="21">
        <v>43959</v>
      </c>
      <c r="O2854" s="22"/>
      <c r="P2854" s="23"/>
    </row>
    <row r="2855" spans="1:16" ht="27" customHeight="1" x14ac:dyDescent="0.15">
      <c r="A2855" s="24">
        <v>2854</v>
      </c>
      <c r="B2855" s="2" t="s">
        <v>4070</v>
      </c>
      <c r="C2855" s="2" t="s">
        <v>23</v>
      </c>
      <c r="D2855" s="7">
        <v>25</v>
      </c>
      <c r="E2855" s="6">
        <v>43956</v>
      </c>
      <c r="F2855" s="18">
        <v>10</v>
      </c>
      <c r="G2855" s="5">
        <f>SUM((Table1[[#This Row],[Laid Off]]*100)/Table1[[#This Row],[in Percent]])</f>
        <v>250</v>
      </c>
      <c r="H2855" s="5">
        <f>SUM(Table1[[#This Row],[Company Size before Layoffs]]-Table1[[#This Row],[Laid Off]])</f>
        <v>225</v>
      </c>
      <c r="I2855" s="3" t="s">
        <v>133</v>
      </c>
      <c r="J2855" s="4" t="s">
        <v>4071</v>
      </c>
      <c r="K2855" s="3" t="s">
        <v>2023</v>
      </c>
      <c r="L2855" s="1" t="s">
        <v>2802</v>
      </c>
      <c r="M2855" s="2" t="s">
        <v>2222</v>
      </c>
      <c r="N2855" s="21">
        <v>43957</v>
      </c>
      <c r="O2855" s="22"/>
      <c r="P2855" s="23"/>
    </row>
    <row r="2856" spans="1:16" ht="27" customHeight="1" x14ac:dyDescent="0.15">
      <c r="A2856" s="24">
        <v>2855</v>
      </c>
      <c r="B2856" s="2" t="s">
        <v>1800</v>
      </c>
      <c r="C2856" s="2" t="s">
        <v>4215</v>
      </c>
      <c r="D2856" s="5"/>
      <c r="E2856" s="6">
        <v>43956</v>
      </c>
      <c r="F2856" s="18"/>
      <c r="G2856" s="5"/>
      <c r="H2856" s="5"/>
      <c r="I2856" s="3" t="s">
        <v>2084</v>
      </c>
      <c r="J2856" s="4" t="s">
        <v>2224</v>
      </c>
      <c r="K2856" s="3" t="s">
        <v>2019</v>
      </c>
      <c r="L2856" s="1" t="s">
        <v>2877</v>
      </c>
      <c r="M2856" s="2" t="s">
        <v>2222</v>
      </c>
      <c r="N2856" s="21">
        <v>43958</v>
      </c>
      <c r="O2856" s="22"/>
      <c r="P2856" s="23"/>
    </row>
    <row r="2857" spans="1:16" ht="27" customHeight="1" x14ac:dyDescent="0.15">
      <c r="A2857" s="24">
        <v>2856</v>
      </c>
      <c r="B2857" s="2" t="s">
        <v>1801</v>
      </c>
      <c r="C2857" s="2" t="s">
        <v>4215</v>
      </c>
      <c r="D2857" s="5"/>
      <c r="E2857" s="6">
        <v>43956</v>
      </c>
      <c r="F2857" s="18"/>
      <c r="G2857" s="5"/>
      <c r="H2857" s="5"/>
      <c r="I2857" s="3" t="s">
        <v>133</v>
      </c>
      <c r="J2857" s="8" t="s">
        <v>3459</v>
      </c>
      <c r="K2857" s="3" t="s">
        <v>2023</v>
      </c>
      <c r="L2857" s="1" t="s">
        <v>3344</v>
      </c>
      <c r="M2857" s="2" t="s">
        <v>2222</v>
      </c>
      <c r="N2857" s="21">
        <v>43961</v>
      </c>
      <c r="O2857" s="22"/>
      <c r="P2857" s="23"/>
    </row>
    <row r="2858" spans="1:16" ht="28" customHeight="1" x14ac:dyDescent="0.15">
      <c r="A2858" s="24">
        <v>2857</v>
      </c>
      <c r="B2858" s="2" t="s">
        <v>1802</v>
      </c>
      <c r="C2858" s="2" t="s">
        <v>2098</v>
      </c>
      <c r="D2858" s="5"/>
      <c r="E2858" s="6">
        <v>43956</v>
      </c>
      <c r="F2858" s="18"/>
      <c r="G2858" s="5"/>
      <c r="H2858" s="5"/>
      <c r="I2858" s="3" t="s">
        <v>8</v>
      </c>
      <c r="J2858" s="4" t="s">
        <v>2248</v>
      </c>
      <c r="K2858" s="3" t="s">
        <v>2220</v>
      </c>
      <c r="L2858" s="1" t="s">
        <v>2249</v>
      </c>
      <c r="M2858" s="2" t="s">
        <v>2035</v>
      </c>
      <c r="N2858" s="21">
        <v>43958</v>
      </c>
      <c r="O2858" s="22"/>
      <c r="P2858" s="23"/>
    </row>
    <row r="2859" spans="1:16" ht="27" customHeight="1" x14ac:dyDescent="0.15">
      <c r="A2859" s="24">
        <v>2858</v>
      </c>
      <c r="B2859" s="2" t="s">
        <v>1803</v>
      </c>
      <c r="C2859" s="2" t="s">
        <v>0</v>
      </c>
      <c r="D2859" s="7">
        <v>800</v>
      </c>
      <c r="E2859" s="6">
        <v>43955</v>
      </c>
      <c r="F2859" s="18">
        <v>16</v>
      </c>
      <c r="G2859" s="5">
        <f>SUM((Table1[[#This Row],[Laid Off]]*100)/Table1[[#This Row],[in Percent]])</f>
        <v>5000</v>
      </c>
      <c r="H2859" s="5">
        <f>SUM(Table1[[#This Row],[Company Size before Layoffs]]-Table1[[#This Row],[Laid Off]])</f>
        <v>4200</v>
      </c>
      <c r="I2859" s="3" t="s">
        <v>209</v>
      </c>
      <c r="J2859" s="4" t="s">
        <v>2307</v>
      </c>
      <c r="K2859" s="3" t="s">
        <v>2020</v>
      </c>
      <c r="L2859" s="1" t="s">
        <v>3380</v>
      </c>
      <c r="M2859" s="2" t="s">
        <v>2018</v>
      </c>
      <c r="N2859" s="21">
        <v>43955</v>
      </c>
      <c r="O2859" s="22"/>
      <c r="P2859" s="23"/>
    </row>
    <row r="2860" spans="1:16" ht="28" customHeight="1" x14ac:dyDescent="0.15">
      <c r="A2860" s="24">
        <v>2859</v>
      </c>
      <c r="B2860" s="2" t="s">
        <v>1804</v>
      </c>
      <c r="C2860" s="2" t="s">
        <v>2180</v>
      </c>
      <c r="D2860" s="7">
        <v>536</v>
      </c>
      <c r="E2860" s="6">
        <v>43955</v>
      </c>
      <c r="F2860" s="18">
        <v>31</v>
      </c>
      <c r="G2860" s="5">
        <f>SUM((Table1[[#This Row],[Laid Off]]*100)/Table1[[#This Row],[in Percent]])</f>
        <v>1729.0322580645161</v>
      </c>
      <c r="H2860" s="5">
        <f>SUM(Table1[[#This Row],[Company Size before Layoffs]]-Table1[[#This Row],[Laid Off]])</f>
        <v>1193.0322580645161</v>
      </c>
      <c r="I2860" s="3" t="s">
        <v>2082</v>
      </c>
      <c r="J2860" s="4" t="s">
        <v>4072</v>
      </c>
      <c r="K2860" s="3" t="s">
        <v>2024</v>
      </c>
      <c r="L2860" s="1" t="s">
        <v>4073</v>
      </c>
      <c r="M2860" s="2" t="s">
        <v>2208</v>
      </c>
      <c r="N2860" s="21">
        <v>43955</v>
      </c>
      <c r="O2860" s="22"/>
      <c r="P2860" s="23"/>
    </row>
    <row r="2861" spans="1:16" ht="27" customHeight="1" x14ac:dyDescent="0.15">
      <c r="A2861" s="24">
        <v>2860</v>
      </c>
      <c r="B2861" s="2" t="s">
        <v>1805</v>
      </c>
      <c r="C2861" s="2" t="s">
        <v>275</v>
      </c>
      <c r="D2861" s="7">
        <v>400</v>
      </c>
      <c r="E2861" s="6">
        <v>43955</v>
      </c>
      <c r="F2861" s="18">
        <v>20</v>
      </c>
      <c r="G2861" s="5">
        <f>SUM((Table1[[#This Row],[Laid Off]]*100)/Table1[[#This Row],[in Percent]])</f>
        <v>2000</v>
      </c>
      <c r="H2861" s="5">
        <f>SUM(Table1[[#This Row],[Company Size before Layoffs]]-Table1[[#This Row],[Laid Off]])</f>
        <v>1600</v>
      </c>
      <c r="I2861" s="3" t="s">
        <v>14</v>
      </c>
      <c r="J2861" s="4" t="s">
        <v>2628</v>
      </c>
      <c r="K2861" s="3" t="s">
        <v>2026</v>
      </c>
      <c r="L2861" s="1" t="s">
        <v>3436</v>
      </c>
      <c r="M2861" s="2" t="s">
        <v>275</v>
      </c>
      <c r="N2861" s="21">
        <v>43957</v>
      </c>
      <c r="O2861" s="22"/>
      <c r="P2861" s="23"/>
    </row>
    <row r="2862" spans="1:16" ht="28" customHeight="1" x14ac:dyDescent="0.15">
      <c r="A2862" s="24">
        <v>2861</v>
      </c>
      <c r="B2862" s="2" t="s">
        <v>2571</v>
      </c>
      <c r="C2862" s="2" t="s">
        <v>2096</v>
      </c>
      <c r="D2862" s="7">
        <v>63</v>
      </c>
      <c r="E2862" s="6">
        <v>43955</v>
      </c>
      <c r="F2862" s="18">
        <v>21</v>
      </c>
      <c r="G2862" s="5">
        <f>SUM((Table1[[#This Row],[Laid Off]]*100)/Table1[[#This Row],[in Percent]])</f>
        <v>300</v>
      </c>
      <c r="H2862" s="5">
        <f>SUM(Table1[[#This Row],[Company Size before Layoffs]]-Table1[[#This Row],[Laid Off]])</f>
        <v>237</v>
      </c>
      <c r="I2862" s="3" t="s">
        <v>109</v>
      </c>
      <c r="J2862" s="4" t="s">
        <v>4069</v>
      </c>
      <c r="K2862" s="3" t="s">
        <v>2027</v>
      </c>
      <c r="L2862" s="1" t="s">
        <v>2354</v>
      </c>
      <c r="M2862" s="2" t="s">
        <v>2034</v>
      </c>
      <c r="N2862" s="21">
        <v>43956</v>
      </c>
      <c r="O2862" s="22"/>
      <c r="P2862" s="23"/>
    </row>
    <row r="2863" spans="1:16" ht="27" customHeight="1" x14ac:dyDescent="0.15">
      <c r="A2863" s="24">
        <v>2862</v>
      </c>
      <c r="B2863" s="2" t="s">
        <v>1806</v>
      </c>
      <c r="C2863" s="2" t="s">
        <v>1374</v>
      </c>
      <c r="D2863" s="7">
        <v>62</v>
      </c>
      <c r="E2863" s="6">
        <v>43955</v>
      </c>
      <c r="F2863" s="18">
        <v>15</v>
      </c>
      <c r="G2863" s="5">
        <f>SUM((Table1[[#This Row],[Laid Off]]*100)/Table1[[#This Row],[in Percent]])</f>
        <v>413.33333333333331</v>
      </c>
      <c r="H2863" s="5">
        <f>SUM(Table1[[#This Row],[Company Size before Layoffs]]-Table1[[#This Row],[Laid Off]])</f>
        <v>351.33333333333331</v>
      </c>
      <c r="I2863" s="3" t="s">
        <v>35</v>
      </c>
      <c r="J2863" s="4" t="s">
        <v>2789</v>
      </c>
      <c r="K2863" s="3" t="s">
        <v>2026</v>
      </c>
      <c r="L2863" s="1" t="s">
        <v>2963</v>
      </c>
      <c r="M2863" s="2" t="s">
        <v>2035</v>
      </c>
      <c r="N2863" s="21">
        <v>43958</v>
      </c>
      <c r="O2863" s="22"/>
      <c r="P2863" s="23"/>
    </row>
    <row r="2864" spans="1:16" ht="27" customHeight="1" x14ac:dyDescent="0.15">
      <c r="A2864" s="24">
        <v>2863</v>
      </c>
      <c r="B2864" s="2" t="s">
        <v>1807</v>
      </c>
      <c r="C2864" s="2" t="s">
        <v>2123</v>
      </c>
      <c r="D2864" s="7">
        <v>60</v>
      </c>
      <c r="E2864" s="6">
        <v>43955</v>
      </c>
      <c r="F2864" s="18">
        <v>30</v>
      </c>
      <c r="G2864" s="5">
        <f>SUM((Table1[[#This Row],[Laid Off]]*100)/Table1[[#This Row],[in Percent]])</f>
        <v>200</v>
      </c>
      <c r="H2864" s="5">
        <f>SUM(Table1[[#This Row],[Company Size before Layoffs]]-Table1[[#This Row],[Laid Off]])</f>
        <v>140</v>
      </c>
      <c r="I2864" s="3" t="s">
        <v>92</v>
      </c>
      <c r="J2864" s="4" t="s">
        <v>4074</v>
      </c>
      <c r="K2864" s="3" t="s">
        <v>2026</v>
      </c>
      <c r="L2864" s="1" t="s">
        <v>2382</v>
      </c>
      <c r="M2864" s="2" t="s">
        <v>2049</v>
      </c>
      <c r="N2864" s="21">
        <v>43969</v>
      </c>
      <c r="O2864" s="22"/>
      <c r="P2864" s="23"/>
    </row>
    <row r="2865" spans="1:16" ht="27" customHeight="1" x14ac:dyDescent="0.15">
      <c r="A2865" s="24">
        <v>2864</v>
      </c>
      <c r="B2865" s="2" t="s">
        <v>449</v>
      </c>
      <c r="C2865" s="2" t="s">
        <v>2098</v>
      </c>
      <c r="D2865" s="7">
        <v>11</v>
      </c>
      <c r="E2865" s="6">
        <v>43955</v>
      </c>
      <c r="F2865" s="18">
        <v>8</v>
      </c>
      <c r="G2865" s="5">
        <f>SUM((Table1[[#This Row],[Laid Off]]*100)/Table1[[#This Row],[in Percent]])</f>
        <v>137.5</v>
      </c>
      <c r="H2865" s="5">
        <f>SUM(Table1[[#This Row],[Company Size before Layoffs]]-Table1[[#This Row],[Laid Off]])</f>
        <v>126.5</v>
      </c>
      <c r="I2865" s="3" t="s">
        <v>69</v>
      </c>
      <c r="J2865" s="4" t="s">
        <v>4075</v>
      </c>
      <c r="K2865" s="3" t="s">
        <v>2027</v>
      </c>
      <c r="L2865" s="1" t="s">
        <v>2544</v>
      </c>
      <c r="M2865" s="2" t="s">
        <v>2035</v>
      </c>
      <c r="N2865" s="21">
        <v>43958</v>
      </c>
      <c r="O2865" s="22"/>
      <c r="P2865" s="23"/>
    </row>
    <row r="2866" spans="1:16" ht="28" customHeight="1" x14ac:dyDescent="0.15">
      <c r="A2866" s="24">
        <v>2865</v>
      </c>
      <c r="B2866" s="2" t="s">
        <v>1808</v>
      </c>
      <c r="C2866" s="2" t="s">
        <v>4215</v>
      </c>
      <c r="D2866" s="5"/>
      <c r="E2866" s="6">
        <v>43955</v>
      </c>
      <c r="F2866" s="18">
        <v>13</v>
      </c>
      <c r="G2866" s="5"/>
      <c r="H2866" s="5"/>
      <c r="I2866" s="3" t="s">
        <v>8</v>
      </c>
      <c r="J2866" s="8" t="s">
        <v>3459</v>
      </c>
      <c r="K2866" s="3" t="s">
        <v>2019</v>
      </c>
      <c r="L2866" s="1" t="s">
        <v>2806</v>
      </c>
      <c r="M2866" s="2" t="s">
        <v>2222</v>
      </c>
      <c r="N2866" s="21">
        <v>43961</v>
      </c>
      <c r="O2866" s="22"/>
      <c r="P2866" s="23"/>
    </row>
    <row r="2867" spans="1:16" ht="27" customHeight="1" x14ac:dyDescent="0.15">
      <c r="A2867" s="24">
        <v>2866</v>
      </c>
      <c r="B2867" s="2" t="s">
        <v>4076</v>
      </c>
      <c r="C2867" s="2" t="s">
        <v>1809</v>
      </c>
      <c r="D2867" s="5"/>
      <c r="E2867" s="6">
        <v>43955</v>
      </c>
      <c r="F2867" s="18"/>
      <c r="G2867" s="5"/>
      <c r="H2867" s="5"/>
      <c r="I2867" s="3" t="s">
        <v>2351</v>
      </c>
      <c r="J2867" s="4" t="s">
        <v>3996</v>
      </c>
      <c r="K2867" s="3" t="s">
        <v>2024</v>
      </c>
      <c r="L2867" s="1" t="s">
        <v>2581</v>
      </c>
      <c r="M2867" s="2" t="s">
        <v>2022</v>
      </c>
      <c r="N2867" s="21">
        <v>43958</v>
      </c>
      <c r="O2867" s="22"/>
      <c r="P2867" s="23"/>
    </row>
    <row r="2868" spans="1:16" ht="28" customHeight="1" x14ac:dyDescent="0.15">
      <c r="A2868" s="24">
        <v>2867</v>
      </c>
      <c r="B2868" s="2" t="s">
        <v>3531</v>
      </c>
      <c r="C2868" s="2" t="s">
        <v>2090</v>
      </c>
      <c r="D2868" s="7">
        <v>120</v>
      </c>
      <c r="E2868" s="6">
        <v>43954</v>
      </c>
      <c r="F2868" s="18">
        <v>10</v>
      </c>
      <c r="G2868" s="5">
        <f>SUM((Table1[[#This Row],[Laid Off]]*100)/Table1[[#This Row],[in Percent]])</f>
        <v>1200</v>
      </c>
      <c r="H2868" s="5">
        <f>SUM(Table1[[#This Row],[Company Size before Layoffs]]-Table1[[#This Row],[Laid Off]])</f>
        <v>1080</v>
      </c>
      <c r="I2868" s="3" t="s">
        <v>11</v>
      </c>
      <c r="J2868" s="4" t="s">
        <v>2228</v>
      </c>
      <c r="K2868" s="3" t="s">
        <v>2020</v>
      </c>
      <c r="L2868" s="1" t="s">
        <v>4077</v>
      </c>
      <c r="M2868" s="2" t="s">
        <v>2029</v>
      </c>
      <c r="N2868" s="21">
        <v>43968</v>
      </c>
      <c r="O2868" s="22"/>
      <c r="P2868" s="23"/>
    </row>
    <row r="2869" spans="1:16" ht="25" customHeight="1" x14ac:dyDescent="0.15">
      <c r="A2869" s="24">
        <v>2868</v>
      </c>
      <c r="B2869" s="2" t="s">
        <v>4078</v>
      </c>
      <c r="C2869" s="2" t="s">
        <v>2095</v>
      </c>
      <c r="D2869" s="7">
        <v>50</v>
      </c>
      <c r="E2869" s="6">
        <v>43954</v>
      </c>
      <c r="F2869" s="18"/>
      <c r="G2869" s="5"/>
      <c r="H2869" s="5"/>
      <c r="I2869" s="3" t="s">
        <v>35</v>
      </c>
      <c r="J2869" s="4" t="s">
        <v>2807</v>
      </c>
      <c r="K2869" s="3" t="s">
        <v>2019</v>
      </c>
      <c r="L2869" s="1" t="s">
        <v>2531</v>
      </c>
      <c r="M2869" s="2" t="s">
        <v>2222</v>
      </c>
      <c r="N2869" s="21">
        <v>43960</v>
      </c>
      <c r="O2869" s="22"/>
      <c r="P2869" s="23"/>
    </row>
    <row r="2870" spans="1:16" ht="27" customHeight="1" x14ac:dyDescent="0.15">
      <c r="A2870" s="24">
        <v>2869</v>
      </c>
      <c r="B2870" s="2" t="s">
        <v>3482</v>
      </c>
      <c r="C2870" s="2" t="s">
        <v>86</v>
      </c>
      <c r="D2870" s="7">
        <v>150</v>
      </c>
      <c r="E2870" s="6">
        <v>43952</v>
      </c>
      <c r="F2870" s="18"/>
      <c r="G2870" s="5"/>
      <c r="H2870" s="5"/>
      <c r="I2870" s="3" t="s">
        <v>2351</v>
      </c>
      <c r="J2870" s="4" t="s">
        <v>3044</v>
      </c>
      <c r="K2870" s="3" t="s">
        <v>2030</v>
      </c>
      <c r="L2870" s="1" t="s">
        <v>2380</v>
      </c>
      <c r="M2870" s="2" t="s">
        <v>2206</v>
      </c>
      <c r="N2870" s="21">
        <v>43956</v>
      </c>
      <c r="O2870" s="22"/>
      <c r="P2870" s="23"/>
    </row>
    <row r="2871" spans="1:16" ht="28" customHeight="1" x14ac:dyDescent="0.15">
      <c r="A2871" s="24">
        <v>2870</v>
      </c>
      <c r="B2871" s="2" t="s">
        <v>1810</v>
      </c>
      <c r="C2871" s="2" t="s">
        <v>2095</v>
      </c>
      <c r="D2871" s="7">
        <v>110</v>
      </c>
      <c r="E2871" s="6">
        <v>43952</v>
      </c>
      <c r="F2871" s="18">
        <v>40</v>
      </c>
      <c r="G2871" s="5">
        <f>SUM((Table1[[#This Row],[Laid Off]]*100)/Table1[[#This Row],[in Percent]])</f>
        <v>275</v>
      </c>
      <c r="H2871" s="5">
        <f>SUM(Table1[[#This Row],[Company Size before Layoffs]]-Table1[[#This Row],[Laid Off]])</f>
        <v>165</v>
      </c>
      <c r="I2871" s="3" t="s">
        <v>92</v>
      </c>
      <c r="J2871" s="4" t="s">
        <v>3974</v>
      </c>
      <c r="K2871" s="3" t="s">
        <v>2025</v>
      </c>
      <c r="L2871" s="1" t="s">
        <v>2553</v>
      </c>
      <c r="M2871" s="2" t="s">
        <v>2222</v>
      </c>
      <c r="N2871" s="21">
        <v>43953</v>
      </c>
      <c r="O2871" s="22"/>
      <c r="P2871" s="23"/>
    </row>
    <row r="2872" spans="1:16" ht="27" customHeight="1" x14ac:dyDescent="0.15">
      <c r="A2872" s="24">
        <v>2871</v>
      </c>
      <c r="B2872" s="2" t="s">
        <v>4079</v>
      </c>
      <c r="C2872" s="2" t="s">
        <v>86</v>
      </c>
      <c r="D2872" s="7">
        <v>95</v>
      </c>
      <c r="E2872" s="6">
        <v>43952</v>
      </c>
      <c r="F2872" s="18">
        <v>32</v>
      </c>
      <c r="G2872" s="5">
        <f>SUM((Table1[[#This Row],[Laid Off]]*100)/Table1[[#This Row],[in Percent]])</f>
        <v>296.875</v>
      </c>
      <c r="H2872" s="5">
        <f>SUM(Table1[[#This Row],[Company Size before Layoffs]]-Table1[[#This Row],[Laid Off]])</f>
        <v>201.875</v>
      </c>
      <c r="I2872" s="3" t="s">
        <v>60</v>
      </c>
      <c r="J2872" s="4" t="s">
        <v>2280</v>
      </c>
      <c r="K2872" s="3" t="s">
        <v>2026</v>
      </c>
      <c r="L2872" s="1" t="s">
        <v>3116</v>
      </c>
      <c r="M2872" s="2" t="s">
        <v>2206</v>
      </c>
      <c r="N2872" s="21">
        <v>43952</v>
      </c>
      <c r="O2872" s="22"/>
      <c r="P2872" s="23"/>
    </row>
    <row r="2873" spans="1:16" ht="28" customHeight="1" x14ac:dyDescent="0.15">
      <c r="A2873" s="24">
        <v>2872</v>
      </c>
      <c r="B2873" s="2" t="s">
        <v>4080</v>
      </c>
      <c r="C2873" s="2" t="s">
        <v>4215</v>
      </c>
      <c r="D2873" s="7">
        <v>80</v>
      </c>
      <c r="E2873" s="6">
        <v>43952</v>
      </c>
      <c r="F2873" s="18">
        <v>80</v>
      </c>
      <c r="G2873" s="5">
        <f>SUM((Table1[[#This Row],[Laid Off]]*100)/Table1[[#This Row],[in Percent]])</f>
        <v>100</v>
      </c>
      <c r="H2873" s="5">
        <f>SUM(Table1[[#This Row],[Company Size before Layoffs]]-Table1[[#This Row],[Laid Off]])</f>
        <v>20</v>
      </c>
      <c r="I2873" s="3" t="s">
        <v>6</v>
      </c>
      <c r="J2873" s="4" t="s">
        <v>3974</v>
      </c>
      <c r="K2873" s="3" t="s">
        <v>2027</v>
      </c>
      <c r="L2873" s="1" t="s">
        <v>2618</v>
      </c>
      <c r="M2873" s="2" t="s">
        <v>2222</v>
      </c>
      <c r="N2873" s="21">
        <v>43953</v>
      </c>
      <c r="O2873" s="22"/>
      <c r="P2873" s="23"/>
    </row>
    <row r="2874" spans="1:16" ht="27" customHeight="1" x14ac:dyDescent="0.15">
      <c r="A2874" s="24">
        <v>2873</v>
      </c>
      <c r="B2874" s="2" t="s">
        <v>4081</v>
      </c>
      <c r="C2874" s="2" t="s">
        <v>23</v>
      </c>
      <c r="D2874" s="7">
        <v>70</v>
      </c>
      <c r="E2874" s="6">
        <v>43952</v>
      </c>
      <c r="F2874" s="18"/>
      <c r="G2874" s="5"/>
      <c r="H2874" s="5"/>
      <c r="I2874" s="3" t="s">
        <v>8</v>
      </c>
      <c r="J2874" s="4" t="s">
        <v>3995</v>
      </c>
      <c r="K2874" s="3" t="s">
        <v>2027</v>
      </c>
      <c r="L2874" s="1" t="s">
        <v>2334</v>
      </c>
      <c r="M2874" s="2" t="s">
        <v>2222</v>
      </c>
      <c r="N2874" s="21">
        <v>43953</v>
      </c>
      <c r="O2874" s="22"/>
      <c r="P2874" s="23"/>
    </row>
    <row r="2875" spans="1:16" ht="27" customHeight="1" x14ac:dyDescent="0.15">
      <c r="A2875" s="24">
        <v>2874</v>
      </c>
      <c r="B2875" s="2" t="s">
        <v>1811</v>
      </c>
      <c r="C2875" s="2" t="s">
        <v>2195</v>
      </c>
      <c r="D2875" s="7">
        <v>35</v>
      </c>
      <c r="E2875" s="6">
        <v>43952</v>
      </c>
      <c r="F2875" s="18"/>
      <c r="G2875" s="5"/>
      <c r="H2875" s="5"/>
      <c r="I2875" s="3" t="s">
        <v>14</v>
      </c>
      <c r="J2875" s="4" t="s">
        <v>3682</v>
      </c>
      <c r="K2875" s="3" t="s">
        <v>2220</v>
      </c>
      <c r="L2875" s="1" t="s">
        <v>2551</v>
      </c>
      <c r="M2875" s="2" t="s">
        <v>2061</v>
      </c>
      <c r="N2875" s="21">
        <v>43983</v>
      </c>
      <c r="O2875" s="22"/>
      <c r="P2875" s="23"/>
    </row>
    <row r="2876" spans="1:16" ht="27" customHeight="1" x14ac:dyDescent="0.15">
      <c r="A2876" s="24">
        <v>2875</v>
      </c>
      <c r="B2876" s="2" t="s">
        <v>2926</v>
      </c>
      <c r="C2876" s="2" t="s">
        <v>2095</v>
      </c>
      <c r="D2876" s="7">
        <v>26</v>
      </c>
      <c r="E2876" s="6">
        <v>43952</v>
      </c>
      <c r="F2876" s="18">
        <v>20</v>
      </c>
      <c r="G2876" s="5">
        <f>SUM((Table1[[#This Row],[Laid Off]]*100)/Table1[[#This Row],[in Percent]])</f>
        <v>130</v>
      </c>
      <c r="H2876" s="5">
        <f>SUM(Table1[[#This Row],[Company Size before Layoffs]]-Table1[[#This Row],[Laid Off]])</f>
        <v>104</v>
      </c>
      <c r="I2876" s="3" t="s">
        <v>60</v>
      </c>
      <c r="J2876" s="4" t="s">
        <v>2687</v>
      </c>
      <c r="K2876" s="3" t="s">
        <v>2023</v>
      </c>
      <c r="L2876" s="1" t="s">
        <v>2594</v>
      </c>
      <c r="M2876" s="2" t="s">
        <v>2222</v>
      </c>
      <c r="N2876" s="21">
        <v>43953</v>
      </c>
      <c r="O2876" s="22"/>
      <c r="P2876" s="23"/>
    </row>
    <row r="2877" spans="1:16" ht="28" customHeight="1" x14ac:dyDescent="0.15">
      <c r="A2877" s="24">
        <v>2876</v>
      </c>
      <c r="B2877" s="2" t="s">
        <v>1812</v>
      </c>
      <c r="C2877" s="2" t="s">
        <v>4215</v>
      </c>
      <c r="D2877" s="5"/>
      <c r="E2877" s="6">
        <v>43952</v>
      </c>
      <c r="F2877" s="18">
        <v>100</v>
      </c>
      <c r="G2877" s="5"/>
      <c r="H2877" s="5">
        <f>SUM(Table1[[#This Row],[Company Size before Layoffs]]-Table1[[#This Row],[Laid Off]])</f>
        <v>0</v>
      </c>
      <c r="I2877" s="3" t="s">
        <v>2082</v>
      </c>
      <c r="J2877" s="4" t="s">
        <v>2241</v>
      </c>
      <c r="K2877" s="3" t="s">
        <v>2024</v>
      </c>
      <c r="L2877" s="1" t="s">
        <v>2752</v>
      </c>
      <c r="M2877" s="2" t="s">
        <v>2222</v>
      </c>
      <c r="N2877" s="21">
        <v>43952</v>
      </c>
      <c r="O2877" s="22"/>
      <c r="P2877" s="23"/>
    </row>
    <row r="2878" spans="1:16" ht="27" customHeight="1" x14ac:dyDescent="0.15">
      <c r="A2878" s="24">
        <v>2877</v>
      </c>
      <c r="B2878" s="2" t="s">
        <v>1813</v>
      </c>
      <c r="C2878" s="2" t="s">
        <v>0</v>
      </c>
      <c r="D2878" s="5"/>
      <c r="E2878" s="6">
        <v>43952</v>
      </c>
      <c r="F2878" s="18"/>
      <c r="G2878" s="5"/>
      <c r="H2878" s="5"/>
      <c r="I2878" s="3" t="s">
        <v>2351</v>
      </c>
      <c r="J2878" s="4" t="s">
        <v>3194</v>
      </c>
      <c r="K2878" s="3" t="s">
        <v>2031</v>
      </c>
      <c r="L2878" s="1" t="s">
        <v>2397</v>
      </c>
      <c r="M2878" s="2" t="s">
        <v>2018</v>
      </c>
      <c r="N2878" s="21">
        <v>43959</v>
      </c>
      <c r="O2878" s="22"/>
      <c r="P2878" s="23"/>
    </row>
    <row r="2879" spans="1:16" ht="28" customHeight="1" x14ac:dyDescent="0.15">
      <c r="A2879" s="24">
        <v>2878</v>
      </c>
      <c r="B2879" s="2" t="s">
        <v>150</v>
      </c>
      <c r="C2879" s="2" t="s">
        <v>23</v>
      </c>
      <c r="D2879" s="7">
        <v>100</v>
      </c>
      <c r="E2879" s="6">
        <v>43951</v>
      </c>
      <c r="F2879" s="18"/>
      <c r="G2879" s="5"/>
      <c r="H2879" s="5"/>
      <c r="I2879" s="3" t="s">
        <v>69</v>
      </c>
      <c r="J2879" s="4" t="s">
        <v>3974</v>
      </c>
      <c r="K2879" s="3" t="s">
        <v>2024</v>
      </c>
      <c r="L2879" s="1" t="s">
        <v>2267</v>
      </c>
      <c r="M2879" s="2" t="s">
        <v>2222</v>
      </c>
      <c r="N2879" s="21">
        <v>43953</v>
      </c>
      <c r="O2879" s="22"/>
      <c r="P2879" s="23"/>
    </row>
    <row r="2880" spans="1:16" ht="27" customHeight="1" x14ac:dyDescent="0.15">
      <c r="A2880" s="24">
        <v>2879</v>
      </c>
      <c r="B2880" s="2" t="s">
        <v>1814</v>
      </c>
      <c r="C2880" s="2" t="s">
        <v>23</v>
      </c>
      <c r="D2880" s="7">
        <v>81</v>
      </c>
      <c r="E2880" s="6">
        <v>43951</v>
      </c>
      <c r="F2880" s="18"/>
      <c r="G2880" s="5"/>
      <c r="H2880" s="5"/>
      <c r="I2880" s="3" t="s">
        <v>6</v>
      </c>
      <c r="J2880" s="4" t="s">
        <v>2219</v>
      </c>
      <c r="K2880" s="3" t="s">
        <v>2024</v>
      </c>
      <c r="L2880" s="1" t="s">
        <v>2740</v>
      </c>
      <c r="M2880" s="2" t="s">
        <v>2222</v>
      </c>
      <c r="N2880" s="21">
        <v>43952</v>
      </c>
      <c r="O2880" s="22"/>
      <c r="P2880" s="23"/>
    </row>
    <row r="2881" spans="1:16" ht="28" customHeight="1" x14ac:dyDescent="0.15">
      <c r="A2881" s="24">
        <v>2880</v>
      </c>
      <c r="B2881" s="2" t="s">
        <v>1815</v>
      </c>
      <c r="C2881" s="2" t="s">
        <v>2</v>
      </c>
      <c r="D2881" s="5"/>
      <c r="E2881" s="6">
        <v>43951</v>
      </c>
      <c r="F2881" s="18"/>
      <c r="G2881" s="5"/>
      <c r="H2881" s="5"/>
      <c r="I2881" s="3" t="s">
        <v>89</v>
      </c>
      <c r="J2881" s="4" t="s">
        <v>3974</v>
      </c>
      <c r="K2881" s="3" t="s">
        <v>2220</v>
      </c>
      <c r="L2881" s="1" t="s">
        <v>2478</v>
      </c>
      <c r="M2881" s="2" t="s">
        <v>2222</v>
      </c>
      <c r="N2881" s="21">
        <v>43953</v>
      </c>
      <c r="O2881" s="22"/>
      <c r="P2881" s="23"/>
    </row>
    <row r="2882" spans="1:16" ht="27" customHeight="1" x14ac:dyDescent="0.15">
      <c r="A2882" s="24">
        <v>2881</v>
      </c>
      <c r="B2882" s="2" t="s">
        <v>485</v>
      </c>
      <c r="C2882" s="2" t="s">
        <v>4215</v>
      </c>
      <c r="D2882" s="5"/>
      <c r="E2882" s="6">
        <v>43951</v>
      </c>
      <c r="F2882" s="18"/>
      <c r="G2882" s="5"/>
      <c r="H2882" s="5"/>
      <c r="I2882" s="3" t="s">
        <v>66</v>
      </c>
      <c r="J2882" s="4" t="s">
        <v>2224</v>
      </c>
      <c r="K2882" s="3" t="s">
        <v>2025</v>
      </c>
      <c r="L2882" s="1" t="s">
        <v>4082</v>
      </c>
      <c r="M2882" s="2" t="s">
        <v>2222</v>
      </c>
      <c r="N2882" s="21">
        <v>43952</v>
      </c>
      <c r="O2882" s="22"/>
      <c r="P2882" s="23"/>
    </row>
    <row r="2883" spans="1:16" ht="27" customHeight="1" x14ac:dyDescent="0.15">
      <c r="A2883" s="24">
        <v>2882</v>
      </c>
      <c r="B2883" s="2" t="s">
        <v>909</v>
      </c>
      <c r="C2883" s="2" t="s">
        <v>4215</v>
      </c>
      <c r="D2883" s="5"/>
      <c r="E2883" s="6">
        <v>43951</v>
      </c>
      <c r="F2883" s="18">
        <v>14</v>
      </c>
      <c r="G2883" s="5"/>
      <c r="H2883" s="5"/>
      <c r="I2883" s="3" t="s">
        <v>60</v>
      </c>
      <c r="J2883" s="4" t="s">
        <v>4083</v>
      </c>
      <c r="K2883" s="3" t="s">
        <v>2025</v>
      </c>
      <c r="L2883" s="1" t="s">
        <v>2923</v>
      </c>
      <c r="M2883" s="2" t="s">
        <v>2222</v>
      </c>
      <c r="N2883" s="21">
        <v>43952</v>
      </c>
      <c r="O2883" s="22"/>
      <c r="P2883" s="23"/>
    </row>
    <row r="2884" spans="1:16" ht="27" customHeight="1" x14ac:dyDescent="0.15">
      <c r="A2884" s="24">
        <v>2883</v>
      </c>
      <c r="B2884" s="2" t="s">
        <v>1816</v>
      </c>
      <c r="C2884" s="2" t="s">
        <v>10</v>
      </c>
      <c r="D2884" s="5"/>
      <c r="E2884" s="6">
        <v>43951</v>
      </c>
      <c r="F2884" s="18">
        <v>100</v>
      </c>
      <c r="G2884" s="5"/>
      <c r="H2884" s="5">
        <f>SUM(Table1[[#This Row],[Company Size before Layoffs]]-Table1[[#This Row],[Laid Off]])</f>
        <v>0</v>
      </c>
      <c r="I2884" s="3" t="s">
        <v>18</v>
      </c>
      <c r="J2884" s="4" t="s">
        <v>2892</v>
      </c>
      <c r="K2884" s="3" t="s">
        <v>2027</v>
      </c>
      <c r="L2884" s="1" t="s">
        <v>2887</v>
      </c>
      <c r="M2884" s="2" t="s">
        <v>2222</v>
      </c>
      <c r="N2884" s="21">
        <v>43953</v>
      </c>
      <c r="O2884" s="22"/>
      <c r="P2884" s="23"/>
    </row>
    <row r="2885" spans="1:16" ht="28" customHeight="1" x14ac:dyDescent="0.15">
      <c r="A2885" s="24">
        <v>2884</v>
      </c>
      <c r="B2885" s="2" t="s">
        <v>595</v>
      </c>
      <c r="C2885" s="2" t="s">
        <v>4215</v>
      </c>
      <c r="D2885" s="7">
        <v>982</v>
      </c>
      <c r="E2885" s="6">
        <v>43950</v>
      </c>
      <c r="F2885" s="18">
        <v>17</v>
      </c>
      <c r="G2885" s="5">
        <f>SUM((Table1[[#This Row],[Laid Off]]*100)/Table1[[#This Row],[in Percent]])</f>
        <v>5776.4705882352937</v>
      </c>
      <c r="H2885" s="5">
        <f>SUM(Table1[[#This Row],[Company Size before Layoffs]]-Table1[[#This Row],[Laid Off]])</f>
        <v>4794.4705882352937</v>
      </c>
      <c r="I2885" s="3" t="s">
        <v>2082</v>
      </c>
      <c r="J2885" s="4" t="s">
        <v>3974</v>
      </c>
      <c r="K2885" s="3" t="s">
        <v>2019</v>
      </c>
      <c r="L2885" s="1" t="s">
        <v>2355</v>
      </c>
      <c r="M2885" s="2" t="s">
        <v>2222</v>
      </c>
      <c r="N2885" s="21">
        <v>43950</v>
      </c>
      <c r="O2885" s="22"/>
      <c r="P2885" s="23"/>
    </row>
    <row r="2886" spans="1:16" ht="27" customHeight="1" x14ac:dyDescent="0.15">
      <c r="A2886" s="24">
        <v>2885</v>
      </c>
      <c r="B2886" s="2" t="s">
        <v>3303</v>
      </c>
      <c r="C2886" s="2" t="s">
        <v>4215</v>
      </c>
      <c r="D2886" s="7">
        <v>300</v>
      </c>
      <c r="E2886" s="6">
        <v>43950</v>
      </c>
      <c r="F2886" s="18"/>
      <c r="G2886" s="5"/>
      <c r="H2886" s="5"/>
      <c r="I2886" s="3" t="s">
        <v>28</v>
      </c>
      <c r="J2886" s="4" t="s">
        <v>3827</v>
      </c>
      <c r="K2886" s="3" t="s">
        <v>2017</v>
      </c>
      <c r="L2886" s="1" t="s">
        <v>4084</v>
      </c>
      <c r="M2886" s="2" t="s">
        <v>2222</v>
      </c>
      <c r="N2886" s="21">
        <v>43949</v>
      </c>
      <c r="O2886" s="22"/>
      <c r="P2886" s="23"/>
    </row>
    <row r="2887" spans="1:16" ht="28" customHeight="1" x14ac:dyDescent="0.15">
      <c r="A2887" s="24">
        <v>2886</v>
      </c>
      <c r="B2887" s="2" t="s">
        <v>2421</v>
      </c>
      <c r="C2887" s="2" t="s">
        <v>163</v>
      </c>
      <c r="D2887" s="7">
        <v>160</v>
      </c>
      <c r="E2887" s="6">
        <v>43950</v>
      </c>
      <c r="F2887" s="18">
        <v>8</v>
      </c>
      <c r="G2887" s="5">
        <f>SUM((Table1[[#This Row],[Laid Off]]*100)/Table1[[#This Row],[in Percent]])</f>
        <v>2000</v>
      </c>
      <c r="H2887" s="5">
        <f>SUM(Table1[[#This Row],[Company Size before Layoffs]]-Table1[[#This Row],[Laid Off]])</f>
        <v>1840</v>
      </c>
      <c r="I2887" s="3" t="s">
        <v>2351</v>
      </c>
      <c r="J2887" s="4" t="s">
        <v>3996</v>
      </c>
      <c r="K2887" s="3" t="s">
        <v>2024</v>
      </c>
      <c r="L2887" s="1" t="s">
        <v>2423</v>
      </c>
      <c r="M2887" s="2" t="s">
        <v>2222</v>
      </c>
      <c r="N2887" s="21">
        <v>43951</v>
      </c>
      <c r="O2887" s="22"/>
      <c r="P2887" s="23"/>
    </row>
    <row r="2888" spans="1:16" ht="25" customHeight="1" x14ac:dyDescent="0.15">
      <c r="A2888" s="24">
        <v>2887</v>
      </c>
      <c r="B2888" s="2" t="s">
        <v>1141</v>
      </c>
      <c r="C2888" s="2" t="s">
        <v>2095</v>
      </c>
      <c r="D2888" s="7">
        <v>124</v>
      </c>
      <c r="E2888" s="6">
        <v>43950</v>
      </c>
      <c r="F2888" s="18"/>
      <c r="G2888" s="5"/>
      <c r="H2888" s="5"/>
      <c r="I2888" s="3" t="s">
        <v>18</v>
      </c>
      <c r="J2888" s="4" t="s">
        <v>4011</v>
      </c>
      <c r="K2888" s="3" t="s">
        <v>2026</v>
      </c>
      <c r="L2888" s="1" t="s">
        <v>2567</v>
      </c>
      <c r="M2888" s="2" t="s">
        <v>2222</v>
      </c>
      <c r="N2888" s="21">
        <v>43951</v>
      </c>
      <c r="O2888" s="22"/>
      <c r="P2888" s="23"/>
    </row>
    <row r="2889" spans="1:16" ht="27" customHeight="1" x14ac:dyDescent="0.15">
      <c r="A2889" s="24">
        <v>2888</v>
      </c>
      <c r="B2889" s="2" t="s">
        <v>1817</v>
      </c>
      <c r="C2889" s="2" t="s">
        <v>4215</v>
      </c>
      <c r="D2889" s="7">
        <v>80</v>
      </c>
      <c r="E2889" s="6">
        <v>43950</v>
      </c>
      <c r="F2889" s="18">
        <v>13</v>
      </c>
      <c r="G2889" s="5">
        <f>SUM((Table1[[#This Row],[Laid Off]]*100)/Table1[[#This Row],[in Percent]])</f>
        <v>615.38461538461536</v>
      </c>
      <c r="H2889" s="5">
        <f>SUM(Table1[[#This Row],[Company Size before Layoffs]]-Table1[[#This Row],[Laid Off]])</f>
        <v>535.38461538461536</v>
      </c>
      <c r="I2889" s="3" t="s">
        <v>2082</v>
      </c>
      <c r="J2889" s="4" t="s">
        <v>3974</v>
      </c>
      <c r="K2889" s="3" t="s">
        <v>2020</v>
      </c>
      <c r="L2889" s="1" t="s">
        <v>4085</v>
      </c>
      <c r="M2889" s="2" t="s">
        <v>2222</v>
      </c>
      <c r="N2889" s="21">
        <v>43951</v>
      </c>
      <c r="O2889" s="22"/>
      <c r="P2889" s="23"/>
    </row>
    <row r="2890" spans="1:16" ht="28" customHeight="1" x14ac:dyDescent="0.15">
      <c r="A2890" s="24">
        <v>2889</v>
      </c>
      <c r="B2890" s="2" t="s">
        <v>4224</v>
      </c>
      <c r="C2890" s="2" t="s">
        <v>2095</v>
      </c>
      <c r="D2890" s="7">
        <v>24</v>
      </c>
      <c r="E2890" s="6">
        <v>43950</v>
      </c>
      <c r="F2890" s="18">
        <v>10</v>
      </c>
      <c r="G2890" s="5">
        <f>SUM((Table1[[#This Row],[Laid Off]]*100)/Table1[[#This Row],[in Percent]])</f>
        <v>240</v>
      </c>
      <c r="H2890" s="5">
        <f>SUM(Table1[[#This Row],[Company Size before Layoffs]]-Table1[[#This Row],[Laid Off]])</f>
        <v>216</v>
      </c>
      <c r="I2890" s="3" t="s">
        <v>143</v>
      </c>
      <c r="J2890" s="4" t="s">
        <v>2510</v>
      </c>
      <c r="K2890" s="3" t="s">
        <v>2020</v>
      </c>
      <c r="L2890" s="1" t="s">
        <v>2349</v>
      </c>
      <c r="M2890" s="2" t="s">
        <v>2222</v>
      </c>
      <c r="N2890" s="21">
        <v>43951</v>
      </c>
      <c r="O2890" s="22"/>
      <c r="P2890" s="23"/>
    </row>
    <row r="2891" spans="1:16" ht="27" customHeight="1" x14ac:dyDescent="0.15">
      <c r="A2891" s="24">
        <v>2890</v>
      </c>
      <c r="B2891" s="2" t="s">
        <v>4086</v>
      </c>
      <c r="C2891" s="2" t="s">
        <v>4087</v>
      </c>
      <c r="D2891" s="5"/>
      <c r="E2891" s="6">
        <v>43950</v>
      </c>
      <c r="F2891" s="18"/>
      <c r="G2891" s="5"/>
      <c r="H2891" s="5"/>
      <c r="I2891" s="3" t="s">
        <v>14</v>
      </c>
      <c r="J2891" s="4" t="s">
        <v>3021</v>
      </c>
      <c r="K2891" s="3" t="s">
        <v>2026</v>
      </c>
      <c r="L2891" s="1" t="s">
        <v>2845</v>
      </c>
      <c r="M2891" s="2" t="s">
        <v>2079</v>
      </c>
      <c r="N2891" s="21">
        <v>43966</v>
      </c>
      <c r="O2891" s="22"/>
      <c r="P2891" s="23"/>
    </row>
    <row r="2892" spans="1:16" ht="28" customHeight="1" x14ac:dyDescent="0.15">
      <c r="A2892" s="24">
        <v>2891</v>
      </c>
      <c r="B2892" s="2" t="s">
        <v>2350</v>
      </c>
      <c r="C2892" s="2" t="s">
        <v>23</v>
      </c>
      <c r="D2892" s="7">
        <v>900</v>
      </c>
      <c r="E2892" s="6">
        <v>43949</v>
      </c>
      <c r="F2892" s="18">
        <v>25</v>
      </c>
      <c r="G2892" s="5">
        <f>SUM((Table1[[#This Row],[Laid Off]]*100)/Table1[[#This Row],[in Percent]])</f>
        <v>3600</v>
      </c>
      <c r="H2892" s="5">
        <f>SUM(Table1[[#This Row],[Company Size before Layoffs]]-Table1[[#This Row],[Laid Off]])</f>
        <v>2700</v>
      </c>
      <c r="I2892" s="3" t="s">
        <v>2351</v>
      </c>
      <c r="J2892" s="4" t="s">
        <v>3974</v>
      </c>
      <c r="K2892" s="3" t="s">
        <v>2019</v>
      </c>
      <c r="L2892" s="1" t="s">
        <v>2284</v>
      </c>
      <c r="M2892" s="2" t="s">
        <v>2222</v>
      </c>
      <c r="N2892" s="21">
        <v>43949</v>
      </c>
      <c r="O2892" s="22"/>
      <c r="P2892" s="23"/>
    </row>
    <row r="2893" spans="1:16" ht="27" customHeight="1" x14ac:dyDescent="0.15">
      <c r="A2893" s="24">
        <v>2892</v>
      </c>
      <c r="B2893" s="2" t="s">
        <v>1818</v>
      </c>
      <c r="C2893" s="2" t="s">
        <v>2100</v>
      </c>
      <c r="D2893" s="7">
        <v>391</v>
      </c>
      <c r="E2893" s="6">
        <v>43949</v>
      </c>
      <c r="F2893" s="18">
        <v>50</v>
      </c>
      <c r="G2893" s="5">
        <f>SUM((Table1[[#This Row],[Laid Off]]*100)/Table1[[#This Row],[in Percent]])</f>
        <v>782</v>
      </c>
      <c r="H2893" s="5">
        <f>SUM(Table1[[#This Row],[Company Size before Layoffs]]-Table1[[#This Row],[Laid Off]])</f>
        <v>391</v>
      </c>
      <c r="I2893" s="3" t="s">
        <v>14</v>
      </c>
      <c r="J2893" s="4" t="s">
        <v>2261</v>
      </c>
      <c r="K2893" s="3" t="s">
        <v>2220</v>
      </c>
      <c r="L2893" s="1"/>
      <c r="M2893" s="2" t="s">
        <v>2032</v>
      </c>
      <c r="N2893" s="21">
        <v>43966</v>
      </c>
      <c r="O2893" s="22"/>
      <c r="P2893" s="23"/>
    </row>
    <row r="2894" spans="1:16" ht="27" customHeight="1" x14ac:dyDescent="0.15">
      <c r="A2894" s="24">
        <v>2893</v>
      </c>
      <c r="B2894" s="2" t="s">
        <v>788</v>
      </c>
      <c r="C2894" s="2" t="s">
        <v>86</v>
      </c>
      <c r="D2894" s="7">
        <v>367</v>
      </c>
      <c r="E2894" s="6">
        <v>43949</v>
      </c>
      <c r="F2894" s="18">
        <v>15</v>
      </c>
      <c r="G2894" s="5">
        <f>SUM((Table1[[#This Row],[Laid Off]]*100)/Table1[[#This Row],[in Percent]])</f>
        <v>2446.6666666666665</v>
      </c>
      <c r="H2894" s="5">
        <f>SUM(Table1[[#This Row],[Company Size before Layoffs]]-Table1[[#This Row],[Laid Off]])</f>
        <v>2079.6666666666665</v>
      </c>
      <c r="I2894" s="3" t="s">
        <v>18</v>
      </c>
      <c r="J2894" s="4" t="s">
        <v>3974</v>
      </c>
      <c r="K2894" s="3" t="s">
        <v>2037</v>
      </c>
      <c r="L2894" s="1" t="s">
        <v>2236</v>
      </c>
      <c r="M2894" s="2" t="s">
        <v>2206</v>
      </c>
      <c r="N2894" s="21">
        <v>43949</v>
      </c>
      <c r="O2894" s="22"/>
      <c r="P2894" s="23"/>
    </row>
    <row r="2895" spans="1:16" ht="27" customHeight="1" x14ac:dyDescent="0.15">
      <c r="A2895" s="24">
        <v>2894</v>
      </c>
      <c r="B2895" s="2" t="s">
        <v>1819</v>
      </c>
      <c r="C2895" s="2" t="s">
        <v>4215</v>
      </c>
      <c r="D2895" s="7">
        <v>80</v>
      </c>
      <c r="E2895" s="6">
        <v>43949</v>
      </c>
      <c r="F2895" s="18">
        <v>18</v>
      </c>
      <c r="G2895" s="5">
        <f>SUM((Table1[[#This Row],[Laid Off]]*100)/Table1[[#This Row],[in Percent]])</f>
        <v>444.44444444444446</v>
      </c>
      <c r="H2895" s="5">
        <f>SUM(Table1[[#This Row],[Company Size before Layoffs]]-Table1[[#This Row],[Laid Off]])</f>
        <v>364.44444444444446</v>
      </c>
      <c r="I2895" s="3" t="s">
        <v>66</v>
      </c>
      <c r="J2895" s="4" t="s">
        <v>2463</v>
      </c>
      <c r="K2895" s="3" t="s">
        <v>2220</v>
      </c>
      <c r="L2895" s="1" t="s">
        <v>2740</v>
      </c>
      <c r="M2895" s="2" t="s">
        <v>2222</v>
      </c>
      <c r="N2895" s="21">
        <v>43949</v>
      </c>
      <c r="O2895" s="22"/>
      <c r="P2895" s="23"/>
    </row>
    <row r="2896" spans="1:16" ht="28" customHeight="1" x14ac:dyDescent="0.15">
      <c r="A2896" s="24">
        <v>2895</v>
      </c>
      <c r="B2896" s="2" t="s">
        <v>4088</v>
      </c>
      <c r="C2896" s="2" t="s">
        <v>2</v>
      </c>
      <c r="D2896" s="7">
        <v>35</v>
      </c>
      <c r="E2896" s="6">
        <v>43949</v>
      </c>
      <c r="F2896" s="18">
        <v>15</v>
      </c>
      <c r="G2896" s="5">
        <f>SUM((Table1[[#This Row],[Laid Off]]*100)/Table1[[#This Row],[in Percent]])</f>
        <v>233.33333333333334</v>
      </c>
      <c r="H2896" s="5">
        <f>SUM(Table1[[#This Row],[Company Size before Layoffs]]-Table1[[#This Row],[Laid Off]])</f>
        <v>198.33333333333334</v>
      </c>
      <c r="I2896" s="3" t="s">
        <v>38</v>
      </c>
      <c r="J2896" s="4" t="s">
        <v>2754</v>
      </c>
      <c r="K2896" s="3" t="s">
        <v>2220</v>
      </c>
      <c r="L2896" s="1" t="s">
        <v>2467</v>
      </c>
      <c r="M2896" s="2" t="s">
        <v>2222</v>
      </c>
      <c r="N2896" s="21">
        <v>43950</v>
      </c>
      <c r="O2896" s="22"/>
      <c r="P2896" s="23"/>
    </row>
    <row r="2897" spans="1:16" ht="27" customHeight="1" x14ac:dyDescent="0.15">
      <c r="A2897" s="24">
        <v>2896</v>
      </c>
      <c r="B2897" s="2" t="s">
        <v>1820</v>
      </c>
      <c r="C2897" s="2" t="s">
        <v>4215</v>
      </c>
      <c r="D2897" s="7">
        <v>27</v>
      </c>
      <c r="E2897" s="6">
        <v>43949</v>
      </c>
      <c r="F2897" s="18">
        <v>25</v>
      </c>
      <c r="G2897" s="5">
        <f>SUM((Table1[[#This Row],[Laid Off]]*100)/Table1[[#This Row],[in Percent]])</f>
        <v>108</v>
      </c>
      <c r="H2897" s="5">
        <f>SUM(Table1[[#This Row],[Company Size before Layoffs]]-Table1[[#This Row],[Laid Off]])</f>
        <v>81</v>
      </c>
      <c r="I2897" s="3" t="s">
        <v>14</v>
      </c>
      <c r="J2897" s="4" t="s">
        <v>3974</v>
      </c>
      <c r="K2897" s="3" t="s">
        <v>2026</v>
      </c>
      <c r="L2897" s="1" t="s">
        <v>2519</v>
      </c>
      <c r="M2897" s="2" t="s">
        <v>2222</v>
      </c>
      <c r="N2897" s="21">
        <v>43979</v>
      </c>
      <c r="O2897" s="22"/>
      <c r="P2897" s="23"/>
    </row>
    <row r="2898" spans="1:16" ht="28" customHeight="1" x14ac:dyDescent="0.15">
      <c r="A2898" s="24">
        <v>2897</v>
      </c>
      <c r="B2898" s="2" t="s">
        <v>1821</v>
      </c>
      <c r="C2898" s="2" t="s">
        <v>2</v>
      </c>
      <c r="D2898" s="7">
        <v>20</v>
      </c>
      <c r="E2898" s="6">
        <v>43949</v>
      </c>
      <c r="F2898" s="18">
        <v>50</v>
      </c>
      <c r="G2898" s="5">
        <f>SUM((Table1[[#This Row],[Laid Off]]*100)/Table1[[#This Row],[in Percent]])</f>
        <v>40</v>
      </c>
      <c r="H2898" s="5">
        <f>SUM(Table1[[#This Row],[Company Size before Layoffs]]-Table1[[#This Row],[Laid Off]])</f>
        <v>20</v>
      </c>
      <c r="I2898" s="3" t="s">
        <v>11</v>
      </c>
      <c r="J2898" s="4" t="s">
        <v>4089</v>
      </c>
      <c r="K2898" s="3" t="s">
        <v>2031</v>
      </c>
      <c r="L2898" s="1" t="s">
        <v>2503</v>
      </c>
      <c r="M2898" s="2" t="s">
        <v>2222</v>
      </c>
      <c r="N2898" s="21">
        <v>43950</v>
      </c>
      <c r="O2898" s="22"/>
      <c r="P2898" s="23"/>
    </row>
    <row r="2899" spans="1:16" ht="27" customHeight="1" x14ac:dyDescent="0.15">
      <c r="A2899" s="24">
        <v>2898</v>
      </c>
      <c r="B2899" s="2" t="s">
        <v>825</v>
      </c>
      <c r="C2899" s="2" t="s">
        <v>23</v>
      </c>
      <c r="D2899" s="5"/>
      <c r="E2899" s="6">
        <v>43949</v>
      </c>
      <c r="F2899" s="18"/>
      <c r="G2899" s="5"/>
      <c r="H2899" s="5"/>
      <c r="I2899" s="3" t="s">
        <v>35</v>
      </c>
      <c r="J2899" s="4" t="s">
        <v>3995</v>
      </c>
      <c r="K2899" s="3" t="s">
        <v>2025</v>
      </c>
      <c r="L2899" s="1" t="s">
        <v>3552</v>
      </c>
      <c r="M2899" s="2" t="s">
        <v>2222</v>
      </c>
      <c r="N2899" s="21">
        <v>43950</v>
      </c>
      <c r="O2899" s="22"/>
      <c r="P2899" s="23"/>
    </row>
    <row r="2900" spans="1:16" ht="28" customHeight="1" x14ac:dyDescent="0.15">
      <c r="A2900" s="24">
        <v>2899</v>
      </c>
      <c r="B2900" s="2" t="s">
        <v>1822</v>
      </c>
      <c r="C2900" s="2" t="s">
        <v>4215</v>
      </c>
      <c r="D2900" s="5"/>
      <c r="E2900" s="6">
        <v>43949</v>
      </c>
      <c r="F2900" s="18">
        <v>25</v>
      </c>
      <c r="G2900" s="5"/>
      <c r="H2900" s="5"/>
      <c r="I2900" s="3" t="s">
        <v>14</v>
      </c>
      <c r="J2900" s="4" t="s">
        <v>4090</v>
      </c>
      <c r="K2900" s="3" t="s">
        <v>2026</v>
      </c>
      <c r="L2900" s="1" t="s">
        <v>2670</v>
      </c>
      <c r="M2900" s="2" t="s">
        <v>2222</v>
      </c>
      <c r="N2900" s="21">
        <v>43980</v>
      </c>
      <c r="O2900" s="22"/>
      <c r="P2900" s="23"/>
    </row>
    <row r="2901" spans="1:16" ht="27" customHeight="1" x14ac:dyDescent="0.15">
      <c r="A2901" s="24">
        <v>2900</v>
      </c>
      <c r="B2901" s="2" t="s">
        <v>1823</v>
      </c>
      <c r="C2901" s="2" t="s">
        <v>4215</v>
      </c>
      <c r="D2901" s="7">
        <v>260</v>
      </c>
      <c r="E2901" s="6">
        <v>43948</v>
      </c>
      <c r="F2901" s="18">
        <v>10</v>
      </c>
      <c r="G2901" s="5">
        <f>SUM((Table1[[#This Row],[Laid Off]]*100)/Table1[[#This Row],[in Percent]])</f>
        <v>2600</v>
      </c>
      <c r="H2901" s="5">
        <f>SUM(Table1[[#This Row],[Company Size before Layoffs]]-Table1[[#This Row],[Laid Off]])</f>
        <v>2340</v>
      </c>
      <c r="I2901" s="3" t="s">
        <v>35</v>
      </c>
      <c r="J2901" s="4" t="s">
        <v>2938</v>
      </c>
      <c r="K2901" s="3" t="s">
        <v>2026</v>
      </c>
      <c r="L2901" s="1" t="s">
        <v>4091</v>
      </c>
      <c r="M2901" s="2" t="s">
        <v>2222</v>
      </c>
      <c r="N2901" s="21">
        <v>43948</v>
      </c>
      <c r="O2901" s="22"/>
      <c r="P2901" s="23"/>
    </row>
    <row r="2902" spans="1:16" ht="27" customHeight="1" x14ac:dyDescent="0.15">
      <c r="A2902" s="24">
        <v>2901</v>
      </c>
      <c r="B2902" s="2" t="s">
        <v>1557</v>
      </c>
      <c r="C2902" s="2" t="s">
        <v>10</v>
      </c>
      <c r="D2902" s="7">
        <v>20</v>
      </c>
      <c r="E2902" s="6">
        <v>43948</v>
      </c>
      <c r="F2902" s="18">
        <v>20</v>
      </c>
      <c r="G2902" s="5">
        <f>SUM((Table1[[#This Row],[Laid Off]]*100)/Table1[[#This Row],[in Percent]])</f>
        <v>100</v>
      </c>
      <c r="H2902" s="5">
        <f>SUM(Table1[[#This Row],[Company Size before Layoffs]]-Table1[[#This Row],[Laid Off]])</f>
        <v>80</v>
      </c>
      <c r="I2902" s="3" t="s">
        <v>28</v>
      </c>
      <c r="J2902" s="4" t="s">
        <v>3129</v>
      </c>
      <c r="K2902" s="3" t="s">
        <v>2027</v>
      </c>
      <c r="L2902" s="1" t="s">
        <v>2752</v>
      </c>
      <c r="M2902" s="2" t="s">
        <v>2222</v>
      </c>
      <c r="N2902" s="21">
        <v>43949</v>
      </c>
      <c r="O2902" s="22"/>
      <c r="P2902" s="23"/>
    </row>
    <row r="2903" spans="1:16" ht="27" customHeight="1" x14ac:dyDescent="0.15">
      <c r="A2903" s="24">
        <v>2902</v>
      </c>
      <c r="B2903" s="2" t="s">
        <v>1824</v>
      </c>
      <c r="C2903" s="2" t="s">
        <v>376</v>
      </c>
      <c r="D2903" s="5"/>
      <c r="E2903" s="6">
        <v>43948</v>
      </c>
      <c r="F2903" s="18">
        <v>70</v>
      </c>
      <c r="G2903" s="5"/>
      <c r="H2903" s="5"/>
      <c r="I2903" s="3" t="s">
        <v>133</v>
      </c>
      <c r="J2903" s="4" t="s">
        <v>3129</v>
      </c>
      <c r="K2903" s="3" t="s">
        <v>2031</v>
      </c>
      <c r="L2903" s="1" t="s">
        <v>2499</v>
      </c>
      <c r="M2903" s="2" t="s">
        <v>2222</v>
      </c>
      <c r="N2903" s="21">
        <v>43949</v>
      </c>
      <c r="O2903" s="22"/>
      <c r="P2903" s="23"/>
    </row>
    <row r="2904" spans="1:16" ht="28" customHeight="1" x14ac:dyDescent="0.15">
      <c r="A2904" s="24">
        <v>2903</v>
      </c>
      <c r="B2904" s="2" t="s">
        <v>3482</v>
      </c>
      <c r="C2904" s="2" t="s">
        <v>2121</v>
      </c>
      <c r="D2904" s="7">
        <v>500</v>
      </c>
      <c r="E2904" s="6">
        <v>43946</v>
      </c>
      <c r="F2904" s="18"/>
      <c r="G2904" s="5"/>
      <c r="H2904" s="5"/>
      <c r="I2904" s="3" t="s">
        <v>2351</v>
      </c>
      <c r="J2904" s="4" t="s">
        <v>4092</v>
      </c>
      <c r="K2904" s="3" t="s">
        <v>2030</v>
      </c>
      <c r="L2904" s="1" t="s">
        <v>2380</v>
      </c>
      <c r="M2904" s="2" t="s">
        <v>2044</v>
      </c>
      <c r="N2904" s="21">
        <v>43962</v>
      </c>
      <c r="O2904" s="22"/>
      <c r="P2904" s="23"/>
    </row>
    <row r="2905" spans="1:16" ht="27" customHeight="1" x14ac:dyDescent="0.15">
      <c r="A2905" s="24">
        <v>2904</v>
      </c>
      <c r="B2905" s="2" t="s">
        <v>1825</v>
      </c>
      <c r="C2905" s="2" t="s">
        <v>2102</v>
      </c>
      <c r="D2905" s="7">
        <v>250</v>
      </c>
      <c r="E2905" s="6">
        <v>43946</v>
      </c>
      <c r="F2905" s="18">
        <v>100</v>
      </c>
      <c r="G2905" s="5">
        <f>SUM((Table1[[#This Row],[Laid Off]]*100)/Table1[[#This Row],[in Percent]])</f>
        <v>250</v>
      </c>
      <c r="H2905" s="5">
        <f>SUM(Table1[[#This Row],[Company Size before Layoffs]]-Table1[[#This Row],[Laid Off]])</f>
        <v>0</v>
      </c>
      <c r="I2905" s="3" t="s">
        <v>18</v>
      </c>
      <c r="J2905" s="4" t="s">
        <v>2219</v>
      </c>
      <c r="K2905" s="3" t="s">
        <v>2027</v>
      </c>
      <c r="L2905" s="1"/>
      <c r="M2905" s="2" t="s">
        <v>2043</v>
      </c>
      <c r="N2905" s="21">
        <v>43947</v>
      </c>
      <c r="O2905" s="22"/>
      <c r="P2905" s="23"/>
    </row>
    <row r="2906" spans="1:16" ht="28" customHeight="1" x14ac:dyDescent="0.15">
      <c r="A2906" s="24">
        <v>2905</v>
      </c>
      <c r="B2906" s="2" t="s">
        <v>1826</v>
      </c>
      <c r="C2906" s="2" t="s">
        <v>1827</v>
      </c>
      <c r="D2906" s="7">
        <v>30</v>
      </c>
      <c r="E2906" s="6">
        <v>43946</v>
      </c>
      <c r="F2906" s="18">
        <v>20</v>
      </c>
      <c r="G2906" s="5">
        <f>SUM((Table1[[#This Row],[Laid Off]]*100)/Table1[[#This Row],[in Percent]])</f>
        <v>150</v>
      </c>
      <c r="H2906" s="5">
        <f>SUM(Table1[[#This Row],[Company Size before Layoffs]]-Table1[[#This Row],[Laid Off]])</f>
        <v>120</v>
      </c>
      <c r="I2906" s="3" t="s">
        <v>35</v>
      </c>
      <c r="J2906" s="4" t="s">
        <v>3974</v>
      </c>
      <c r="K2906" s="3" t="s">
        <v>2026</v>
      </c>
      <c r="L2906" s="1" t="s">
        <v>2648</v>
      </c>
      <c r="M2906" s="2" t="s">
        <v>2222</v>
      </c>
      <c r="N2906" s="21">
        <v>43966</v>
      </c>
      <c r="O2906" s="22"/>
      <c r="P2906" s="23"/>
    </row>
    <row r="2907" spans="1:16" ht="25" customHeight="1" x14ac:dyDescent="0.15">
      <c r="A2907" s="24">
        <v>2906</v>
      </c>
      <c r="B2907" s="2" t="s">
        <v>1828</v>
      </c>
      <c r="C2907" s="2" t="s">
        <v>2</v>
      </c>
      <c r="D2907" s="7">
        <v>57</v>
      </c>
      <c r="E2907" s="6">
        <v>43945</v>
      </c>
      <c r="F2907" s="18">
        <v>36</v>
      </c>
      <c r="G2907" s="5">
        <f>SUM((Table1[[#This Row],[Laid Off]]*100)/Table1[[#This Row],[in Percent]])</f>
        <v>158.33333333333334</v>
      </c>
      <c r="H2907" s="5">
        <f>SUM(Table1[[#This Row],[Company Size before Layoffs]]-Table1[[#This Row],[Laid Off]])</f>
        <v>101.33333333333334</v>
      </c>
      <c r="I2907" s="3" t="s">
        <v>2082</v>
      </c>
      <c r="J2907" s="4" t="s">
        <v>2241</v>
      </c>
      <c r="K2907" s="3" t="s">
        <v>2026</v>
      </c>
      <c r="L2907" s="1" t="s">
        <v>2569</v>
      </c>
      <c r="M2907" s="2" t="s">
        <v>2222</v>
      </c>
      <c r="N2907" s="21">
        <v>43945</v>
      </c>
      <c r="O2907" s="22"/>
      <c r="P2907" s="23"/>
    </row>
    <row r="2908" spans="1:16" ht="27" customHeight="1" x14ac:dyDescent="0.15">
      <c r="A2908" s="24">
        <v>2907</v>
      </c>
      <c r="B2908" s="2" t="s">
        <v>1829</v>
      </c>
      <c r="C2908" s="2" t="s">
        <v>2098</v>
      </c>
      <c r="D2908" s="7">
        <v>36</v>
      </c>
      <c r="E2908" s="6">
        <v>43945</v>
      </c>
      <c r="F2908" s="18">
        <v>23</v>
      </c>
      <c r="G2908" s="5">
        <f>SUM((Table1[[#This Row],[Laid Off]]*100)/Table1[[#This Row],[in Percent]])</f>
        <v>156.52173913043478</v>
      </c>
      <c r="H2908" s="5">
        <f>SUM(Table1[[#This Row],[Company Size before Layoffs]]-Table1[[#This Row],[Laid Off]])</f>
        <v>120.52173913043478</v>
      </c>
      <c r="I2908" s="3" t="s">
        <v>214</v>
      </c>
      <c r="J2908" s="4" t="s">
        <v>3240</v>
      </c>
      <c r="K2908" s="3" t="s">
        <v>2026</v>
      </c>
      <c r="L2908" s="1" t="s">
        <v>3232</v>
      </c>
      <c r="M2908" s="2" t="s">
        <v>2035</v>
      </c>
      <c r="N2908" s="21">
        <v>43945</v>
      </c>
      <c r="O2908" s="22"/>
      <c r="P2908" s="23"/>
    </row>
    <row r="2909" spans="1:16" ht="28" customHeight="1" x14ac:dyDescent="0.15">
      <c r="A2909" s="24">
        <v>2908</v>
      </c>
      <c r="B2909" s="2" t="s">
        <v>4093</v>
      </c>
      <c r="C2909" s="2" t="s">
        <v>233</v>
      </c>
      <c r="D2909" s="7">
        <v>19</v>
      </c>
      <c r="E2909" s="6">
        <v>43945</v>
      </c>
      <c r="F2909" s="18">
        <v>30</v>
      </c>
      <c r="G2909" s="5">
        <f>SUM((Table1[[#This Row],[Laid Off]]*100)/Table1[[#This Row],[in Percent]])</f>
        <v>63.333333333333336</v>
      </c>
      <c r="H2909" s="5">
        <f>SUM(Table1[[#This Row],[Company Size before Layoffs]]-Table1[[#This Row],[Laid Off]])</f>
        <v>44.333333333333336</v>
      </c>
      <c r="I2909" s="3" t="s">
        <v>38</v>
      </c>
      <c r="J2909" s="4" t="s">
        <v>2557</v>
      </c>
      <c r="K2909" s="3" t="s">
        <v>2027</v>
      </c>
      <c r="L2909" s="1" t="s">
        <v>2354</v>
      </c>
      <c r="M2909" s="2" t="s">
        <v>2222</v>
      </c>
      <c r="N2909" s="21">
        <v>43946</v>
      </c>
      <c r="O2909" s="22"/>
      <c r="P2909" s="23"/>
    </row>
    <row r="2910" spans="1:16" ht="27" customHeight="1" x14ac:dyDescent="0.15">
      <c r="A2910" s="24">
        <v>2909</v>
      </c>
      <c r="B2910" s="2" t="s">
        <v>1715</v>
      </c>
      <c r="C2910" s="2" t="s">
        <v>10</v>
      </c>
      <c r="D2910" s="7">
        <v>18</v>
      </c>
      <c r="E2910" s="6">
        <v>43945</v>
      </c>
      <c r="F2910" s="18">
        <v>22</v>
      </c>
      <c r="G2910" s="5">
        <f>SUM((Table1[[#This Row],[Laid Off]]*100)/Table1[[#This Row],[in Percent]])</f>
        <v>81.818181818181813</v>
      </c>
      <c r="H2910" s="5">
        <f>SUM(Table1[[#This Row],[Company Size before Layoffs]]-Table1[[#This Row],[Laid Off]])</f>
        <v>63.818181818181813</v>
      </c>
      <c r="I2910" s="3" t="s">
        <v>14</v>
      </c>
      <c r="J2910" s="4" t="s">
        <v>2230</v>
      </c>
      <c r="K2910" s="3" t="s">
        <v>2026</v>
      </c>
      <c r="L2910" s="1" t="s">
        <v>2887</v>
      </c>
      <c r="M2910" s="2" t="s">
        <v>2222</v>
      </c>
      <c r="N2910" s="21">
        <v>43948</v>
      </c>
      <c r="O2910" s="22"/>
      <c r="P2910" s="23"/>
    </row>
    <row r="2911" spans="1:16" ht="28" customHeight="1" x14ac:dyDescent="0.15">
      <c r="A2911" s="24">
        <v>2910</v>
      </c>
      <c r="B2911" s="2" t="s">
        <v>1830</v>
      </c>
      <c r="C2911" s="2" t="s">
        <v>2089</v>
      </c>
      <c r="D2911" s="7">
        <v>15</v>
      </c>
      <c r="E2911" s="6">
        <v>43945</v>
      </c>
      <c r="F2911" s="18">
        <v>25</v>
      </c>
      <c r="G2911" s="5">
        <f>SUM((Table1[[#This Row],[Laid Off]]*100)/Table1[[#This Row],[in Percent]])</f>
        <v>60</v>
      </c>
      <c r="H2911" s="5">
        <f>SUM(Table1[[#This Row],[Company Size before Layoffs]]-Table1[[#This Row],[Laid Off]])</f>
        <v>45</v>
      </c>
      <c r="I2911" s="3" t="s">
        <v>2351</v>
      </c>
      <c r="J2911" s="4" t="s">
        <v>3580</v>
      </c>
      <c r="K2911" s="3" t="s">
        <v>2026</v>
      </c>
      <c r="L2911" s="1" t="s">
        <v>2508</v>
      </c>
      <c r="M2911" s="2" t="s">
        <v>2022</v>
      </c>
      <c r="N2911" s="21">
        <v>43948</v>
      </c>
      <c r="O2911" s="22"/>
      <c r="P2911" s="23"/>
    </row>
    <row r="2912" spans="1:16" ht="27" customHeight="1" x14ac:dyDescent="0.15">
      <c r="A2912" s="24">
        <v>2911</v>
      </c>
      <c r="B2912" s="2" t="s">
        <v>4094</v>
      </c>
      <c r="C2912" s="2" t="s">
        <v>4215</v>
      </c>
      <c r="D2912" s="7">
        <v>10</v>
      </c>
      <c r="E2912" s="6">
        <v>43945</v>
      </c>
      <c r="F2912" s="18">
        <v>33</v>
      </c>
      <c r="G2912" s="5">
        <f>SUM((Table1[[#This Row],[Laid Off]]*100)/Table1[[#This Row],[in Percent]])</f>
        <v>30.303030303030305</v>
      </c>
      <c r="H2912" s="5">
        <f>SUM(Table1[[#This Row],[Company Size before Layoffs]]-Table1[[#This Row],[Laid Off]])</f>
        <v>20.303030303030305</v>
      </c>
      <c r="I2912" s="3" t="s">
        <v>8</v>
      </c>
      <c r="J2912" s="4" t="s">
        <v>2784</v>
      </c>
      <c r="K2912" s="3" t="s">
        <v>2026</v>
      </c>
      <c r="L2912" s="1" t="s">
        <v>3404</v>
      </c>
      <c r="M2912" s="2" t="s">
        <v>2222</v>
      </c>
      <c r="N2912" s="21">
        <v>44090</v>
      </c>
      <c r="O2912" s="22"/>
      <c r="P2912" s="23"/>
    </row>
    <row r="2913" spans="1:16" ht="27" customHeight="1" x14ac:dyDescent="0.15">
      <c r="A2913" s="24">
        <v>2912</v>
      </c>
      <c r="B2913" s="2" t="s">
        <v>1831</v>
      </c>
      <c r="C2913" s="2" t="s">
        <v>233</v>
      </c>
      <c r="D2913" s="7">
        <v>6</v>
      </c>
      <c r="E2913" s="6">
        <v>43945</v>
      </c>
      <c r="F2913" s="18">
        <v>21</v>
      </c>
      <c r="G2913" s="5">
        <f>SUM((Table1[[#This Row],[Laid Off]]*100)/Table1[[#This Row],[in Percent]])</f>
        <v>28.571428571428573</v>
      </c>
      <c r="H2913" s="5">
        <f>SUM(Table1[[#This Row],[Company Size before Layoffs]]-Table1[[#This Row],[Laid Off]])</f>
        <v>22.571428571428573</v>
      </c>
      <c r="I2913" s="3" t="s">
        <v>6</v>
      </c>
      <c r="J2913" s="4" t="s">
        <v>2557</v>
      </c>
      <c r="K2913" s="3" t="s">
        <v>2220</v>
      </c>
      <c r="L2913" s="1" t="s">
        <v>2240</v>
      </c>
      <c r="M2913" s="2" t="s">
        <v>2222</v>
      </c>
      <c r="N2913" s="21">
        <v>43946</v>
      </c>
      <c r="O2913" s="22"/>
      <c r="P2913" s="23"/>
    </row>
    <row r="2914" spans="1:16" ht="27" customHeight="1" x14ac:dyDescent="0.15">
      <c r="A2914" s="24">
        <v>2913</v>
      </c>
      <c r="B2914" s="2" t="s">
        <v>4095</v>
      </c>
      <c r="C2914" s="2" t="s">
        <v>2121</v>
      </c>
      <c r="D2914" s="7">
        <v>4</v>
      </c>
      <c r="E2914" s="6">
        <v>43945</v>
      </c>
      <c r="F2914" s="18">
        <v>100</v>
      </c>
      <c r="G2914" s="5">
        <f>SUM((Table1[[#This Row],[Laid Off]]*100)/Table1[[#This Row],[in Percent]])</f>
        <v>4</v>
      </c>
      <c r="H2914" s="5">
        <f>SUM(Table1[[#This Row],[Company Size before Layoffs]]-Table1[[#This Row],[Laid Off]])</f>
        <v>0</v>
      </c>
      <c r="I2914" s="3" t="s">
        <v>47</v>
      </c>
      <c r="J2914" s="8" t="s">
        <v>4096</v>
      </c>
      <c r="K2914" s="3" t="s">
        <v>2027</v>
      </c>
      <c r="L2914" s="1" t="s">
        <v>2503</v>
      </c>
      <c r="M2914" s="2" t="s">
        <v>2044</v>
      </c>
      <c r="N2914" s="21">
        <v>43954</v>
      </c>
      <c r="O2914" s="22"/>
      <c r="P2914" s="23"/>
    </row>
    <row r="2915" spans="1:16" ht="28" customHeight="1" x14ac:dyDescent="0.15">
      <c r="A2915" s="24">
        <v>2914</v>
      </c>
      <c r="B2915" s="2" t="s">
        <v>1832</v>
      </c>
      <c r="C2915" s="2" t="s">
        <v>2095</v>
      </c>
      <c r="D2915" s="5"/>
      <c r="E2915" s="6">
        <v>43945</v>
      </c>
      <c r="F2915" s="18"/>
      <c r="G2915" s="5"/>
      <c r="H2915" s="5"/>
      <c r="I2915" s="3" t="s">
        <v>60</v>
      </c>
      <c r="J2915" s="4" t="s">
        <v>3926</v>
      </c>
      <c r="K2915" s="3" t="s">
        <v>2024</v>
      </c>
      <c r="L2915" s="1" t="s">
        <v>2441</v>
      </c>
      <c r="M2915" s="2" t="s">
        <v>2222</v>
      </c>
      <c r="N2915" s="21">
        <v>43951</v>
      </c>
      <c r="O2915" s="22"/>
      <c r="P2915" s="23"/>
    </row>
    <row r="2916" spans="1:16" ht="27" customHeight="1" x14ac:dyDescent="0.15">
      <c r="A2916" s="24">
        <v>2915</v>
      </c>
      <c r="B2916" s="2" t="s">
        <v>477</v>
      </c>
      <c r="C2916" s="2" t="s">
        <v>86</v>
      </c>
      <c r="D2916" s="5"/>
      <c r="E2916" s="6">
        <v>43945</v>
      </c>
      <c r="F2916" s="18"/>
      <c r="G2916" s="5"/>
      <c r="H2916" s="5"/>
      <c r="I2916" s="3" t="s">
        <v>14</v>
      </c>
      <c r="J2916" s="4" t="s">
        <v>2807</v>
      </c>
      <c r="K2916" s="3" t="s">
        <v>2025</v>
      </c>
      <c r="L2916" s="1" t="s">
        <v>2376</v>
      </c>
      <c r="M2916" s="2" t="s">
        <v>2206</v>
      </c>
      <c r="N2916" s="21">
        <v>43949</v>
      </c>
      <c r="O2916" s="22"/>
      <c r="P2916" s="23"/>
    </row>
    <row r="2917" spans="1:16" ht="28" customHeight="1" x14ac:dyDescent="0.15">
      <c r="A2917" s="24">
        <v>2916</v>
      </c>
      <c r="B2917" s="2" t="s">
        <v>3839</v>
      </c>
      <c r="C2917" s="2" t="s">
        <v>49</v>
      </c>
      <c r="D2917" s="7">
        <v>100</v>
      </c>
      <c r="E2917" s="6">
        <v>43944</v>
      </c>
      <c r="F2917" s="18">
        <v>12</v>
      </c>
      <c r="G2917" s="5">
        <f>SUM((Table1[[#This Row],[Laid Off]]*100)/Table1[[#This Row],[in Percent]])</f>
        <v>833.33333333333337</v>
      </c>
      <c r="H2917" s="5">
        <f>SUM(Table1[[#This Row],[Company Size before Layoffs]]-Table1[[#This Row],[Laid Off]])</f>
        <v>733.33333333333337</v>
      </c>
      <c r="I2917" s="3" t="s">
        <v>11</v>
      </c>
      <c r="J2917" s="4" t="s">
        <v>4097</v>
      </c>
      <c r="K2917" s="3" t="s">
        <v>2023</v>
      </c>
      <c r="L2917" s="1" t="s">
        <v>2742</v>
      </c>
      <c r="M2917" s="2" t="s">
        <v>2222</v>
      </c>
      <c r="N2917" s="21">
        <v>43945</v>
      </c>
      <c r="O2917" s="22"/>
      <c r="P2917" s="23"/>
    </row>
    <row r="2918" spans="1:16" ht="27" customHeight="1" x14ac:dyDescent="0.15">
      <c r="A2918" s="24">
        <v>2917</v>
      </c>
      <c r="B2918" s="2" t="s">
        <v>4098</v>
      </c>
      <c r="C2918" s="2" t="s">
        <v>4215</v>
      </c>
      <c r="D2918" s="7">
        <v>87</v>
      </c>
      <c r="E2918" s="6">
        <v>43944</v>
      </c>
      <c r="F2918" s="18">
        <v>15</v>
      </c>
      <c r="G2918" s="5">
        <f>SUM((Table1[[#This Row],[Laid Off]]*100)/Table1[[#This Row],[in Percent]])</f>
        <v>580</v>
      </c>
      <c r="H2918" s="5">
        <f>SUM(Table1[[#This Row],[Company Size before Layoffs]]-Table1[[#This Row],[Laid Off]])</f>
        <v>493</v>
      </c>
      <c r="I2918" s="3" t="s">
        <v>92</v>
      </c>
      <c r="J2918" s="4" t="s">
        <v>2280</v>
      </c>
      <c r="K2918" s="3" t="s">
        <v>2023</v>
      </c>
      <c r="L2918" s="1" t="s">
        <v>3208</v>
      </c>
      <c r="M2918" s="2" t="s">
        <v>2222</v>
      </c>
      <c r="N2918" s="21">
        <v>43945</v>
      </c>
      <c r="O2918" s="22"/>
      <c r="P2918" s="23"/>
    </row>
    <row r="2919" spans="1:16" ht="28" customHeight="1" x14ac:dyDescent="0.15">
      <c r="A2919" s="24">
        <v>2918</v>
      </c>
      <c r="B2919" s="2" t="s">
        <v>410</v>
      </c>
      <c r="C2919" s="2" t="s">
        <v>2095</v>
      </c>
      <c r="D2919" s="7">
        <v>80</v>
      </c>
      <c r="E2919" s="6">
        <v>43944</v>
      </c>
      <c r="F2919" s="18">
        <v>9</v>
      </c>
      <c r="G2919" s="5">
        <f>SUM((Table1[[#This Row],[Laid Off]]*100)/Table1[[#This Row],[in Percent]])</f>
        <v>888.88888888888891</v>
      </c>
      <c r="H2919" s="5">
        <f>SUM(Table1[[#This Row],[Company Size before Layoffs]]-Table1[[#This Row],[Laid Off]])</f>
        <v>808.88888888888891</v>
      </c>
      <c r="I2919" s="3" t="s">
        <v>66</v>
      </c>
      <c r="J2919" s="4" t="s">
        <v>2228</v>
      </c>
      <c r="K2919" s="3" t="s">
        <v>2030</v>
      </c>
      <c r="L2919" s="1" t="s">
        <v>2636</v>
      </c>
      <c r="M2919" s="2" t="s">
        <v>2222</v>
      </c>
      <c r="N2919" s="21">
        <v>43945</v>
      </c>
      <c r="O2919" s="22"/>
      <c r="P2919" s="23"/>
    </row>
    <row r="2920" spans="1:16" ht="27" customHeight="1" x14ac:dyDescent="0.15">
      <c r="A2920" s="24">
        <v>2919</v>
      </c>
      <c r="B2920" s="2" t="s">
        <v>1833</v>
      </c>
      <c r="C2920" s="2" t="s">
        <v>2095</v>
      </c>
      <c r="D2920" s="7">
        <v>70</v>
      </c>
      <c r="E2920" s="6">
        <v>43944</v>
      </c>
      <c r="F2920" s="18">
        <v>5</v>
      </c>
      <c r="G2920" s="5">
        <f>SUM((Table1[[#This Row],[Laid Off]]*100)/Table1[[#This Row],[in Percent]])</f>
        <v>1400</v>
      </c>
      <c r="H2920" s="5">
        <f>SUM(Table1[[#This Row],[Company Size before Layoffs]]-Table1[[#This Row],[Laid Off]])</f>
        <v>1330</v>
      </c>
      <c r="I2920" s="3" t="s">
        <v>8</v>
      </c>
      <c r="J2920" s="4" t="s">
        <v>2219</v>
      </c>
      <c r="K2920" s="3" t="s">
        <v>2220</v>
      </c>
      <c r="L2920" s="1" t="s">
        <v>2247</v>
      </c>
      <c r="M2920" s="2" t="s">
        <v>2222</v>
      </c>
      <c r="N2920" s="21">
        <v>43945</v>
      </c>
      <c r="O2920" s="22"/>
      <c r="P2920" s="23"/>
    </row>
    <row r="2921" spans="1:16" ht="27" customHeight="1" x14ac:dyDescent="0.15">
      <c r="A2921" s="24">
        <v>2920</v>
      </c>
      <c r="B2921" s="2" t="s">
        <v>1834</v>
      </c>
      <c r="C2921" s="2" t="s">
        <v>2095</v>
      </c>
      <c r="D2921" s="7">
        <v>6</v>
      </c>
      <c r="E2921" s="6">
        <v>43944</v>
      </c>
      <c r="F2921" s="18"/>
      <c r="G2921" s="5"/>
      <c r="H2921" s="5"/>
      <c r="I2921" s="3" t="s">
        <v>38</v>
      </c>
      <c r="J2921" s="8" t="s">
        <v>2502</v>
      </c>
      <c r="K2921" s="3" t="s">
        <v>2023</v>
      </c>
      <c r="L2921" s="1" t="s">
        <v>3573</v>
      </c>
      <c r="M2921" s="2" t="s">
        <v>2222</v>
      </c>
      <c r="N2921" s="21">
        <v>43967</v>
      </c>
      <c r="O2921" s="22"/>
      <c r="P2921" s="23"/>
    </row>
    <row r="2922" spans="1:16" ht="27" customHeight="1" x14ac:dyDescent="0.15">
      <c r="A2922" s="24">
        <v>2921</v>
      </c>
      <c r="B2922" s="2" t="s">
        <v>149</v>
      </c>
      <c r="C2922" s="2" t="s">
        <v>10</v>
      </c>
      <c r="D2922" s="5"/>
      <c r="E2922" s="6">
        <v>43944</v>
      </c>
      <c r="F2922" s="18">
        <v>1</v>
      </c>
      <c r="G2922" s="5"/>
      <c r="H2922" s="5"/>
      <c r="I2922" s="3" t="s">
        <v>143</v>
      </c>
      <c r="J2922" s="4" t="s">
        <v>2230</v>
      </c>
      <c r="K2922" s="3" t="s">
        <v>2020</v>
      </c>
      <c r="L2922" s="1" t="s">
        <v>2610</v>
      </c>
      <c r="M2922" s="2" t="s">
        <v>2222</v>
      </c>
      <c r="N2922" s="21">
        <v>43951</v>
      </c>
      <c r="O2922" s="22"/>
      <c r="P2922" s="23"/>
    </row>
    <row r="2923" spans="1:16" ht="28" customHeight="1" x14ac:dyDescent="0.15">
      <c r="A2923" s="24">
        <v>2922</v>
      </c>
      <c r="B2923" s="2" t="s">
        <v>1835</v>
      </c>
      <c r="C2923" s="2" t="s">
        <v>233</v>
      </c>
      <c r="D2923" s="5"/>
      <c r="E2923" s="6">
        <v>43944</v>
      </c>
      <c r="F2923" s="18"/>
      <c r="G2923" s="5"/>
      <c r="H2923" s="5"/>
      <c r="I2923" s="3" t="s">
        <v>11</v>
      </c>
      <c r="J2923" s="8" t="s">
        <v>3459</v>
      </c>
      <c r="K2923" s="3" t="s">
        <v>2024</v>
      </c>
      <c r="L2923" s="1" t="s">
        <v>3520</v>
      </c>
      <c r="M2923" s="2" t="s">
        <v>2222</v>
      </c>
      <c r="N2923" s="21">
        <v>43948</v>
      </c>
      <c r="O2923" s="22"/>
      <c r="P2923" s="23"/>
    </row>
    <row r="2924" spans="1:16" ht="27" customHeight="1" x14ac:dyDescent="0.15">
      <c r="A2924" s="24">
        <v>2923</v>
      </c>
      <c r="B2924" s="2" t="s">
        <v>1836</v>
      </c>
      <c r="C2924" s="2" t="s">
        <v>4215</v>
      </c>
      <c r="D2924" s="5"/>
      <c r="E2924" s="6">
        <v>43944</v>
      </c>
      <c r="F2924" s="18"/>
      <c r="G2924" s="5"/>
      <c r="H2924" s="5"/>
      <c r="I2924" s="3" t="s">
        <v>38</v>
      </c>
      <c r="J2924" s="4" t="s">
        <v>2228</v>
      </c>
      <c r="K2924" s="3" t="s">
        <v>2026</v>
      </c>
      <c r="L2924" s="1" t="s">
        <v>2465</v>
      </c>
      <c r="M2924" s="2" t="s">
        <v>2222</v>
      </c>
      <c r="N2924" s="21">
        <v>43945</v>
      </c>
      <c r="O2924" s="22"/>
      <c r="P2924" s="23"/>
    </row>
    <row r="2925" spans="1:16" ht="28" customHeight="1" x14ac:dyDescent="0.15">
      <c r="A2925" s="24">
        <v>2924</v>
      </c>
      <c r="B2925" s="2" t="s">
        <v>1837</v>
      </c>
      <c r="C2925" s="2" t="s">
        <v>101</v>
      </c>
      <c r="D2925" s="7">
        <v>1000</v>
      </c>
      <c r="E2925" s="6">
        <v>43943</v>
      </c>
      <c r="F2925" s="18">
        <v>50</v>
      </c>
      <c r="G2925" s="5">
        <f>SUM((Table1[[#This Row],[Laid Off]]*100)/Table1[[#This Row],[in Percent]])</f>
        <v>2000</v>
      </c>
      <c r="H2925" s="5">
        <f>SUM(Table1[[#This Row],[Company Size before Layoffs]]-Table1[[#This Row],[Laid Off]])</f>
        <v>1000</v>
      </c>
      <c r="I2925" s="3" t="s">
        <v>6</v>
      </c>
      <c r="J2925" s="4" t="s">
        <v>3974</v>
      </c>
      <c r="K2925" s="3" t="s">
        <v>2025</v>
      </c>
      <c r="L2925" s="1" t="s">
        <v>2562</v>
      </c>
      <c r="M2925" s="2" t="s">
        <v>2222</v>
      </c>
      <c r="N2925" s="21">
        <v>43943</v>
      </c>
      <c r="O2925" s="22"/>
      <c r="P2925" s="23"/>
    </row>
    <row r="2926" spans="1:16" ht="25" customHeight="1" x14ac:dyDescent="0.15">
      <c r="A2926" s="24">
        <v>2925</v>
      </c>
      <c r="B2926" s="2" t="s">
        <v>4099</v>
      </c>
      <c r="C2926" s="2" t="s">
        <v>306</v>
      </c>
      <c r="D2926" s="7">
        <v>55</v>
      </c>
      <c r="E2926" s="6">
        <v>43943</v>
      </c>
      <c r="F2926" s="18">
        <v>35</v>
      </c>
      <c r="G2926" s="5">
        <f>SUM((Table1[[#This Row],[Laid Off]]*100)/Table1[[#This Row],[in Percent]])</f>
        <v>157.14285714285714</v>
      </c>
      <c r="H2926" s="5">
        <f>SUM(Table1[[#This Row],[Company Size before Layoffs]]-Table1[[#This Row],[Laid Off]])</f>
        <v>102.14285714285714</v>
      </c>
      <c r="I2926" s="3" t="s">
        <v>92</v>
      </c>
      <c r="J2926" s="4" t="s">
        <v>3995</v>
      </c>
      <c r="K2926" s="3" t="s">
        <v>2026</v>
      </c>
      <c r="L2926" s="1" t="s">
        <v>2752</v>
      </c>
      <c r="M2926" s="2" t="s">
        <v>2222</v>
      </c>
      <c r="N2926" s="21">
        <v>43944</v>
      </c>
      <c r="O2926" s="22"/>
      <c r="P2926" s="23"/>
    </row>
    <row r="2927" spans="1:16" ht="27" customHeight="1" x14ac:dyDescent="0.15">
      <c r="A2927" s="24">
        <v>2926</v>
      </c>
      <c r="B2927" s="2" t="s">
        <v>1838</v>
      </c>
      <c r="C2927" s="2" t="s">
        <v>4215</v>
      </c>
      <c r="D2927" s="7">
        <v>10</v>
      </c>
      <c r="E2927" s="6">
        <v>43943</v>
      </c>
      <c r="F2927" s="18">
        <v>14</v>
      </c>
      <c r="G2927" s="5">
        <f>SUM((Table1[[#This Row],[Laid Off]]*100)/Table1[[#This Row],[in Percent]])</f>
        <v>71.428571428571431</v>
      </c>
      <c r="H2927" s="5">
        <f>SUM(Table1[[#This Row],[Company Size before Layoffs]]-Table1[[#This Row],[Laid Off]])</f>
        <v>61.428571428571431</v>
      </c>
      <c r="I2927" s="3" t="s">
        <v>2082</v>
      </c>
      <c r="J2927" s="4" t="s">
        <v>2246</v>
      </c>
      <c r="K2927" s="3" t="s">
        <v>2027</v>
      </c>
      <c r="L2927" s="1" t="s">
        <v>2231</v>
      </c>
      <c r="M2927" s="2" t="s">
        <v>2222</v>
      </c>
      <c r="N2927" s="21">
        <v>43944</v>
      </c>
      <c r="O2927" s="22"/>
      <c r="P2927" s="23"/>
    </row>
    <row r="2928" spans="1:16" ht="28" customHeight="1" x14ac:dyDescent="0.15">
      <c r="A2928" s="24">
        <v>2927</v>
      </c>
      <c r="B2928" s="2" t="s">
        <v>1794</v>
      </c>
      <c r="C2928" s="2" t="s">
        <v>2102</v>
      </c>
      <c r="D2928" s="5"/>
      <c r="E2928" s="6">
        <v>43943</v>
      </c>
      <c r="F2928" s="18">
        <v>70</v>
      </c>
      <c r="G2928" s="5"/>
      <c r="H2928" s="5"/>
      <c r="I2928" s="3" t="s">
        <v>2351</v>
      </c>
      <c r="J2928" s="4" t="s">
        <v>2347</v>
      </c>
      <c r="K2928" s="3" t="s">
        <v>2220</v>
      </c>
      <c r="L2928" s="1"/>
      <c r="M2928" s="2" t="s">
        <v>2043</v>
      </c>
      <c r="N2928" s="21">
        <v>43961</v>
      </c>
      <c r="O2928" s="22"/>
      <c r="P2928" s="23"/>
    </row>
    <row r="2929" spans="1:16" ht="27" customHeight="1" x14ac:dyDescent="0.15">
      <c r="A2929" s="24">
        <v>2928</v>
      </c>
      <c r="B2929" s="2" t="s">
        <v>536</v>
      </c>
      <c r="C2929" s="2" t="s">
        <v>4215</v>
      </c>
      <c r="D2929" s="5"/>
      <c r="E2929" s="6">
        <v>43943</v>
      </c>
      <c r="F2929" s="18"/>
      <c r="G2929" s="5"/>
      <c r="H2929" s="5"/>
      <c r="I2929" s="3" t="s">
        <v>66</v>
      </c>
      <c r="J2929" s="4" t="s">
        <v>3974</v>
      </c>
      <c r="K2929" s="3" t="s">
        <v>2027</v>
      </c>
      <c r="L2929" s="1" t="s">
        <v>2648</v>
      </c>
      <c r="M2929" s="2" t="s">
        <v>2222</v>
      </c>
      <c r="N2929" s="21">
        <v>43946</v>
      </c>
      <c r="O2929" s="22"/>
      <c r="P2929" s="23"/>
    </row>
    <row r="2930" spans="1:16" ht="28" customHeight="1" x14ac:dyDescent="0.15">
      <c r="A2930" s="24">
        <v>2929</v>
      </c>
      <c r="B2930" s="2" t="s">
        <v>1271</v>
      </c>
      <c r="C2930" s="2" t="s">
        <v>10</v>
      </c>
      <c r="D2930" s="5"/>
      <c r="E2930" s="6">
        <v>43943</v>
      </c>
      <c r="F2930" s="18"/>
      <c r="G2930" s="5"/>
      <c r="H2930" s="5"/>
      <c r="I2930" s="3" t="s">
        <v>109</v>
      </c>
      <c r="J2930" s="4" t="s">
        <v>2230</v>
      </c>
      <c r="K2930" s="3" t="s">
        <v>2023</v>
      </c>
      <c r="L2930" s="1" t="s">
        <v>2426</v>
      </c>
      <c r="M2930" s="2" t="s">
        <v>2222</v>
      </c>
      <c r="N2930" s="21">
        <v>43945</v>
      </c>
      <c r="O2930" s="22"/>
      <c r="P2930" s="23"/>
    </row>
    <row r="2931" spans="1:16" ht="27" customHeight="1" x14ac:dyDescent="0.15">
      <c r="A2931" s="24">
        <v>2930</v>
      </c>
      <c r="B2931" s="2" t="s">
        <v>804</v>
      </c>
      <c r="C2931" s="2" t="s">
        <v>2123</v>
      </c>
      <c r="D2931" s="5"/>
      <c r="E2931" s="6">
        <v>43943</v>
      </c>
      <c r="F2931" s="18">
        <v>10</v>
      </c>
      <c r="G2931" s="5"/>
      <c r="H2931" s="5"/>
      <c r="I2931" s="3" t="s">
        <v>2085</v>
      </c>
      <c r="J2931" s="4" t="s">
        <v>4100</v>
      </c>
      <c r="K2931" s="3" t="s">
        <v>2019</v>
      </c>
      <c r="L2931" s="1" t="s">
        <v>2887</v>
      </c>
      <c r="M2931" s="2" t="s">
        <v>2049</v>
      </c>
      <c r="N2931" s="21">
        <v>43961</v>
      </c>
      <c r="O2931" s="22"/>
      <c r="P2931" s="23"/>
    </row>
    <row r="2932" spans="1:16" ht="27" customHeight="1" x14ac:dyDescent="0.15">
      <c r="A2932" s="24">
        <v>2931</v>
      </c>
      <c r="B2932" s="2" t="s">
        <v>896</v>
      </c>
      <c r="C2932" s="2" t="s">
        <v>0</v>
      </c>
      <c r="D2932" s="7">
        <v>800</v>
      </c>
      <c r="E2932" s="6">
        <v>43942</v>
      </c>
      <c r="F2932" s="18"/>
      <c r="G2932" s="5"/>
      <c r="H2932" s="5"/>
      <c r="I2932" s="3" t="s">
        <v>18</v>
      </c>
      <c r="J2932" s="4" t="s">
        <v>2226</v>
      </c>
      <c r="K2932" s="3" t="s">
        <v>2053</v>
      </c>
      <c r="L2932" s="1" t="s">
        <v>2661</v>
      </c>
      <c r="M2932" s="2" t="s">
        <v>2018</v>
      </c>
      <c r="N2932" s="21">
        <v>43943</v>
      </c>
      <c r="O2932" s="22"/>
      <c r="P2932" s="23"/>
    </row>
    <row r="2933" spans="1:16" ht="27" customHeight="1" x14ac:dyDescent="0.15">
      <c r="A2933" s="24">
        <v>2932</v>
      </c>
      <c r="B2933" s="2" t="s">
        <v>1839</v>
      </c>
      <c r="C2933" s="2" t="s">
        <v>2119</v>
      </c>
      <c r="D2933" s="7">
        <v>500</v>
      </c>
      <c r="E2933" s="6">
        <v>43942</v>
      </c>
      <c r="F2933" s="18"/>
      <c r="G2933" s="5"/>
      <c r="H2933" s="5"/>
      <c r="I2933" s="3" t="s">
        <v>14</v>
      </c>
      <c r="J2933" s="4" t="s">
        <v>4101</v>
      </c>
      <c r="K2933" s="3" t="s">
        <v>2220</v>
      </c>
      <c r="L2933" s="1" t="s">
        <v>2276</v>
      </c>
      <c r="M2933" s="2" t="s">
        <v>2018</v>
      </c>
      <c r="N2933" s="21">
        <v>43943</v>
      </c>
      <c r="O2933" s="22"/>
      <c r="P2933" s="23"/>
    </row>
    <row r="2934" spans="1:16" ht="28" customHeight="1" x14ac:dyDescent="0.15">
      <c r="A2934" s="24">
        <v>2933</v>
      </c>
      <c r="B2934" s="2" t="s">
        <v>170</v>
      </c>
      <c r="C2934" s="2" t="s">
        <v>4215</v>
      </c>
      <c r="D2934" s="7">
        <v>460</v>
      </c>
      <c r="E2934" s="6">
        <v>43942</v>
      </c>
      <c r="F2934" s="18">
        <v>30</v>
      </c>
      <c r="G2934" s="5">
        <f>SUM((Table1[[#This Row],[Laid Off]]*100)/Table1[[#This Row],[in Percent]])</f>
        <v>1533.3333333333333</v>
      </c>
      <c r="H2934" s="5">
        <f>SUM(Table1[[#This Row],[Company Size before Layoffs]]-Table1[[#This Row],[Laid Off]])</f>
        <v>1073.3333333333333</v>
      </c>
      <c r="I2934" s="3" t="s">
        <v>14</v>
      </c>
      <c r="J2934" s="4" t="s">
        <v>2253</v>
      </c>
      <c r="K2934" s="3" t="s">
        <v>2019</v>
      </c>
      <c r="L2934" s="1" t="s">
        <v>2429</v>
      </c>
      <c r="M2934" s="2" t="s">
        <v>2222</v>
      </c>
      <c r="N2934" s="21">
        <v>43942</v>
      </c>
      <c r="O2934" s="22"/>
      <c r="P2934" s="23"/>
    </row>
    <row r="2935" spans="1:16" ht="27" customHeight="1" x14ac:dyDescent="0.15">
      <c r="A2935" s="24">
        <v>2934</v>
      </c>
      <c r="B2935" s="2" t="s">
        <v>1070</v>
      </c>
      <c r="C2935" s="2" t="s">
        <v>4215</v>
      </c>
      <c r="D2935" s="7">
        <v>155</v>
      </c>
      <c r="E2935" s="6">
        <v>43942</v>
      </c>
      <c r="F2935" s="18">
        <v>10</v>
      </c>
      <c r="G2935" s="5">
        <f>SUM((Table1[[#This Row],[Laid Off]]*100)/Table1[[#This Row],[in Percent]])</f>
        <v>1550</v>
      </c>
      <c r="H2935" s="5">
        <f>SUM(Table1[[#This Row],[Company Size before Layoffs]]-Table1[[#This Row],[Laid Off]])</f>
        <v>1395</v>
      </c>
      <c r="I2935" s="3" t="s">
        <v>6</v>
      </c>
      <c r="J2935" s="4" t="s">
        <v>2241</v>
      </c>
      <c r="K2935" s="3" t="s">
        <v>2025</v>
      </c>
      <c r="L2935" s="1" t="s">
        <v>2939</v>
      </c>
      <c r="M2935" s="2" t="s">
        <v>2222</v>
      </c>
      <c r="N2935" s="21">
        <v>43942</v>
      </c>
      <c r="O2935" s="22"/>
      <c r="P2935" s="23"/>
    </row>
    <row r="2936" spans="1:16" ht="28" customHeight="1" x14ac:dyDescent="0.15">
      <c r="A2936" s="24">
        <v>2935</v>
      </c>
      <c r="B2936" s="2" t="s">
        <v>1655</v>
      </c>
      <c r="C2936" s="2" t="s">
        <v>2095</v>
      </c>
      <c r="D2936" s="7">
        <v>78</v>
      </c>
      <c r="E2936" s="6">
        <v>43942</v>
      </c>
      <c r="F2936" s="18">
        <v>21</v>
      </c>
      <c r="G2936" s="5">
        <f>SUM((Table1[[#This Row],[Laid Off]]*100)/Table1[[#This Row],[in Percent]])</f>
        <v>371.42857142857144</v>
      </c>
      <c r="H2936" s="5">
        <f>SUM(Table1[[#This Row],[Company Size before Layoffs]]-Table1[[#This Row],[Laid Off]])</f>
        <v>293.42857142857144</v>
      </c>
      <c r="I2936" s="3" t="s">
        <v>11</v>
      </c>
      <c r="J2936" s="4" t="s">
        <v>3651</v>
      </c>
      <c r="K2936" s="3" t="s">
        <v>2019</v>
      </c>
      <c r="L2936" s="1" t="s">
        <v>3000</v>
      </c>
      <c r="M2936" s="2" t="s">
        <v>2222</v>
      </c>
      <c r="N2936" s="21">
        <v>43942</v>
      </c>
      <c r="O2936" s="22"/>
      <c r="P2936" s="23"/>
    </row>
    <row r="2937" spans="1:16" ht="27" customHeight="1" x14ac:dyDescent="0.15">
      <c r="A2937" s="24">
        <v>2936</v>
      </c>
      <c r="B2937" s="2" t="s">
        <v>1447</v>
      </c>
      <c r="C2937" s="2" t="s">
        <v>10</v>
      </c>
      <c r="D2937" s="7">
        <v>40</v>
      </c>
      <c r="E2937" s="6">
        <v>43942</v>
      </c>
      <c r="F2937" s="18">
        <v>13</v>
      </c>
      <c r="G2937" s="5">
        <f>SUM((Table1[[#This Row],[Laid Off]]*100)/Table1[[#This Row],[in Percent]])</f>
        <v>307.69230769230768</v>
      </c>
      <c r="H2937" s="5">
        <f>SUM(Table1[[#This Row],[Company Size before Layoffs]]-Table1[[#This Row],[Laid Off]])</f>
        <v>267.69230769230768</v>
      </c>
      <c r="I2937" s="3" t="s">
        <v>8</v>
      </c>
      <c r="J2937" s="4" t="s">
        <v>2230</v>
      </c>
      <c r="K2937" s="3" t="s">
        <v>2026</v>
      </c>
      <c r="L2937" s="1" t="s">
        <v>2442</v>
      </c>
      <c r="M2937" s="2" t="s">
        <v>2222</v>
      </c>
      <c r="N2937" s="21">
        <v>43943</v>
      </c>
      <c r="O2937" s="22"/>
      <c r="P2937" s="23"/>
    </row>
    <row r="2938" spans="1:16" ht="28" customHeight="1" x14ac:dyDescent="0.15">
      <c r="A2938" s="24">
        <v>2937</v>
      </c>
      <c r="B2938" s="2" t="s">
        <v>1840</v>
      </c>
      <c r="C2938" s="2" t="s">
        <v>2098</v>
      </c>
      <c r="D2938" s="7">
        <v>38</v>
      </c>
      <c r="E2938" s="6">
        <v>43942</v>
      </c>
      <c r="F2938" s="18">
        <v>9</v>
      </c>
      <c r="G2938" s="5">
        <f>SUM((Table1[[#This Row],[Laid Off]]*100)/Table1[[#This Row],[in Percent]])</f>
        <v>422.22222222222223</v>
      </c>
      <c r="H2938" s="5">
        <f>SUM(Table1[[#This Row],[Company Size before Layoffs]]-Table1[[#This Row],[Laid Off]])</f>
        <v>384.22222222222223</v>
      </c>
      <c r="I2938" s="3" t="s">
        <v>14</v>
      </c>
      <c r="J2938" s="4" t="s">
        <v>2340</v>
      </c>
      <c r="K2938" s="3" t="s">
        <v>2026</v>
      </c>
      <c r="L2938" s="1" t="s">
        <v>2478</v>
      </c>
      <c r="M2938" s="2" t="s">
        <v>2035</v>
      </c>
      <c r="N2938" s="21">
        <v>43943</v>
      </c>
      <c r="O2938" s="22"/>
      <c r="P2938" s="23"/>
    </row>
    <row r="2939" spans="1:16" ht="27" customHeight="1" x14ac:dyDescent="0.15">
      <c r="A2939" s="24">
        <v>2938</v>
      </c>
      <c r="B2939" s="2" t="s">
        <v>1315</v>
      </c>
      <c r="C2939" s="2" t="s">
        <v>4215</v>
      </c>
      <c r="D2939" s="7">
        <v>30</v>
      </c>
      <c r="E2939" s="6">
        <v>43942</v>
      </c>
      <c r="F2939" s="18">
        <v>13</v>
      </c>
      <c r="G2939" s="5">
        <f>SUM((Table1[[#This Row],[Laid Off]]*100)/Table1[[#This Row],[in Percent]])</f>
        <v>230.76923076923077</v>
      </c>
      <c r="H2939" s="5">
        <f>SUM(Table1[[#This Row],[Company Size before Layoffs]]-Table1[[#This Row],[Laid Off]])</f>
        <v>200.76923076923077</v>
      </c>
      <c r="I2939" s="3" t="s">
        <v>60</v>
      </c>
      <c r="J2939" s="4" t="s">
        <v>2241</v>
      </c>
      <c r="K2939" s="3" t="s">
        <v>2020</v>
      </c>
      <c r="L2939" s="1" t="s">
        <v>2681</v>
      </c>
      <c r="M2939" s="2" t="s">
        <v>2222</v>
      </c>
      <c r="N2939" s="21">
        <v>43942</v>
      </c>
      <c r="O2939" s="22"/>
      <c r="P2939" s="23"/>
    </row>
    <row r="2940" spans="1:16" ht="27" customHeight="1" x14ac:dyDescent="0.15">
      <c r="A2940" s="24">
        <v>2939</v>
      </c>
      <c r="B2940" s="2" t="s">
        <v>1659</v>
      </c>
      <c r="C2940" s="2" t="s">
        <v>4215</v>
      </c>
      <c r="D2940" s="7">
        <v>19</v>
      </c>
      <c r="E2940" s="6">
        <v>43942</v>
      </c>
      <c r="F2940" s="18"/>
      <c r="G2940" s="5"/>
      <c r="H2940" s="5"/>
      <c r="I2940" s="3" t="s">
        <v>47</v>
      </c>
      <c r="J2940" s="4" t="s">
        <v>2241</v>
      </c>
      <c r="K2940" s="3" t="s">
        <v>2026</v>
      </c>
      <c r="L2940" s="1" t="s">
        <v>3789</v>
      </c>
      <c r="M2940" s="2" t="s">
        <v>2222</v>
      </c>
      <c r="N2940" s="21">
        <v>43943</v>
      </c>
      <c r="O2940" s="22"/>
      <c r="P2940" s="23"/>
    </row>
    <row r="2941" spans="1:16" ht="27" customHeight="1" x14ac:dyDescent="0.15">
      <c r="A2941" s="24">
        <v>2940</v>
      </c>
      <c r="B2941" s="2" t="s">
        <v>1841</v>
      </c>
      <c r="C2941" s="2" t="s">
        <v>2091</v>
      </c>
      <c r="D2941" s="7">
        <v>13</v>
      </c>
      <c r="E2941" s="6">
        <v>43942</v>
      </c>
      <c r="F2941" s="18"/>
      <c r="G2941" s="5"/>
      <c r="H2941" s="5"/>
      <c r="I2941" s="3" t="s">
        <v>60</v>
      </c>
      <c r="J2941" s="4" t="s">
        <v>4102</v>
      </c>
      <c r="K2941" s="3" t="s">
        <v>2220</v>
      </c>
      <c r="L2941" s="1"/>
      <c r="M2941" s="2" t="s">
        <v>2222</v>
      </c>
      <c r="N2941" s="21">
        <v>43943</v>
      </c>
      <c r="O2941" s="22"/>
      <c r="P2941" s="23"/>
    </row>
    <row r="2942" spans="1:16" ht="28" customHeight="1" x14ac:dyDescent="0.15">
      <c r="A2942" s="24">
        <v>2941</v>
      </c>
      <c r="B2942" s="2" t="s">
        <v>1842</v>
      </c>
      <c r="C2942" s="2" t="s">
        <v>2090</v>
      </c>
      <c r="D2942" s="7">
        <v>10</v>
      </c>
      <c r="E2942" s="6">
        <v>43942</v>
      </c>
      <c r="F2942" s="18">
        <v>10</v>
      </c>
      <c r="G2942" s="5">
        <f>SUM((Table1[[#This Row],[Laid Off]]*100)/Table1[[#This Row],[in Percent]])</f>
        <v>100</v>
      </c>
      <c r="H2942" s="5">
        <f>SUM(Table1[[#This Row],[Company Size before Layoffs]]-Table1[[#This Row],[Laid Off]])</f>
        <v>90</v>
      </c>
      <c r="I2942" s="3" t="s">
        <v>143</v>
      </c>
      <c r="J2942" s="4" t="s">
        <v>2228</v>
      </c>
      <c r="K2942" s="3" t="s">
        <v>2020</v>
      </c>
      <c r="L2942" s="1" t="s">
        <v>2802</v>
      </c>
      <c r="M2942" s="2" t="s">
        <v>2029</v>
      </c>
      <c r="N2942" s="21">
        <v>43945</v>
      </c>
      <c r="O2942" s="22"/>
      <c r="P2942" s="23"/>
    </row>
    <row r="2943" spans="1:16" ht="27" customHeight="1" x14ac:dyDescent="0.15">
      <c r="A2943" s="24">
        <v>2942</v>
      </c>
      <c r="B2943" s="2" t="s">
        <v>1843</v>
      </c>
      <c r="C2943" s="2" t="s">
        <v>275</v>
      </c>
      <c r="D2943" s="7">
        <v>300</v>
      </c>
      <c r="E2943" s="6">
        <v>43941</v>
      </c>
      <c r="F2943" s="18">
        <v>15</v>
      </c>
      <c r="G2943" s="5">
        <f>SUM((Table1[[#This Row],[Laid Off]]*100)/Table1[[#This Row],[in Percent]])</f>
        <v>2000</v>
      </c>
      <c r="H2943" s="5">
        <f>SUM(Table1[[#This Row],[Company Size before Layoffs]]-Table1[[#This Row],[Laid Off]])</f>
        <v>1700</v>
      </c>
      <c r="I2943" s="3" t="s">
        <v>2351</v>
      </c>
      <c r="J2943" s="4" t="s">
        <v>3974</v>
      </c>
      <c r="K2943" s="3" t="s">
        <v>2020</v>
      </c>
      <c r="L2943" s="1" t="s">
        <v>3311</v>
      </c>
      <c r="M2943" s="2" t="s">
        <v>275</v>
      </c>
      <c r="N2943" s="21">
        <v>43957</v>
      </c>
      <c r="O2943" s="22"/>
      <c r="P2943" s="23"/>
    </row>
    <row r="2944" spans="1:16" ht="28" customHeight="1" x14ac:dyDescent="0.15">
      <c r="A2944" s="24">
        <v>2943</v>
      </c>
      <c r="B2944" s="2" t="s">
        <v>988</v>
      </c>
      <c r="C2944" s="2" t="s">
        <v>2095</v>
      </c>
      <c r="D2944" s="7">
        <v>91</v>
      </c>
      <c r="E2944" s="6">
        <v>43941</v>
      </c>
      <c r="F2944" s="18">
        <v>14</v>
      </c>
      <c r="G2944" s="5">
        <f>SUM((Table1[[#This Row],[Laid Off]]*100)/Table1[[#This Row],[in Percent]])</f>
        <v>650</v>
      </c>
      <c r="H2944" s="5">
        <f>SUM(Table1[[#This Row],[Company Size before Layoffs]]-Table1[[#This Row],[Laid Off]])</f>
        <v>559</v>
      </c>
      <c r="I2944" s="3" t="s">
        <v>104</v>
      </c>
      <c r="J2944" s="4" t="s">
        <v>2466</v>
      </c>
      <c r="K2944" s="3" t="s">
        <v>2220</v>
      </c>
      <c r="L2944" s="1" t="s">
        <v>2334</v>
      </c>
      <c r="M2944" s="2" t="s">
        <v>2222</v>
      </c>
      <c r="N2944" s="21">
        <v>43942</v>
      </c>
      <c r="O2944" s="22"/>
      <c r="P2944" s="23"/>
    </row>
    <row r="2945" spans="1:16" ht="25" customHeight="1" x14ac:dyDescent="0.15">
      <c r="A2945" s="24">
        <v>2944</v>
      </c>
      <c r="B2945" s="2" t="s">
        <v>1844</v>
      </c>
      <c r="C2945" s="2" t="s">
        <v>2</v>
      </c>
      <c r="D2945" s="7">
        <v>90</v>
      </c>
      <c r="E2945" s="6">
        <v>43941</v>
      </c>
      <c r="F2945" s="18">
        <v>25</v>
      </c>
      <c r="G2945" s="5">
        <f>SUM((Table1[[#This Row],[Laid Off]]*100)/Table1[[#This Row],[in Percent]])</f>
        <v>360</v>
      </c>
      <c r="H2945" s="5">
        <f>SUM(Table1[[#This Row],[Company Size before Layoffs]]-Table1[[#This Row],[Laid Off]])</f>
        <v>270</v>
      </c>
      <c r="I2945" s="3" t="s">
        <v>38</v>
      </c>
      <c r="J2945" s="4" t="s">
        <v>2280</v>
      </c>
      <c r="K2945" s="3" t="s">
        <v>2020</v>
      </c>
      <c r="L2945" s="1" t="s">
        <v>3166</v>
      </c>
      <c r="M2945" s="2" t="s">
        <v>2222</v>
      </c>
      <c r="N2945" s="21">
        <v>43945</v>
      </c>
      <c r="O2945" s="22"/>
      <c r="P2945" s="23"/>
    </row>
    <row r="2946" spans="1:16" ht="27" customHeight="1" x14ac:dyDescent="0.15">
      <c r="A2946" s="24">
        <v>2945</v>
      </c>
      <c r="B2946" s="2" t="s">
        <v>1845</v>
      </c>
      <c r="C2946" s="2" t="s">
        <v>1115</v>
      </c>
      <c r="D2946" s="7">
        <v>90</v>
      </c>
      <c r="E2946" s="6">
        <v>43941</v>
      </c>
      <c r="F2946" s="18">
        <v>30</v>
      </c>
      <c r="G2946" s="5">
        <f>SUM((Table1[[#This Row],[Laid Off]]*100)/Table1[[#This Row],[in Percent]])</f>
        <v>300</v>
      </c>
      <c r="H2946" s="5">
        <f>SUM(Table1[[#This Row],[Company Size before Layoffs]]-Table1[[#This Row],[Laid Off]])</f>
        <v>210</v>
      </c>
      <c r="I2946" s="3" t="s">
        <v>14</v>
      </c>
      <c r="J2946" s="4" t="s">
        <v>4103</v>
      </c>
      <c r="K2946" s="3" t="s">
        <v>2026</v>
      </c>
      <c r="L2946" s="1" t="s">
        <v>2411</v>
      </c>
      <c r="M2946" s="2" t="s">
        <v>2052</v>
      </c>
      <c r="N2946" s="21">
        <v>43942</v>
      </c>
      <c r="O2946" s="22"/>
      <c r="P2946" s="23"/>
    </row>
    <row r="2947" spans="1:16" ht="28" customHeight="1" x14ac:dyDescent="0.15">
      <c r="A2947" s="24">
        <v>2946</v>
      </c>
      <c r="B2947" s="2" t="s">
        <v>1135</v>
      </c>
      <c r="C2947" s="2" t="s">
        <v>2147</v>
      </c>
      <c r="D2947" s="7">
        <v>33</v>
      </c>
      <c r="E2947" s="6">
        <v>43941</v>
      </c>
      <c r="F2947" s="18">
        <v>25</v>
      </c>
      <c r="G2947" s="5">
        <f>SUM((Table1[[#This Row],[Laid Off]]*100)/Table1[[#This Row],[in Percent]])</f>
        <v>132</v>
      </c>
      <c r="H2947" s="5">
        <f>SUM(Table1[[#This Row],[Company Size before Layoffs]]-Table1[[#This Row],[Laid Off]])</f>
        <v>99</v>
      </c>
      <c r="I2947" s="3" t="s">
        <v>214</v>
      </c>
      <c r="J2947" s="4" t="s">
        <v>4104</v>
      </c>
      <c r="K2947" s="3" t="s">
        <v>2031</v>
      </c>
      <c r="L2947" s="1" t="s">
        <v>2397</v>
      </c>
      <c r="M2947" s="2" t="s">
        <v>2044</v>
      </c>
      <c r="N2947" s="21">
        <v>43949</v>
      </c>
      <c r="O2947" s="22"/>
      <c r="P2947" s="23"/>
    </row>
    <row r="2948" spans="1:16" ht="27" customHeight="1" x14ac:dyDescent="0.15">
      <c r="A2948" s="24">
        <v>2947</v>
      </c>
      <c r="B2948" s="2" t="s">
        <v>4105</v>
      </c>
      <c r="C2948" s="2" t="s">
        <v>4215</v>
      </c>
      <c r="D2948" s="7">
        <v>28</v>
      </c>
      <c r="E2948" s="6">
        <v>43941</v>
      </c>
      <c r="F2948" s="18"/>
      <c r="G2948" s="5"/>
      <c r="H2948" s="5"/>
      <c r="I2948" s="3" t="s">
        <v>2082</v>
      </c>
      <c r="J2948" s="4" t="s">
        <v>3974</v>
      </c>
      <c r="K2948" s="3" t="s">
        <v>2023</v>
      </c>
      <c r="L2948" s="1" t="s">
        <v>2519</v>
      </c>
      <c r="M2948" s="2" t="s">
        <v>2222</v>
      </c>
      <c r="N2948" s="21">
        <v>43944</v>
      </c>
      <c r="O2948" s="22"/>
      <c r="P2948" s="23"/>
    </row>
    <row r="2949" spans="1:16" ht="28" customHeight="1" x14ac:dyDescent="0.15">
      <c r="A2949" s="24">
        <v>2948</v>
      </c>
      <c r="B2949" s="2" t="s">
        <v>1044</v>
      </c>
      <c r="C2949" s="2" t="s">
        <v>4215</v>
      </c>
      <c r="D2949" s="7">
        <v>23</v>
      </c>
      <c r="E2949" s="6">
        <v>43941</v>
      </c>
      <c r="F2949" s="18">
        <v>9</v>
      </c>
      <c r="G2949" s="5">
        <f>SUM((Table1[[#This Row],[Laid Off]]*100)/Table1[[#This Row],[in Percent]])</f>
        <v>255.55555555555554</v>
      </c>
      <c r="H2949" s="5">
        <f>SUM(Table1[[#This Row],[Company Size before Layoffs]]-Table1[[#This Row],[Laid Off]])</f>
        <v>232.55555555555554</v>
      </c>
      <c r="I2949" s="3" t="s">
        <v>8</v>
      </c>
      <c r="J2949" s="4" t="s">
        <v>2280</v>
      </c>
      <c r="K2949" s="3" t="s">
        <v>2023</v>
      </c>
      <c r="L2949" s="1" t="s">
        <v>2465</v>
      </c>
      <c r="M2949" s="2" t="s">
        <v>2222</v>
      </c>
      <c r="N2949" s="21">
        <v>43942</v>
      </c>
      <c r="O2949" s="22"/>
      <c r="P2949" s="23"/>
    </row>
    <row r="2950" spans="1:16" ht="27" customHeight="1" x14ac:dyDescent="0.15">
      <c r="A2950" s="24">
        <v>2949</v>
      </c>
      <c r="B2950" s="2" t="s">
        <v>1477</v>
      </c>
      <c r="C2950" s="2" t="s">
        <v>4215</v>
      </c>
      <c r="D2950" s="7">
        <v>10</v>
      </c>
      <c r="E2950" s="6">
        <v>43941</v>
      </c>
      <c r="F2950" s="18">
        <v>3</v>
      </c>
      <c r="G2950" s="5">
        <f>SUM((Table1[[#This Row],[Laid Off]]*100)/Table1[[#This Row],[in Percent]])</f>
        <v>333.33333333333331</v>
      </c>
      <c r="H2950" s="5">
        <f>SUM(Table1[[#This Row],[Company Size before Layoffs]]-Table1[[#This Row],[Laid Off]])</f>
        <v>323.33333333333331</v>
      </c>
      <c r="I2950" s="3" t="s">
        <v>8</v>
      </c>
      <c r="J2950" s="4" t="s">
        <v>2280</v>
      </c>
      <c r="K2950" s="3" t="s">
        <v>2023</v>
      </c>
      <c r="L2950" s="1" t="s">
        <v>2301</v>
      </c>
      <c r="M2950" s="2" t="s">
        <v>2222</v>
      </c>
      <c r="N2950" s="21">
        <v>43942</v>
      </c>
      <c r="O2950" s="22"/>
      <c r="P2950" s="23"/>
    </row>
    <row r="2951" spans="1:16" ht="27" customHeight="1" x14ac:dyDescent="0.15">
      <c r="A2951" s="24">
        <v>2950</v>
      </c>
      <c r="B2951" s="2" t="s">
        <v>1846</v>
      </c>
      <c r="C2951" s="2" t="s">
        <v>4215</v>
      </c>
      <c r="D2951" s="5"/>
      <c r="E2951" s="6">
        <v>43941</v>
      </c>
      <c r="F2951" s="18">
        <v>60</v>
      </c>
      <c r="G2951" s="5"/>
      <c r="H2951" s="5"/>
      <c r="I2951" s="3" t="s">
        <v>2351</v>
      </c>
      <c r="J2951" s="4" t="s">
        <v>2241</v>
      </c>
      <c r="K2951" s="3" t="s">
        <v>2026</v>
      </c>
      <c r="L2951" s="1" t="s">
        <v>3287</v>
      </c>
      <c r="M2951" s="2" t="s">
        <v>2222</v>
      </c>
      <c r="N2951" s="21">
        <v>44070</v>
      </c>
      <c r="O2951" s="22"/>
      <c r="P2951" s="23"/>
    </row>
    <row r="2952" spans="1:16" ht="27" customHeight="1" x14ac:dyDescent="0.15">
      <c r="A2952" s="24">
        <v>2951</v>
      </c>
      <c r="B2952" s="2" t="s">
        <v>1847</v>
      </c>
      <c r="C2952" s="2" t="s">
        <v>4215</v>
      </c>
      <c r="D2952" s="5"/>
      <c r="E2952" s="6">
        <v>43939</v>
      </c>
      <c r="F2952" s="18">
        <v>100</v>
      </c>
      <c r="G2952" s="5"/>
      <c r="H2952" s="5">
        <f>SUM(Table1[[#This Row],[Company Size before Layoffs]]-Table1[[#This Row],[Laid Off]])</f>
        <v>0</v>
      </c>
      <c r="I2952" s="3" t="s">
        <v>14</v>
      </c>
      <c r="J2952" s="4" t="s">
        <v>4106</v>
      </c>
      <c r="K2952" s="3" t="s">
        <v>2025</v>
      </c>
      <c r="L2952" s="1" t="s">
        <v>3124</v>
      </c>
      <c r="M2952" s="2" t="s">
        <v>2222</v>
      </c>
      <c r="N2952" s="21">
        <v>43954</v>
      </c>
      <c r="O2952" s="22"/>
      <c r="P2952" s="23"/>
    </row>
    <row r="2953" spans="1:16" ht="28" customHeight="1" x14ac:dyDescent="0.15">
      <c r="A2953" s="24">
        <v>2952</v>
      </c>
      <c r="B2953" s="2" t="s">
        <v>1848</v>
      </c>
      <c r="C2953" s="2" t="s">
        <v>0</v>
      </c>
      <c r="D2953" s="7">
        <v>200</v>
      </c>
      <c r="E2953" s="6">
        <v>43938</v>
      </c>
      <c r="F2953" s="18"/>
      <c r="G2953" s="5"/>
      <c r="H2953" s="5"/>
      <c r="I2953" s="3" t="s">
        <v>143</v>
      </c>
      <c r="J2953" s="4" t="s">
        <v>4034</v>
      </c>
      <c r="K2953" s="3" t="s">
        <v>2020</v>
      </c>
      <c r="L2953" s="1" t="s">
        <v>3368</v>
      </c>
      <c r="M2953" s="2" t="s">
        <v>2018</v>
      </c>
      <c r="N2953" s="21">
        <v>43940</v>
      </c>
      <c r="O2953" s="22"/>
      <c r="P2953" s="23"/>
    </row>
    <row r="2954" spans="1:16" ht="27" customHeight="1" x14ac:dyDescent="0.15">
      <c r="A2954" s="24">
        <v>2953</v>
      </c>
      <c r="B2954" s="2" t="s">
        <v>1849</v>
      </c>
      <c r="C2954" s="2" t="s">
        <v>2193</v>
      </c>
      <c r="D2954" s="7">
        <v>140</v>
      </c>
      <c r="E2954" s="6">
        <v>43938</v>
      </c>
      <c r="F2954" s="18">
        <v>35</v>
      </c>
      <c r="G2954" s="5">
        <f>SUM((Table1[[#This Row],[Laid Off]]*100)/Table1[[#This Row],[in Percent]])</f>
        <v>400</v>
      </c>
      <c r="H2954" s="5">
        <f>SUM(Table1[[#This Row],[Company Size before Layoffs]]-Table1[[#This Row],[Laid Off]])</f>
        <v>260</v>
      </c>
      <c r="I2954" s="3" t="s">
        <v>47</v>
      </c>
      <c r="J2954" s="4" t="s">
        <v>4107</v>
      </c>
      <c r="K2954" s="3" t="s">
        <v>2020</v>
      </c>
      <c r="L2954" s="1" t="s">
        <v>2670</v>
      </c>
      <c r="M2954" s="2" t="s">
        <v>2044</v>
      </c>
      <c r="N2954" s="21">
        <v>43948</v>
      </c>
      <c r="O2954" s="22"/>
      <c r="P2954" s="23"/>
    </row>
    <row r="2955" spans="1:16" ht="28" customHeight="1" x14ac:dyDescent="0.15">
      <c r="A2955" s="24">
        <v>2954</v>
      </c>
      <c r="B2955" s="2" t="s">
        <v>582</v>
      </c>
      <c r="C2955" s="2" t="s">
        <v>2095</v>
      </c>
      <c r="D2955" s="7">
        <v>120</v>
      </c>
      <c r="E2955" s="6">
        <v>43938</v>
      </c>
      <c r="F2955" s="18">
        <v>28</v>
      </c>
      <c r="G2955" s="5">
        <f>SUM((Table1[[#This Row],[Laid Off]]*100)/Table1[[#This Row],[in Percent]])</f>
        <v>428.57142857142856</v>
      </c>
      <c r="H2955" s="5">
        <f>SUM(Table1[[#This Row],[Company Size before Layoffs]]-Table1[[#This Row],[Laid Off]])</f>
        <v>308.57142857142856</v>
      </c>
      <c r="I2955" s="3" t="s">
        <v>133</v>
      </c>
      <c r="J2955" s="4" t="s">
        <v>3974</v>
      </c>
      <c r="K2955" s="3" t="s">
        <v>2020</v>
      </c>
      <c r="L2955" s="1" t="s">
        <v>2263</v>
      </c>
      <c r="M2955" s="2" t="s">
        <v>2222</v>
      </c>
      <c r="N2955" s="21">
        <v>43938</v>
      </c>
      <c r="O2955" s="22"/>
      <c r="P2955" s="23"/>
    </row>
    <row r="2956" spans="1:16" ht="27" customHeight="1" x14ac:dyDescent="0.15">
      <c r="A2956" s="24">
        <v>2955</v>
      </c>
      <c r="B2956" s="2" t="s">
        <v>1632</v>
      </c>
      <c r="C2956" s="2" t="s">
        <v>2121</v>
      </c>
      <c r="D2956" s="7">
        <v>88</v>
      </c>
      <c r="E2956" s="6">
        <v>43938</v>
      </c>
      <c r="F2956" s="18">
        <v>8</v>
      </c>
      <c r="G2956" s="5">
        <f>SUM((Table1[[#This Row],[Laid Off]]*100)/Table1[[#This Row],[in Percent]])</f>
        <v>1100</v>
      </c>
      <c r="H2956" s="5">
        <f>SUM(Table1[[#This Row],[Company Size before Layoffs]]-Table1[[#This Row],[Laid Off]])</f>
        <v>1012</v>
      </c>
      <c r="I2956" s="3" t="s">
        <v>28</v>
      </c>
      <c r="J2956" s="4" t="s">
        <v>4108</v>
      </c>
      <c r="K2956" s="3" t="s">
        <v>2020</v>
      </c>
      <c r="L2956" s="1" t="s">
        <v>3819</v>
      </c>
      <c r="M2956" s="2" t="s">
        <v>2044</v>
      </c>
      <c r="N2956" s="21">
        <v>43939</v>
      </c>
      <c r="O2956" s="22"/>
      <c r="P2956" s="23"/>
    </row>
    <row r="2957" spans="1:16" ht="28" customHeight="1" x14ac:dyDescent="0.15">
      <c r="A2957" s="24">
        <v>2956</v>
      </c>
      <c r="B2957" s="2" t="s">
        <v>713</v>
      </c>
      <c r="C2957" s="2" t="s">
        <v>2121</v>
      </c>
      <c r="D2957" s="7">
        <v>47</v>
      </c>
      <c r="E2957" s="6">
        <v>43938</v>
      </c>
      <c r="F2957" s="18">
        <v>10</v>
      </c>
      <c r="G2957" s="5">
        <f>SUM((Table1[[#This Row],[Laid Off]]*100)/Table1[[#This Row],[in Percent]])</f>
        <v>470</v>
      </c>
      <c r="H2957" s="5">
        <f>SUM(Table1[[#This Row],[Company Size before Layoffs]]-Table1[[#This Row],[Laid Off]])</f>
        <v>423</v>
      </c>
      <c r="I2957" s="3" t="s">
        <v>28</v>
      </c>
      <c r="J2957" s="4" t="s">
        <v>4109</v>
      </c>
      <c r="K2957" s="3" t="s">
        <v>2023</v>
      </c>
      <c r="L2957" s="1" t="s">
        <v>2486</v>
      </c>
      <c r="M2957" s="2" t="s">
        <v>2044</v>
      </c>
      <c r="N2957" s="21">
        <v>43939</v>
      </c>
      <c r="O2957" s="22"/>
      <c r="P2957" s="23"/>
    </row>
    <row r="2958" spans="1:16" ht="27" customHeight="1" x14ac:dyDescent="0.15">
      <c r="A2958" s="24">
        <v>2957</v>
      </c>
      <c r="B2958" s="2" t="s">
        <v>4008</v>
      </c>
      <c r="C2958" s="2" t="s">
        <v>103</v>
      </c>
      <c r="D2958" s="7">
        <v>44</v>
      </c>
      <c r="E2958" s="6">
        <v>43938</v>
      </c>
      <c r="F2958" s="18">
        <v>5</v>
      </c>
      <c r="G2958" s="5">
        <f>SUM((Table1[[#This Row],[Laid Off]]*100)/Table1[[#This Row],[in Percent]])</f>
        <v>880</v>
      </c>
      <c r="H2958" s="5">
        <f>SUM(Table1[[#This Row],[Company Size before Layoffs]]-Table1[[#This Row],[Laid Off]])</f>
        <v>836</v>
      </c>
      <c r="I2958" s="3" t="s">
        <v>11</v>
      </c>
      <c r="J2958" s="4" t="s">
        <v>2219</v>
      </c>
      <c r="K2958" s="3" t="s">
        <v>2020</v>
      </c>
      <c r="L2958" s="1" t="s">
        <v>2305</v>
      </c>
      <c r="M2958" s="2" t="s">
        <v>103</v>
      </c>
      <c r="N2958" s="21">
        <v>43940</v>
      </c>
      <c r="O2958" s="22"/>
      <c r="P2958" s="23"/>
    </row>
    <row r="2959" spans="1:16" ht="27" customHeight="1" x14ac:dyDescent="0.15">
      <c r="A2959" s="24">
        <v>2958</v>
      </c>
      <c r="B2959" s="2" t="s">
        <v>1850</v>
      </c>
      <c r="C2959" s="2" t="s">
        <v>2161</v>
      </c>
      <c r="D2959" s="7">
        <v>40</v>
      </c>
      <c r="E2959" s="6">
        <v>43938</v>
      </c>
      <c r="F2959" s="18"/>
      <c r="G2959" s="5"/>
      <c r="H2959" s="5"/>
      <c r="I2959" s="3" t="s">
        <v>47</v>
      </c>
      <c r="J2959" s="8" t="s">
        <v>3459</v>
      </c>
      <c r="K2959" s="3" t="s">
        <v>2026</v>
      </c>
      <c r="L2959" s="1" t="s">
        <v>2919</v>
      </c>
      <c r="M2959" s="2" t="s">
        <v>2069</v>
      </c>
      <c r="N2959" s="21">
        <v>43948</v>
      </c>
      <c r="O2959" s="22"/>
      <c r="P2959" s="23"/>
    </row>
    <row r="2960" spans="1:16" ht="27" customHeight="1" x14ac:dyDescent="0.15">
      <c r="A2960" s="24">
        <v>2959</v>
      </c>
      <c r="B2960" s="2" t="s">
        <v>1398</v>
      </c>
      <c r="C2960" s="2" t="s">
        <v>2</v>
      </c>
      <c r="D2960" s="7">
        <v>35</v>
      </c>
      <c r="E2960" s="6">
        <v>43938</v>
      </c>
      <c r="F2960" s="18">
        <v>10</v>
      </c>
      <c r="G2960" s="5">
        <f>SUM((Table1[[#This Row],[Laid Off]]*100)/Table1[[#This Row],[in Percent]])</f>
        <v>350</v>
      </c>
      <c r="H2960" s="5">
        <f>SUM(Table1[[#This Row],[Company Size before Layoffs]]-Table1[[#This Row],[Laid Off]])</f>
        <v>315</v>
      </c>
      <c r="I2960" s="3" t="s">
        <v>18</v>
      </c>
      <c r="J2960" s="4" t="s">
        <v>4110</v>
      </c>
      <c r="K2960" s="3" t="s">
        <v>2053</v>
      </c>
      <c r="L2960" s="1" t="s">
        <v>3743</v>
      </c>
      <c r="M2960" s="2" t="s">
        <v>2222</v>
      </c>
      <c r="N2960" s="21">
        <v>43939</v>
      </c>
      <c r="O2960" s="22"/>
      <c r="P2960" s="23"/>
    </row>
    <row r="2961" spans="1:16" ht="28" customHeight="1" x14ac:dyDescent="0.15">
      <c r="A2961" s="24">
        <v>2960</v>
      </c>
      <c r="B2961" s="2" t="s">
        <v>1443</v>
      </c>
      <c r="C2961" s="2" t="s">
        <v>4215</v>
      </c>
      <c r="D2961" s="7">
        <v>30</v>
      </c>
      <c r="E2961" s="6">
        <v>43938</v>
      </c>
      <c r="F2961" s="18">
        <v>18</v>
      </c>
      <c r="G2961" s="5">
        <f>SUM((Table1[[#This Row],[Laid Off]]*100)/Table1[[#This Row],[in Percent]])</f>
        <v>166.66666666666666</v>
      </c>
      <c r="H2961" s="5">
        <f>SUM(Table1[[#This Row],[Company Size before Layoffs]]-Table1[[#This Row],[Laid Off]])</f>
        <v>136.66666666666666</v>
      </c>
      <c r="I2961" s="3" t="s">
        <v>38</v>
      </c>
      <c r="J2961" s="4" t="s">
        <v>2241</v>
      </c>
      <c r="K2961" s="3" t="s">
        <v>2023</v>
      </c>
      <c r="L2961" s="1" t="s">
        <v>2301</v>
      </c>
      <c r="M2961" s="2" t="s">
        <v>2222</v>
      </c>
      <c r="N2961" s="21">
        <v>43938</v>
      </c>
      <c r="O2961" s="22"/>
      <c r="P2961" s="23"/>
    </row>
    <row r="2962" spans="1:16" ht="27" customHeight="1" x14ac:dyDescent="0.15">
      <c r="A2962" s="24">
        <v>2961</v>
      </c>
      <c r="B2962" s="2" t="s">
        <v>4111</v>
      </c>
      <c r="C2962" s="2" t="s">
        <v>23</v>
      </c>
      <c r="D2962" s="7">
        <v>13</v>
      </c>
      <c r="E2962" s="6">
        <v>43938</v>
      </c>
      <c r="F2962" s="18">
        <v>37</v>
      </c>
      <c r="G2962" s="5">
        <f>SUM((Table1[[#This Row],[Laid Off]]*100)/Table1[[#This Row],[in Percent]])</f>
        <v>35.135135135135137</v>
      </c>
      <c r="H2962" s="5">
        <f>SUM(Table1[[#This Row],[Company Size before Layoffs]]-Table1[[#This Row],[Laid Off]])</f>
        <v>22.135135135135137</v>
      </c>
      <c r="I2962" s="3" t="s">
        <v>109</v>
      </c>
      <c r="J2962" s="4" t="s">
        <v>4112</v>
      </c>
      <c r="K2962" s="3" t="s">
        <v>2220</v>
      </c>
      <c r="L2962" s="1" t="s">
        <v>2397</v>
      </c>
      <c r="M2962" s="2" t="s">
        <v>2222</v>
      </c>
      <c r="N2962" s="21">
        <v>43939</v>
      </c>
      <c r="O2962" s="22"/>
      <c r="P2962" s="23"/>
    </row>
    <row r="2963" spans="1:16" ht="28" customHeight="1" x14ac:dyDescent="0.15">
      <c r="A2963" s="24">
        <v>2962</v>
      </c>
      <c r="B2963" s="2" t="s">
        <v>1851</v>
      </c>
      <c r="C2963" s="2" t="s">
        <v>4215</v>
      </c>
      <c r="D2963" s="5"/>
      <c r="E2963" s="6">
        <v>43938</v>
      </c>
      <c r="F2963" s="18">
        <v>12</v>
      </c>
      <c r="G2963" s="5"/>
      <c r="H2963" s="5"/>
      <c r="I2963" s="3" t="s">
        <v>104</v>
      </c>
      <c r="J2963" s="4" t="s">
        <v>3940</v>
      </c>
      <c r="K2963" s="3" t="s">
        <v>2026</v>
      </c>
      <c r="L2963" s="1" t="s">
        <v>2793</v>
      </c>
      <c r="M2963" s="2" t="s">
        <v>2222</v>
      </c>
      <c r="N2963" s="21">
        <v>43951</v>
      </c>
      <c r="O2963" s="22"/>
      <c r="P2963" s="23"/>
    </row>
    <row r="2964" spans="1:16" ht="25" customHeight="1" x14ac:dyDescent="0.15">
      <c r="A2964" s="24">
        <v>2963</v>
      </c>
      <c r="B2964" s="2" t="s">
        <v>1852</v>
      </c>
      <c r="C2964" s="2" t="s">
        <v>23</v>
      </c>
      <c r="D2964" s="5"/>
      <c r="E2964" s="6">
        <v>43938</v>
      </c>
      <c r="F2964" s="18">
        <v>38</v>
      </c>
      <c r="G2964" s="5"/>
      <c r="H2964" s="5"/>
      <c r="I2964" s="3" t="s">
        <v>35</v>
      </c>
      <c r="J2964" s="4" t="s">
        <v>3995</v>
      </c>
      <c r="K2964" s="3" t="s">
        <v>2027</v>
      </c>
      <c r="L2964" s="1" t="s">
        <v>2768</v>
      </c>
      <c r="M2964" s="2" t="s">
        <v>2222</v>
      </c>
      <c r="N2964" s="21">
        <v>43940</v>
      </c>
      <c r="O2964" s="22"/>
      <c r="P2964" s="23"/>
    </row>
    <row r="2965" spans="1:16" ht="27" customHeight="1" x14ac:dyDescent="0.15">
      <c r="A2965" s="24">
        <v>2964</v>
      </c>
      <c r="B2965" s="2" t="s">
        <v>1586</v>
      </c>
      <c r="C2965" s="2" t="s">
        <v>2095</v>
      </c>
      <c r="D2965" s="5"/>
      <c r="E2965" s="6">
        <v>43938</v>
      </c>
      <c r="F2965" s="18"/>
      <c r="G2965" s="5"/>
      <c r="H2965" s="5"/>
      <c r="I2965" s="3" t="s">
        <v>18</v>
      </c>
      <c r="J2965" s="8" t="s">
        <v>3459</v>
      </c>
      <c r="K2965" s="3" t="s">
        <v>2024</v>
      </c>
      <c r="L2965" s="1" t="s">
        <v>2993</v>
      </c>
      <c r="M2965" s="2" t="s">
        <v>2222</v>
      </c>
      <c r="N2965" s="21">
        <v>43948</v>
      </c>
      <c r="O2965" s="22"/>
      <c r="P2965" s="23"/>
    </row>
    <row r="2966" spans="1:16" ht="28" customHeight="1" x14ac:dyDescent="0.15">
      <c r="A2966" s="24">
        <v>2965</v>
      </c>
      <c r="B2966" s="2" t="s">
        <v>1853</v>
      </c>
      <c r="C2966" s="2" t="s">
        <v>2098</v>
      </c>
      <c r="D2966" s="5"/>
      <c r="E2966" s="6">
        <v>43938</v>
      </c>
      <c r="F2966" s="18"/>
      <c r="G2966" s="5"/>
      <c r="H2966" s="5"/>
      <c r="I2966" s="3" t="s">
        <v>38</v>
      </c>
      <c r="J2966" s="8" t="s">
        <v>3459</v>
      </c>
      <c r="K2966" s="3" t="s">
        <v>2220</v>
      </c>
      <c r="L2966" s="1" t="s">
        <v>2976</v>
      </c>
      <c r="M2966" s="2" t="s">
        <v>2035</v>
      </c>
      <c r="N2966" s="21">
        <v>43948</v>
      </c>
      <c r="O2966" s="22"/>
      <c r="P2966" s="23"/>
    </row>
    <row r="2967" spans="1:16" ht="27" customHeight="1" x14ac:dyDescent="0.15">
      <c r="A2967" s="24">
        <v>2966</v>
      </c>
      <c r="B2967" s="2" t="s">
        <v>1854</v>
      </c>
      <c r="C2967" s="2" t="s">
        <v>23</v>
      </c>
      <c r="D2967" s="7">
        <v>130</v>
      </c>
      <c r="E2967" s="6">
        <v>43937</v>
      </c>
      <c r="F2967" s="18">
        <v>13</v>
      </c>
      <c r="G2967" s="5">
        <f>SUM((Table1[[#This Row],[Laid Off]]*100)/Table1[[#This Row],[in Percent]])</f>
        <v>1000</v>
      </c>
      <c r="H2967" s="5">
        <f>SUM(Table1[[#This Row],[Company Size before Layoffs]]-Table1[[#This Row],[Laid Off]])</f>
        <v>870</v>
      </c>
      <c r="I2967" s="3" t="s">
        <v>2082</v>
      </c>
      <c r="J2967" s="4" t="s">
        <v>3974</v>
      </c>
      <c r="K2967" s="3" t="s">
        <v>2019</v>
      </c>
      <c r="L2967" s="1" t="s">
        <v>2397</v>
      </c>
      <c r="M2967" s="2" t="s">
        <v>2222</v>
      </c>
      <c r="N2967" s="21">
        <v>43938</v>
      </c>
      <c r="O2967" s="22"/>
      <c r="P2967" s="23"/>
    </row>
    <row r="2968" spans="1:16" ht="28" customHeight="1" x14ac:dyDescent="0.15">
      <c r="A2968" s="24">
        <v>2967</v>
      </c>
      <c r="B2968" s="2" t="s">
        <v>1855</v>
      </c>
      <c r="C2968" s="2" t="s">
        <v>103</v>
      </c>
      <c r="D2968" s="7">
        <v>65</v>
      </c>
      <c r="E2968" s="6">
        <v>43937</v>
      </c>
      <c r="F2968" s="18">
        <v>18</v>
      </c>
      <c r="G2968" s="5">
        <f>SUM((Table1[[#This Row],[Laid Off]]*100)/Table1[[#This Row],[in Percent]])</f>
        <v>361.11111111111109</v>
      </c>
      <c r="H2968" s="5">
        <f>SUM(Table1[[#This Row],[Company Size before Layoffs]]-Table1[[#This Row],[Laid Off]])</f>
        <v>296.11111111111109</v>
      </c>
      <c r="I2968" s="3" t="s">
        <v>14</v>
      </c>
      <c r="J2968" s="4" t="s">
        <v>2347</v>
      </c>
      <c r="K2968" s="3" t="s">
        <v>2026</v>
      </c>
      <c r="L2968" s="1" t="s">
        <v>2442</v>
      </c>
      <c r="M2968" s="2" t="s">
        <v>103</v>
      </c>
      <c r="N2968" s="21">
        <v>43940</v>
      </c>
      <c r="O2968" s="22"/>
      <c r="P2968" s="23"/>
    </row>
    <row r="2969" spans="1:16" ht="27" customHeight="1" x14ac:dyDescent="0.15">
      <c r="A2969" s="24">
        <v>2968</v>
      </c>
      <c r="B2969" s="2" t="s">
        <v>4113</v>
      </c>
      <c r="C2969" s="2" t="s">
        <v>982</v>
      </c>
      <c r="D2969" s="7">
        <v>60</v>
      </c>
      <c r="E2969" s="6">
        <v>43937</v>
      </c>
      <c r="F2969" s="18">
        <v>20</v>
      </c>
      <c r="G2969" s="5">
        <f>SUM((Table1[[#This Row],[Laid Off]]*100)/Table1[[#This Row],[in Percent]])</f>
        <v>300</v>
      </c>
      <c r="H2969" s="5">
        <f>SUM(Table1[[#This Row],[Company Size before Layoffs]]-Table1[[#This Row],[Laid Off]])</f>
        <v>240</v>
      </c>
      <c r="I2969" s="3" t="s">
        <v>38</v>
      </c>
      <c r="J2969" s="4" t="s">
        <v>2297</v>
      </c>
      <c r="K2969" s="3" t="s">
        <v>2023</v>
      </c>
      <c r="L2969" s="1" t="s">
        <v>2249</v>
      </c>
      <c r="M2969" s="2" t="s">
        <v>2018</v>
      </c>
      <c r="N2969" s="21">
        <v>43942</v>
      </c>
      <c r="O2969" s="22"/>
      <c r="P2969" s="23"/>
    </row>
    <row r="2970" spans="1:16" ht="27" customHeight="1" x14ac:dyDescent="0.15">
      <c r="A2970" s="24">
        <v>2969</v>
      </c>
      <c r="B2970" s="2" t="s">
        <v>1856</v>
      </c>
      <c r="C2970" s="2" t="s">
        <v>2098</v>
      </c>
      <c r="D2970" s="5"/>
      <c r="E2970" s="6">
        <v>43937</v>
      </c>
      <c r="F2970" s="18"/>
      <c r="G2970" s="5"/>
      <c r="H2970" s="5"/>
      <c r="I2970" s="3" t="s">
        <v>38</v>
      </c>
      <c r="J2970" s="8" t="s">
        <v>3459</v>
      </c>
      <c r="K2970" s="3" t="s">
        <v>2027</v>
      </c>
      <c r="L2970" s="1" t="s">
        <v>2544</v>
      </c>
      <c r="M2970" s="2" t="s">
        <v>2035</v>
      </c>
      <c r="N2970" s="21">
        <v>43948</v>
      </c>
      <c r="O2970" s="22"/>
      <c r="P2970" s="23"/>
    </row>
    <row r="2971" spans="1:16" ht="27" customHeight="1" x14ac:dyDescent="0.15">
      <c r="A2971" s="24">
        <v>2970</v>
      </c>
      <c r="B2971" s="2" t="s">
        <v>1316</v>
      </c>
      <c r="C2971" s="2" t="s">
        <v>300</v>
      </c>
      <c r="D2971" s="5"/>
      <c r="E2971" s="6">
        <v>43937</v>
      </c>
      <c r="F2971" s="18"/>
      <c r="G2971" s="5"/>
      <c r="H2971" s="5"/>
      <c r="I2971" s="3" t="s">
        <v>38</v>
      </c>
      <c r="J2971" s="8" t="s">
        <v>3459</v>
      </c>
      <c r="K2971" s="3" t="s">
        <v>2023</v>
      </c>
      <c r="L2971" s="1" t="s">
        <v>2976</v>
      </c>
      <c r="M2971" s="2" t="s">
        <v>2222</v>
      </c>
      <c r="N2971" s="21">
        <v>43948</v>
      </c>
      <c r="O2971" s="22"/>
      <c r="P2971" s="23"/>
    </row>
    <row r="2972" spans="1:16" ht="28" customHeight="1" x14ac:dyDescent="0.15">
      <c r="A2972" s="24">
        <v>2971</v>
      </c>
      <c r="B2972" s="2" t="s">
        <v>1857</v>
      </c>
      <c r="C2972" s="2" t="s">
        <v>2095</v>
      </c>
      <c r="D2972" s="5"/>
      <c r="E2972" s="6">
        <v>43937</v>
      </c>
      <c r="F2972" s="18"/>
      <c r="G2972" s="5"/>
      <c r="H2972" s="5"/>
      <c r="I2972" s="3" t="s">
        <v>11</v>
      </c>
      <c r="J2972" s="4" t="s">
        <v>3974</v>
      </c>
      <c r="K2972" s="3" t="s">
        <v>2027</v>
      </c>
      <c r="L2972" s="1" t="s">
        <v>2321</v>
      </c>
      <c r="M2972" s="2" t="s">
        <v>2222</v>
      </c>
      <c r="N2972" s="21">
        <v>43944</v>
      </c>
      <c r="O2972" s="22"/>
      <c r="P2972" s="23"/>
    </row>
    <row r="2973" spans="1:16" ht="27" customHeight="1" x14ac:dyDescent="0.15">
      <c r="A2973" s="24">
        <v>2972</v>
      </c>
      <c r="B2973" s="2" t="s">
        <v>1858</v>
      </c>
      <c r="C2973" s="2" t="s">
        <v>1827</v>
      </c>
      <c r="D2973" s="5"/>
      <c r="E2973" s="6">
        <v>43937</v>
      </c>
      <c r="F2973" s="18"/>
      <c r="G2973" s="5"/>
      <c r="H2973" s="5"/>
      <c r="I2973" s="3" t="s">
        <v>38</v>
      </c>
      <c r="J2973" s="4" t="s">
        <v>4114</v>
      </c>
      <c r="K2973" s="3" t="s">
        <v>2220</v>
      </c>
      <c r="L2973" s="1"/>
      <c r="M2973" s="2" t="s">
        <v>2222</v>
      </c>
      <c r="N2973" s="21">
        <v>43954</v>
      </c>
      <c r="O2973" s="22"/>
      <c r="P2973" s="23"/>
    </row>
    <row r="2974" spans="1:16" ht="28" customHeight="1" x14ac:dyDescent="0.15">
      <c r="A2974" s="24">
        <v>2973</v>
      </c>
      <c r="B2974" s="2" t="s">
        <v>1859</v>
      </c>
      <c r="C2974" s="2" t="s">
        <v>4215</v>
      </c>
      <c r="D2974" s="5"/>
      <c r="E2974" s="6">
        <v>43937</v>
      </c>
      <c r="F2974" s="18">
        <v>100</v>
      </c>
      <c r="G2974" s="5"/>
      <c r="H2974" s="5">
        <f>SUM(Table1[[#This Row],[Company Size before Layoffs]]-Table1[[#This Row],[Laid Off]])</f>
        <v>0</v>
      </c>
      <c r="I2974" s="3" t="s">
        <v>104</v>
      </c>
      <c r="J2974" s="4" t="s">
        <v>2466</v>
      </c>
      <c r="K2974" s="3" t="s">
        <v>2031</v>
      </c>
      <c r="L2974" s="1" t="s">
        <v>2397</v>
      </c>
      <c r="M2974" s="2" t="s">
        <v>2222</v>
      </c>
      <c r="N2974" s="21">
        <v>43938</v>
      </c>
      <c r="O2974" s="22"/>
      <c r="P2974" s="23"/>
    </row>
    <row r="2975" spans="1:16" ht="27" customHeight="1" x14ac:dyDescent="0.15">
      <c r="A2975" s="24">
        <v>2974</v>
      </c>
      <c r="B2975" s="2" t="s">
        <v>4115</v>
      </c>
      <c r="C2975" s="2" t="s">
        <v>99</v>
      </c>
      <c r="D2975" s="5"/>
      <c r="E2975" s="6">
        <v>43937</v>
      </c>
      <c r="F2975" s="18"/>
      <c r="G2975" s="5"/>
      <c r="H2975" s="5"/>
      <c r="I2975" s="3" t="s">
        <v>28</v>
      </c>
      <c r="J2975" s="4" t="s">
        <v>4116</v>
      </c>
      <c r="K2975" s="3" t="s">
        <v>2027</v>
      </c>
      <c r="L2975" s="1" t="s">
        <v>2503</v>
      </c>
      <c r="M2975" s="2" t="s">
        <v>2222</v>
      </c>
      <c r="N2975" s="21">
        <v>43954</v>
      </c>
      <c r="O2975" s="22"/>
      <c r="P2975" s="23"/>
    </row>
    <row r="2976" spans="1:16" ht="28" customHeight="1" x14ac:dyDescent="0.15">
      <c r="A2976" s="24">
        <v>2975</v>
      </c>
      <c r="B2976" s="2" t="s">
        <v>604</v>
      </c>
      <c r="C2976" s="2" t="s">
        <v>4215</v>
      </c>
      <c r="D2976" s="7">
        <v>600</v>
      </c>
      <c r="E2976" s="6">
        <v>43936</v>
      </c>
      <c r="F2976" s="18">
        <v>35</v>
      </c>
      <c r="G2976" s="5">
        <f>SUM((Table1[[#This Row],[Laid Off]]*100)/Table1[[#This Row],[in Percent]])</f>
        <v>1714.2857142857142</v>
      </c>
      <c r="H2976" s="5">
        <f>SUM(Table1[[#This Row],[Company Size before Layoffs]]-Table1[[#This Row],[Laid Off]])</f>
        <v>1114.2857142857142</v>
      </c>
      <c r="I2976" s="3" t="s">
        <v>28</v>
      </c>
      <c r="J2976" s="4" t="s">
        <v>3974</v>
      </c>
      <c r="K2976" s="3" t="s">
        <v>2025</v>
      </c>
      <c r="L2976" s="1" t="s">
        <v>2236</v>
      </c>
      <c r="M2976" s="2" t="s">
        <v>2222</v>
      </c>
      <c r="N2976" s="21">
        <v>43936</v>
      </c>
      <c r="O2976" s="22"/>
      <c r="P2976" s="23"/>
    </row>
    <row r="2977" spans="1:16" ht="27" customHeight="1" x14ac:dyDescent="0.15">
      <c r="A2977" s="24">
        <v>2976</v>
      </c>
      <c r="B2977" s="2" t="s">
        <v>1860</v>
      </c>
      <c r="C2977" s="2" t="s">
        <v>4215</v>
      </c>
      <c r="D2977" s="7">
        <v>200</v>
      </c>
      <c r="E2977" s="6">
        <v>43936</v>
      </c>
      <c r="F2977" s="18">
        <v>20</v>
      </c>
      <c r="G2977" s="5">
        <f>SUM((Table1[[#This Row],[Laid Off]]*100)/Table1[[#This Row],[in Percent]])</f>
        <v>1000</v>
      </c>
      <c r="H2977" s="5">
        <f>SUM(Table1[[#This Row],[Company Size before Layoffs]]-Table1[[#This Row],[Laid Off]])</f>
        <v>800</v>
      </c>
      <c r="I2977" s="3" t="s">
        <v>6</v>
      </c>
      <c r="J2977" s="4" t="s">
        <v>2241</v>
      </c>
      <c r="K2977" s="3" t="s">
        <v>2019</v>
      </c>
      <c r="L2977" s="1" t="s">
        <v>2824</v>
      </c>
      <c r="M2977" s="2" t="s">
        <v>2222</v>
      </c>
      <c r="N2977" s="21">
        <v>43937</v>
      </c>
      <c r="O2977" s="22"/>
      <c r="P2977" s="23"/>
    </row>
    <row r="2978" spans="1:16" ht="27" customHeight="1" x14ac:dyDescent="0.15">
      <c r="A2978" s="24">
        <v>2977</v>
      </c>
      <c r="B2978" s="2" t="s">
        <v>1861</v>
      </c>
      <c r="C2978" s="2" t="s">
        <v>982</v>
      </c>
      <c r="D2978" s="7">
        <v>200</v>
      </c>
      <c r="E2978" s="6">
        <v>43936</v>
      </c>
      <c r="F2978" s="18">
        <v>40</v>
      </c>
      <c r="G2978" s="5">
        <f>SUM((Table1[[#This Row],[Laid Off]]*100)/Table1[[#This Row],[in Percent]])</f>
        <v>500</v>
      </c>
      <c r="H2978" s="5">
        <f>SUM(Table1[[#This Row],[Company Size before Layoffs]]-Table1[[#This Row],[Laid Off]])</f>
        <v>300</v>
      </c>
      <c r="I2978" s="3" t="s">
        <v>11</v>
      </c>
      <c r="J2978" s="4" t="s">
        <v>2297</v>
      </c>
      <c r="K2978" s="3" t="s">
        <v>2023</v>
      </c>
      <c r="L2978" s="1" t="s">
        <v>2324</v>
      </c>
      <c r="M2978" s="2" t="s">
        <v>2018</v>
      </c>
      <c r="N2978" s="21">
        <v>43942</v>
      </c>
      <c r="O2978" s="22"/>
      <c r="P2978" s="23"/>
    </row>
    <row r="2979" spans="1:16" ht="27" customHeight="1" x14ac:dyDescent="0.15">
      <c r="A2979" s="24">
        <v>2978</v>
      </c>
      <c r="B2979" s="2" t="s">
        <v>2848</v>
      </c>
      <c r="C2979" s="2" t="s">
        <v>4215</v>
      </c>
      <c r="D2979" s="7">
        <v>200</v>
      </c>
      <c r="E2979" s="6">
        <v>43936</v>
      </c>
      <c r="F2979" s="18">
        <v>67</v>
      </c>
      <c r="G2979" s="5">
        <f>SUM((Table1[[#This Row],[Laid Off]]*100)/Table1[[#This Row],[in Percent]])</f>
        <v>298.50746268656718</v>
      </c>
      <c r="H2979" s="5">
        <f>SUM(Table1[[#This Row],[Company Size before Layoffs]]-Table1[[#This Row],[Laid Off]])</f>
        <v>98.50746268656718</v>
      </c>
      <c r="I2979" s="3" t="s">
        <v>18</v>
      </c>
      <c r="J2979" s="4" t="s">
        <v>2280</v>
      </c>
      <c r="K2979" s="3" t="s">
        <v>2220</v>
      </c>
      <c r="L2979" s="1" t="s">
        <v>2849</v>
      </c>
      <c r="M2979" s="2" t="s">
        <v>2222</v>
      </c>
      <c r="N2979" s="21">
        <v>43936</v>
      </c>
      <c r="O2979" s="22"/>
      <c r="P2979" s="23"/>
    </row>
    <row r="2980" spans="1:16" ht="28" customHeight="1" x14ac:dyDescent="0.15">
      <c r="A2980" s="24">
        <v>2979</v>
      </c>
      <c r="B2980" s="2" t="s">
        <v>110</v>
      </c>
      <c r="C2980" s="2" t="s">
        <v>4215</v>
      </c>
      <c r="D2980" s="7">
        <v>161</v>
      </c>
      <c r="E2980" s="6">
        <v>43936</v>
      </c>
      <c r="F2980" s="18">
        <v>16</v>
      </c>
      <c r="G2980" s="5">
        <f>SUM((Table1[[#This Row],[Laid Off]]*100)/Table1[[#This Row],[in Percent]])</f>
        <v>1006.25</v>
      </c>
      <c r="H2980" s="5">
        <f>SUM(Table1[[#This Row],[Company Size before Layoffs]]-Table1[[#This Row],[Laid Off]])</f>
        <v>845.25</v>
      </c>
      <c r="I2980" s="3" t="s">
        <v>14</v>
      </c>
      <c r="J2980" s="4" t="s">
        <v>3974</v>
      </c>
      <c r="K2980" s="3" t="s">
        <v>2025</v>
      </c>
      <c r="L2980" s="1" t="s">
        <v>4117</v>
      </c>
      <c r="M2980" s="2" t="s">
        <v>2222</v>
      </c>
      <c r="N2980" s="21">
        <v>43936</v>
      </c>
      <c r="O2980" s="22"/>
      <c r="P2980" s="23"/>
    </row>
    <row r="2981" spans="1:16" ht="27" customHeight="1" x14ac:dyDescent="0.15">
      <c r="A2981" s="24">
        <v>2980</v>
      </c>
      <c r="B2981" s="2" t="s">
        <v>1862</v>
      </c>
      <c r="C2981" s="2" t="s">
        <v>2102</v>
      </c>
      <c r="D2981" s="7">
        <v>100</v>
      </c>
      <c r="E2981" s="6">
        <v>43936</v>
      </c>
      <c r="F2981" s="18"/>
      <c r="G2981" s="5"/>
      <c r="H2981" s="5"/>
      <c r="I2981" s="3" t="s">
        <v>14</v>
      </c>
      <c r="J2981" s="4" t="s">
        <v>2347</v>
      </c>
      <c r="K2981" s="3" t="s">
        <v>2020</v>
      </c>
      <c r="L2981" s="1" t="s">
        <v>2742</v>
      </c>
      <c r="M2981" s="2" t="s">
        <v>2043</v>
      </c>
      <c r="N2981" s="21">
        <v>43941</v>
      </c>
      <c r="O2981" s="22"/>
      <c r="P2981" s="23"/>
    </row>
    <row r="2982" spans="1:16" ht="28" customHeight="1" x14ac:dyDescent="0.15">
      <c r="A2982" s="24">
        <v>2981</v>
      </c>
      <c r="B2982" s="2" t="s">
        <v>1863</v>
      </c>
      <c r="C2982" s="2" t="s">
        <v>4215</v>
      </c>
      <c r="D2982" s="7">
        <v>40</v>
      </c>
      <c r="E2982" s="6">
        <v>43936</v>
      </c>
      <c r="F2982" s="18">
        <v>25</v>
      </c>
      <c r="G2982" s="5">
        <f>SUM((Table1[[#This Row],[Laid Off]]*100)/Table1[[#This Row],[in Percent]])</f>
        <v>160</v>
      </c>
      <c r="H2982" s="5">
        <f>SUM(Table1[[#This Row],[Company Size before Layoffs]]-Table1[[#This Row],[Laid Off]])</f>
        <v>120</v>
      </c>
      <c r="I2982" s="3" t="s">
        <v>92</v>
      </c>
      <c r="J2982" s="8" t="s">
        <v>4096</v>
      </c>
      <c r="K2982" s="3" t="s">
        <v>2023</v>
      </c>
      <c r="L2982" s="1" t="s">
        <v>2577</v>
      </c>
      <c r="M2982" s="2" t="s">
        <v>2222</v>
      </c>
      <c r="N2982" s="21">
        <v>43949</v>
      </c>
      <c r="O2982" s="22"/>
      <c r="P2982" s="23"/>
    </row>
    <row r="2983" spans="1:16" ht="25" customHeight="1" x14ac:dyDescent="0.15">
      <c r="A2983" s="24">
        <v>2982</v>
      </c>
      <c r="B2983" s="2" t="s">
        <v>1864</v>
      </c>
      <c r="C2983" s="2" t="s">
        <v>4215</v>
      </c>
      <c r="D2983" s="7">
        <v>15</v>
      </c>
      <c r="E2983" s="6">
        <v>43936</v>
      </c>
      <c r="F2983" s="18">
        <v>20</v>
      </c>
      <c r="G2983" s="5">
        <f>SUM((Table1[[#This Row],[Laid Off]]*100)/Table1[[#This Row],[in Percent]])</f>
        <v>75</v>
      </c>
      <c r="H2983" s="5">
        <f>SUM(Table1[[#This Row],[Company Size before Layoffs]]-Table1[[#This Row],[Laid Off]])</f>
        <v>60</v>
      </c>
      <c r="I2983" s="3" t="s">
        <v>2082</v>
      </c>
      <c r="J2983" s="4" t="s">
        <v>2510</v>
      </c>
      <c r="K2983" s="3" t="s">
        <v>2027</v>
      </c>
      <c r="L2983" s="1" t="s">
        <v>2331</v>
      </c>
      <c r="M2983" s="2" t="s">
        <v>2222</v>
      </c>
      <c r="N2983" s="21">
        <v>43938</v>
      </c>
      <c r="O2983" s="22"/>
      <c r="P2983" s="23"/>
    </row>
    <row r="2984" spans="1:16" ht="27" customHeight="1" x14ac:dyDescent="0.15">
      <c r="A2984" s="24">
        <v>2983</v>
      </c>
      <c r="B2984" s="2" t="s">
        <v>2322</v>
      </c>
      <c r="C2984" s="2" t="s">
        <v>2098</v>
      </c>
      <c r="D2984" s="7">
        <v>14</v>
      </c>
      <c r="E2984" s="6">
        <v>43936</v>
      </c>
      <c r="F2984" s="18"/>
      <c r="G2984" s="5"/>
      <c r="H2984" s="5"/>
      <c r="I2984" s="3" t="s">
        <v>11</v>
      </c>
      <c r="J2984" s="4" t="s">
        <v>2248</v>
      </c>
      <c r="K2984" s="3" t="s">
        <v>2026</v>
      </c>
      <c r="L2984" s="1" t="s">
        <v>2492</v>
      </c>
      <c r="M2984" s="2" t="s">
        <v>2035</v>
      </c>
      <c r="N2984" s="21">
        <v>43937</v>
      </c>
      <c r="O2984" s="22"/>
      <c r="P2984" s="23"/>
    </row>
    <row r="2985" spans="1:16" ht="28" customHeight="1" x14ac:dyDescent="0.15">
      <c r="A2985" s="24">
        <v>2984</v>
      </c>
      <c r="B2985" s="2" t="s">
        <v>4118</v>
      </c>
      <c r="C2985" s="2" t="s">
        <v>4215</v>
      </c>
      <c r="D2985" s="7">
        <v>13</v>
      </c>
      <c r="E2985" s="6">
        <v>43936</v>
      </c>
      <c r="F2985" s="18"/>
      <c r="G2985" s="5"/>
      <c r="H2985" s="5"/>
      <c r="I2985" s="3" t="s">
        <v>11</v>
      </c>
      <c r="J2985" s="4" t="s">
        <v>3974</v>
      </c>
      <c r="K2985" s="3" t="s">
        <v>2023</v>
      </c>
      <c r="L2985" s="1" t="s">
        <v>2919</v>
      </c>
      <c r="M2985" s="2" t="s">
        <v>2222</v>
      </c>
      <c r="N2985" s="21">
        <v>43943</v>
      </c>
      <c r="O2985" s="22"/>
      <c r="P2985" s="23"/>
    </row>
    <row r="2986" spans="1:16" ht="27" customHeight="1" x14ac:dyDescent="0.15">
      <c r="A2986" s="24">
        <v>2985</v>
      </c>
      <c r="B2986" s="2" t="s">
        <v>1865</v>
      </c>
      <c r="C2986" s="2" t="s">
        <v>207</v>
      </c>
      <c r="D2986" s="5"/>
      <c r="E2986" s="6">
        <v>43936</v>
      </c>
      <c r="F2986" s="18">
        <v>20</v>
      </c>
      <c r="G2986" s="5"/>
      <c r="H2986" s="5"/>
      <c r="I2986" s="3" t="s">
        <v>35</v>
      </c>
      <c r="J2986" s="4" t="s">
        <v>2248</v>
      </c>
      <c r="K2986" s="3" t="s">
        <v>2024</v>
      </c>
      <c r="L2986" s="1" t="s">
        <v>2301</v>
      </c>
      <c r="M2986" s="2" t="s">
        <v>2222</v>
      </c>
      <c r="N2986" s="21">
        <v>43937</v>
      </c>
      <c r="O2986" s="22"/>
      <c r="P2986" s="23"/>
    </row>
    <row r="2987" spans="1:16" ht="28" customHeight="1" x14ac:dyDescent="0.15">
      <c r="A2987" s="24">
        <v>2986</v>
      </c>
      <c r="B2987" s="2" t="s">
        <v>1866</v>
      </c>
      <c r="C2987" s="2" t="s">
        <v>2102</v>
      </c>
      <c r="D2987" s="5"/>
      <c r="E2987" s="6">
        <v>43936</v>
      </c>
      <c r="F2987" s="18">
        <v>30</v>
      </c>
      <c r="G2987" s="5"/>
      <c r="H2987" s="5"/>
      <c r="I2987" s="3" t="s">
        <v>6</v>
      </c>
      <c r="J2987" s="4" t="s">
        <v>4119</v>
      </c>
      <c r="K2987" s="3" t="s">
        <v>2027</v>
      </c>
      <c r="L2987" s="1" t="s">
        <v>2354</v>
      </c>
      <c r="M2987" s="2" t="s">
        <v>2043</v>
      </c>
      <c r="N2987" s="21">
        <v>43941</v>
      </c>
      <c r="O2987" s="22"/>
      <c r="P2987" s="23"/>
    </row>
    <row r="2988" spans="1:16" ht="27" customHeight="1" x14ac:dyDescent="0.15">
      <c r="A2988" s="24">
        <v>2987</v>
      </c>
      <c r="B2988" s="2" t="s">
        <v>2997</v>
      </c>
      <c r="C2988" s="2" t="s">
        <v>4215</v>
      </c>
      <c r="D2988" s="5"/>
      <c r="E2988" s="6">
        <v>43936</v>
      </c>
      <c r="F2988" s="18"/>
      <c r="G2988" s="5"/>
      <c r="H2988" s="5"/>
      <c r="I2988" s="3" t="s">
        <v>4</v>
      </c>
      <c r="J2988" s="4" t="s">
        <v>2241</v>
      </c>
      <c r="K2988" s="3" t="s">
        <v>2017</v>
      </c>
      <c r="L2988" s="1" t="s">
        <v>2237</v>
      </c>
      <c r="M2988" s="2" t="s">
        <v>2222</v>
      </c>
      <c r="N2988" s="21">
        <v>43937</v>
      </c>
      <c r="O2988" s="22"/>
      <c r="P2988" s="23"/>
    </row>
    <row r="2989" spans="1:16" ht="27" customHeight="1" x14ac:dyDescent="0.15">
      <c r="A2989" s="24">
        <v>2988</v>
      </c>
      <c r="B2989" s="2" t="s">
        <v>3163</v>
      </c>
      <c r="C2989" s="2" t="s">
        <v>4215</v>
      </c>
      <c r="D2989" s="7">
        <v>235</v>
      </c>
      <c r="E2989" s="6">
        <v>43935</v>
      </c>
      <c r="F2989" s="18">
        <v>10</v>
      </c>
      <c r="G2989" s="5">
        <f>SUM((Table1[[#This Row],[Laid Off]]*100)/Table1[[#This Row],[in Percent]])</f>
        <v>2350</v>
      </c>
      <c r="H2989" s="5">
        <f>SUM(Table1[[#This Row],[Company Size before Layoffs]]-Table1[[#This Row],[Laid Off]])</f>
        <v>2115</v>
      </c>
      <c r="I2989" s="3" t="s">
        <v>11</v>
      </c>
      <c r="J2989" s="4" t="s">
        <v>2241</v>
      </c>
      <c r="K2989" s="3" t="s">
        <v>2019</v>
      </c>
      <c r="L2989" s="1" t="s">
        <v>4120</v>
      </c>
      <c r="M2989" s="2" t="s">
        <v>2222</v>
      </c>
      <c r="N2989" s="21">
        <v>43936</v>
      </c>
      <c r="O2989" s="22"/>
      <c r="P2989" s="23"/>
    </row>
    <row r="2990" spans="1:16" ht="27" customHeight="1" x14ac:dyDescent="0.15">
      <c r="A2990" s="24">
        <v>2989</v>
      </c>
      <c r="B2990" s="2" t="s">
        <v>4121</v>
      </c>
      <c r="C2990" s="2" t="s">
        <v>2098</v>
      </c>
      <c r="D2990" s="7">
        <v>131</v>
      </c>
      <c r="E2990" s="6">
        <v>43935</v>
      </c>
      <c r="F2990" s="18">
        <v>23</v>
      </c>
      <c r="G2990" s="5">
        <f>SUM((Table1[[#This Row],[Laid Off]]*100)/Table1[[#This Row],[in Percent]])</f>
        <v>569.56521739130437</v>
      </c>
      <c r="H2990" s="5">
        <f>SUM(Table1[[#This Row],[Company Size before Layoffs]]-Table1[[#This Row],[Laid Off]])</f>
        <v>438.56521739130437</v>
      </c>
      <c r="I2990" s="3" t="s">
        <v>18</v>
      </c>
      <c r="J2990" s="4" t="s">
        <v>4059</v>
      </c>
      <c r="K2990" s="3" t="s">
        <v>2025</v>
      </c>
      <c r="L2990" s="1" t="s">
        <v>2357</v>
      </c>
      <c r="M2990" s="2" t="s">
        <v>2035</v>
      </c>
      <c r="N2990" s="21">
        <v>43935</v>
      </c>
      <c r="O2990" s="22"/>
      <c r="P2990" s="23"/>
    </row>
    <row r="2991" spans="1:16" ht="28" customHeight="1" x14ac:dyDescent="0.15">
      <c r="A2991" s="24">
        <v>2990</v>
      </c>
      <c r="B2991" s="2" t="s">
        <v>1867</v>
      </c>
      <c r="C2991" s="2" t="s">
        <v>4215</v>
      </c>
      <c r="D2991" s="7">
        <v>58</v>
      </c>
      <c r="E2991" s="6">
        <v>43935</v>
      </c>
      <c r="F2991" s="18">
        <v>30</v>
      </c>
      <c r="G2991" s="5">
        <f>SUM((Table1[[#This Row],[Laid Off]]*100)/Table1[[#This Row],[in Percent]])</f>
        <v>193.33333333333334</v>
      </c>
      <c r="H2991" s="5">
        <f>SUM(Table1[[#This Row],[Company Size before Layoffs]]-Table1[[#This Row],[Laid Off]])</f>
        <v>135.33333333333334</v>
      </c>
      <c r="I2991" s="3" t="s">
        <v>92</v>
      </c>
      <c r="J2991" s="4" t="s">
        <v>2395</v>
      </c>
      <c r="K2991" s="3" t="s">
        <v>2026</v>
      </c>
      <c r="L2991" s="1" t="s">
        <v>2976</v>
      </c>
      <c r="M2991" s="2" t="s">
        <v>2222</v>
      </c>
      <c r="N2991" s="21">
        <v>43937</v>
      </c>
      <c r="O2991" s="22"/>
      <c r="P2991" s="23"/>
    </row>
    <row r="2992" spans="1:16" ht="27" customHeight="1" x14ac:dyDescent="0.15">
      <c r="A2992" s="24">
        <v>2991</v>
      </c>
      <c r="B2992" s="2" t="s">
        <v>4122</v>
      </c>
      <c r="C2992" s="2" t="s">
        <v>4215</v>
      </c>
      <c r="D2992" s="7">
        <v>45</v>
      </c>
      <c r="E2992" s="6">
        <v>43935</v>
      </c>
      <c r="F2992" s="18">
        <v>35</v>
      </c>
      <c r="G2992" s="5">
        <f>SUM((Table1[[#This Row],[Laid Off]]*100)/Table1[[#This Row],[in Percent]])</f>
        <v>128.57142857142858</v>
      </c>
      <c r="H2992" s="5">
        <f>SUM(Table1[[#This Row],[Company Size before Layoffs]]-Table1[[#This Row],[Laid Off]])</f>
        <v>83.571428571428584</v>
      </c>
      <c r="I2992" s="3" t="s">
        <v>6</v>
      </c>
      <c r="J2992" s="4" t="s">
        <v>3974</v>
      </c>
      <c r="K2992" s="3" t="s">
        <v>2026</v>
      </c>
      <c r="L2992" s="1" t="s">
        <v>2303</v>
      </c>
      <c r="M2992" s="2" t="s">
        <v>2222</v>
      </c>
      <c r="N2992" s="21">
        <v>43936</v>
      </c>
      <c r="O2992" s="22"/>
      <c r="P2992" s="23"/>
    </row>
    <row r="2993" spans="1:16" ht="28" customHeight="1" x14ac:dyDescent="0.15">
      <c r="A2993" s="24">
        <v>2992</v>
      </c>
      <c r="B2993" s="2" t="s">
        <v>1354</v>
      </c>
      <c r="C2993" s="2" t="s">
        <v>4215</v>
      </c>
      <c r="D2993" s="7">
        <v>21</v>
      </c>
      <c r="E2993" s="6">
        <v>43935</v>
      </c>
      <c r="F2993" s="18"/>
      <c r="G2993" s="5"/>
      <c r="H2993" s="5"/>
      <c r="I2993" s="3" t="s">
        <v>6</v>
      </c>
      <c r="J2993" s="4" t="s">
        <v>2352</v>
      </c>
      <c r="K2993" s="3" t="s">
        <v>2020</v>
      </c>
      <c r="L2993" s="1" t="s">
        <v>3134</v>
      </c>
      <c r="M2993" s="2" t="s">
        <v>2222</v>
      </c>
      <c r="N2993" s="21">
        <v>43945</v>
      </c>
      <c r="O2993" s="22"/>
      <c r="P2993" s="23"/>
    </row>
    <row r="2994" spans="1:16" ht="27" customHeight="1" x14ac:dyDescent="0.15">
      <c r="A2994" s="24">
        <v>2993</v>
      </c>
      <c r="B2994" s="2" t="s">
        <v>1868</v>
      </c>
      <c r="C2994" s="2" t="s">
        <v>4215</v>
      </c>
      <c r="D2994" s="7">
        <v>15</v>
      </c>
      <c r="E2994" s="6">
        <v>43935</v>
      </c>
      <c r="F2994" s="18"/>
      <c r="G2994" s="5"/>
      <c r="H2994" s="5"/>
      <c r="I2994" s="3" t="s">
        <v>66</v>
      </c>
      <c r="J2994" s="4" t="s">
        <v>2280</v>
      </c>
      <c r="K2994" s="3" t="s">
        <v>2025</v>
      </c>
      <c r="L2994" s="1" t="s">
        <v>2958</v>
      </c>
      <c r="M2994" s="2" t="s">
        <v>2222</v>
      </c>
      <c r="N2994" s="21">
        <v>43937</v>
      </c>
      <c r="O2994" s="22"/>
      <c r="P2994" s="23"/>
    </row>
    <row r="2995" spans="1:16" ht="28" customHeight="1" x14ac:dyDescent="0.15">
      <c r="A2995" s="24">
        <v>2994</v>
      </c>
      <c r="B2995" s="2" t="s">
        <v>4123</v>
      </c>
      <c r="C2995" s="2" t="s">
        <v>2121</v>
      </c>
      <c r="D2995" s="7">
        <v>10</v>
      </c>
      <c r="E2995" s="6">
        <v>43935</v>
      </c>
      <c r="F2995" s="18"/>
      <c r="G2995" s="5"/>
      <c r="H2995" s="5"/>
      <c r="I2995" s="3" t="s">
        <v>92</v>
      </c>
      <c r="J2995" s="4" t="s">
        <v>2248</v>
      </c>
      <c r="K2995" s="3" t="s">
        <v>2220</v>
      </c>
      <c r="L2995" s="1" t="s">
        <v>2474</v>
      </c>
      <c r="M2995" s="2" t="s">
        <v>2044</v>
      </c>
      <c r="N2995" s="21">
        <v>43936</v>
      </c>
      <c r="O2995" s="22"/>
      <c r="P2995" s="23"/>
    </row>
    <row r="2996" spans="1:16" ht="27" customHeight="1" x14ac:dyDescent="0.15">
      <c r="A2996" s="24">
        <v>2995</v>
      </c>
      <c r="B2996" s="2" t="s">
        <v>1671</v>
      </c>
      <c r="C2996" s="2" t="s">
        <v>4215</v>
      </c>
      <c r="D2996" s="5"/>
      <c r="E2996" s="6">
        <v>43935</v>
      </c>
      <c r="F2996" s="18"/>
      <c r="G2996" s="5"/>
      <c r="H2996" s="5"/>
      <c r="I2996" s="3" t="s">
        <v>14</v>
      </c>
      <c r="J2996" s="8" t="s">
        <v>3459</v>
      </c>
      <c r="K2996" s="3" t="s">
        <v>2220</v>
      </c>
      <c r="L2996" s="1" t="s">
        <v>3968</v>
      </c>
      <c r="M2996" s="2" t="s">
        <v>2222</v>
      </c>
      <c r="N2996" s="21">
        <v>43961</v>
      </c>
      <c r="O2996" s="22"/>
      <c r="P2996" s="23"/>
    </row>
    <row r="2997" spans="1:16" ht="27" customHeight="1" x14ac:dyDescent="0.15">
      <c r="A2997" s="24">
        <v>2996</v>
      </c>
      <c r="B2997" s="2" t="s">
        <v>1869</v>
      </c>
      <c r="C2997" s="2" t="s">
        <v>103</v>
      </c>
      <c r="D2997" s="5"/>
      <c r="E2997" s="6">
        <v>43935</v>
      </c>
      <c r="F2997" s="18"/>
      <c r="G2997" s="5"/>
      <c r="H2997" s="5"/>
      <c r="I2997" s="3" t="s">
        <v>2351</v>
      </c>
      <c r="J2997" s="4" t="s">
        <v>4065</v>
      </c>
      <c r="K2997" s="3" t="s">
        <v>2023</v>
      </c>
      <c r="L2997" s="1" t="s">
        <v>2790</v>
      </c>
      <c r="M2997" s="2" t="s">
        <v>103</v>
      </c>
      <c r="N2997" s="21">
        <v>43949</v>
      </c>
      <c r="O2997" s="22"/>
      <c r="P2997" s="23"/>
    </row>
    <row r="2998" spans="1:16" ht="27" customHeight="1" x14ac:dyDescent="0.15">
      <c r="A2998" s="24">
        <v>2997</v>
      </c>
      <c r="B2998" s="2" t="s">
        <v>846</v>
      </c>
      <c r="C2998" s="2" t="s">
        <v>233</v>
      </c>
      <c r="D2998" s="7">
        <v>2800</v>
      </c>
      <c r="E2998" s="6">
        <v>43934</v>
      </c>
      <c r="F2998" s="18">
        <v>44</v>
      </c>
      <c r="G2998" s="5">
        <f>SUM((Table1[[#This Row],[Laid Off]]*100)/Table1[[#This Row],[in Percent]])</f>
        <v>6363.636363636364</v>
      </c>
      <c r="H2998" s="5">
        <f>SUM(Table1[[#This Row],[Company Size before Layoffs]]-Table1[[#This Row],[Laid Off]])</f>
        <v>3563.636363636364</v>
      </c>
      <c r="I2998" s="3" t="s">
        <v>11</v>
      </c>
      <c r="J2998" s="4" t="s">
        <v>3974</v>
      </c>
      <c r="K2998" s="3" t="s">
        <v>2019</v>
      </c>
      <c r="L2998" s="1" t="s">
        <v>2509</v>
      </c>
      <c r="M2998" s="2" t="s">
        <v>2222</v>
      </c>
      <c r="N2998" s="21">
        <v>43934</v>
      </c>
      <c r="O2998" s="22"/>
      <c r="P2998" s="23"/>
    </row>
    <row r="2999" spans="1:16" ht="28" customHeight="1" x14ac:dyDescent="0.15">
      <c r="A2999" s="24">
        <v>2998</v>
      </c>
      <c r="B2999" s="2" t="s">
        <v>4124</v>
      </c>
      <c r="C2999" s="2" t="s">
        <v>4215</v>
      </c>
      <c r="D2999" s="7">
        <v>100</v>
      </c>
      <c r="E2999" s="6">
        <v>43934</v>
      </c>
      <c r="F2999" s="18">
        <v>10</v>
      </c>
      <c r="G2999" s="5">
        <f>SUM((Table1[[#This Row],[Laid Off]]*100)/Table1[[#This Row],[in Percent]])</f>
        <v>1000</v>
      </c>
      <c r="H2999" s="5">
        <f>SUM(Table1[[#This Row],[Company Size before Layoffs]]-Table1[[#This Row],[Laid Off]])</f>
        <v>900</v>
      </c>
      <c r="I2999" s="3" t="s">
        <v>2082</v>
      </c>
      <c r="J2999" s="4" t="s">
        <v>2246</v>
      </c>
      <c r="K2999" s="3" t="s">
        <v>2026</v>
      </c>
      <c r="L2999" s="1" t="s">
        <v>4125</v>
      </c>
      <c r="M2999" s="2" t="s">
        <v>2222</v>
      </c>
      <c r="N2999" s="21">
        <v>43935</v>
      </c>
      <c r="O2999" s="22"/>
      <c r="P2999" s="23"/>
    </row>
    <row r="3000" spans="1:16" ht="27" customHeight="1" x14ac:dyDescent="0.15">
      <c r="A3000" s="24">
        <v>2999</v>
      </c>
      <c r="B3000" s="2" t="s">
        <v>765</v>
      </c>
      <c r="C3000" s="2" t="s">
        <v>2121</v>
      </c>
      <c r="D3000" s="7">
        <v>70</v>
      </c>
      <c r="E3000" s="6">
        <v>43934</v>
      </c>
      <c r="F3000" s="18">
        <v>10</v>
      </c>
      <c r="G3000" s="5">
        <f>SUM((Table1[[#This Row],[Laid Off]]*100)/Table1[[#This Row],[in Percent]])</f>
        <v>700</v>
      </c>
      <c r="H3000" s="5">
        <f>SUM(Table1[[#This Row],[Company Size before Layoffs]]-Table1[[#This Row],[Laid Off]])</f>
        <v>630</v>
      </c>
      <c r="I3000" s="3" t="s">
        <v>14</v>
      </c>
      <c r="J3000" s="4" t="s">
        <v>4109</v>
      </c>
      <c r="K3000" s="3" t="s">
        <v>2026</v>
      </c>
      <c r="L3000" s="1" t="s">
        <v>2275</v>
      </c>
      <c r="M3000" s="2" t="s">
        <v>2044</v>
      </c>
      <c r="N3000" s="21">
        <v>43935</v>
      </c>
      <c r="O3000" s="22"/>
      <c r="P3000" s="23"/>
    </row>
    <row r="3001" spans="1:16" ht="28" customHeight="1" x14ac:dyDescent="0.15">
      <c r="A3001" s="24">
        <v>3000</v>
      </c>
      <c r="B3001" s="2" t="s">
        <v>1870</v>
      </c>
      <c r="C3001" s="2" t="s">
        <v>4215</v>
      </c>
      <c r="D3001" s="7">
        <v>50</v>
      </c>
      <c r="E3001" s="6">
        <v>43934</v>
      </c>
      <c r="F3001" s="18">
        <v>25</v>
      </c>
      <c r="G3001" s="5">
        <f>SUM((Table1[[#This Row],[Laid Off]]*100)/Table1[[#This Row],[in Percent]])</f>
        <v>200</v>
      </c>
      <c r="H3001" s="5">
        <f>SUM(Table1[[#This Row],[Company Size before Layoffs]]-Table1[[#This Row],[Laid Off]])</f>
        <v>150</v>
      </c>
      <c r="I3001" s="3" t="s">
        <v>143</v>
      </c>
      <c r="J3001" s="8" t="s">
        <v>3459</v>
      </c>
      <c r="K3001" s="3" t="s">
        <v>2027</v>
      </c>
      <c r="L3001" s="1" t="s">
        <v>2240</v>
      </c>
      <c r="M3001" s="2" t="s">
        <v>2222</v>
      </c>
      <c r="N3001" s="21">
        <v>43935</v>
      </c>
      <c r="O3001" s="22"/>
      <c r="P3001" s="23"/>
    </row>
    <row r="3002" spans="1:16" ht="25" customHeight="1" x14ac:dyDescent="0.15">
      <c r="A3002" s="24">
        <v>3001</v>
      </c>
      <c r="B3002" s="2" t="s">
        <v>1871</v>
      </c>
      <c r="C3002" s="2" t="s">
        <v>2098</v>
      </c>
      <c r="D3002" s="7">
        <v>17</v>
      </c>
      <c r="E3002" s="6">
        <v>43934</v>
      </c>
      <c r="F3002" s="18">
        <v>8</v>
      </c>
      <c r="G3002" s="5">
        <f>SUM((Table1[[#This Row],[Laid Off]]*100)/Table1[[#This Row],[in Percent]])</f>
        <v>212.5</v>
      </c>
      <c r="H3002" s="5">
        <f>SUM(Table1[[#This Row],[Company Size before Layoffs]]-Table1[[#This Row],[Laid Off]])</f>
        <v>195.5</v>
      </c>
      <c r="I3002" s="3" t="s">
        <v>14</v>
      </c>
      <c r="J3002" s="4" t="s">
        <v>2241</v>
      </c>
      <c r="K3002" s="3" t="s">
        <v>2026</v>
      </c>
      <c r="L3002" s="1" t="s">
        <v>2810</v>
      </c>
      <c r="M3002" s="2" t="s">
        <v>2035</v>
      </c>
      <c r="N3002" s="21">
        <v>43934</v>
      </c>
      <c r="O3002" s="22"/>
      <c r="P3002" s="23"/>
    </row>
    <row r="3003" spans="1:16" ht="27" customHeight="1" x14ac:dyDescent="0.15">
      <c r="A3003" s="24">
        <v>3002</v>
      </c>
      <c r="B3003" s="2" t="s">
        <v>2289</v>
      </c>
      <c r="C3003" s="2" t="s">
        <v>62</v>
      </c>
      <c r="D3003" s="7">
        <v>201</v>
      </c>
      <c r="E3003" s="6">
        <v>43931</v>
      </c>
      <c r="F3003" s="18"/>
      <c r="G3003" s="5"/>
      <c r="H3003" s="5"/>
      <c r="I3003" s="3" t="s">
        <v>60</v>
      </c>
      <c r="J3003" s="4" t="s">
        <v>4225</v>
      </c>
      <c r="K3003" s="3" t="s">
        <v>2220</v>
      </c>
      <c r="L3003" s="1" t="s">
        <v>2291</v>
      </c>
      <c r="M3003" s="2" t="s">
        <v>2222</v>
      </c>
      <c r="N3003" s="21">
        <v>43933</v>
      </c>
      <c r="O3003" s="22"/>
      <c r="P3003" s="23"/>
    </row>
    <row r="3004" spans="1:16" ht="28" customHeight="1" x14ac:dyDescent="0.15">
      <c r="A3004" s="24">
        <v>3003</v>
      </c>
      <c r="B3004" s="2" t="s">
        <v>1872</v>
      </c>
      <c r="C3004" s="2" t="s">
        <v>307</v>
      </c>
      <c r="D3004" s="7">
        <v>35</v>
      </c>
      <c r="E3004" s="6">
        <v>43931</v>
      </c>
      <c r="F3004" s="18">
        <v>16</v>
      </c>
      <c r="G3004" s="5">
        <f>SUM((Table1[[#This Row],[Laid Off]]*100)/Table1[[#This Row],[in Percent]])</f>
        <v>218.75</v>
      </c>
      <c r="H3004" s="5">
        <f>SUM(Table1[[#This Row],[Company Size before Layoffs]]-Table1[[#This Row],[Laid Off]])</f>
        <v>183.75</v>
      </c>
      <c r="I3004" s="3" t="s">
        <v>2351</v>
      </c>
      <c r="J3004" s="4" t="s">
        <v>2248</v>
      </c>
      <c r="K3004" s="3" t="s">
        <v>2220</v>
      </c>
      <c r="L3004" s="1" t="s">
        <v>2284</v>
      </c>
      <c r="M3004" s="2" t="s">
        <v>2222</v>
      </c>
      <c r="N3004" s="21">
        <v>43932</v>
      </c>
      <c r="O3004" s="22"/>
      <c r="P3004" s="23"/>
    </row>
    <row r="3005" spans="1:16" ht="27" customHeight="1" x14ac:dyDescent="0.15">
      <c r="A3005" s="24">
        <v>3004</v>
      </c>
      <c r="B3005" s="2" t="s">
        <v>4126</v>
      </c>
      <c r="C3005" s="2" t="s">
        <v>2121</v>
      </c>
      <c r="D3005" s="7">
        <v>30</v>
      </c>
      <c r="E3005" s="6">
        <v>43931</v>
      </c>
      <c r="F3005" s="18"/>
      <c r="G3005" s="5"/>
      <c r="H3005" s="5"/>
      <c r="I3005" s="3" t="s">
        <v>14</v>
      </c>
      <c r="J3005" s="4" t="s">
        <v>3251</v>
      </c>
      <c r="K3005" s="3" t="s">
        <v>2026</v>
      </c>
      <c r="L3005" s="1" t="s">
        <v>2495</v>
      </c>
      <c r="M3005" s="2" t="s">
        <v>2044</v>
      </c>
      <c r="N3005" s="21">
        <v>43950</v>
      </c>
      <c r="O3005" s="22"/>
      <c r="P3005" s="23"/>
    </row>
    <row r="3006" spans="1:16" ht="28" customHeight="1" x14ac:dyDescent="0.15">
      <c r="A3006" s="24">
        <v>3005</v>
      </c>
      <c r="B3006" s="2" t="s">
        <v>1291</v>
      </c>
      <c r="C3006" s="2" t="s">
        <v>233</v>
      </c>
      <c r="D3006" s="7">
        <v>28</v>
      </c>
      <c r="E3006" s="6">
        <v>43931</v>
      </c>
      <c r="F3006" s="18"/>
      <c r="G3006" s="5"/>
      <c r="H3006" s="5"/>
      <c r="I3006" s="3" t="s">
        <v>133</v>
      </c>
      <c r="J3006" s="4" t="s">
        <v>3995</v>
      </c>
      <c r="K3006" s="3" t="s">
        <v>2023</v>
      </c>
      <c r="L3006" s="1" t="s">
        <v>3404</v>
      </c>
      <c r="M3006" s="2" t="s">
        <v>2222</v>
      </c>
      <c r="N3006" s="21">
        <v>43966</v>
      </c>
      <c r="O3006" s="22"/>
      <c r="P3006" s="23"/>
    </row>
    <row r="3007" spans="1:16" ht="27" customHeight="1" x14ac:dyDescent="0.15">
      <c r="A3007" s="24">
        <v>3006</v>
      </c>
      <c r="B3007" s="2" t="s">
        <v>1873</v>
      </c>
      <c r="C3007" s="2" t="s">
        <v>23</v>
      </c>
      <c r="D3007" s="7">
        <v>20</v>
      </c>
      <c r="E3007" s="6">
        <v>43931</v>
      </c>
      <c r="F3007" s="18">
        <v>29</v>
      </c>
      <c r="G3007" s="5">
        <f>SUM((Table1[[#This Row],[Laid Off]]*100)/Table1[[#This Row],[in Percent]])</f>
        <v>68.965517241379317</v>
      </c>
      <c r="H3007" s="5">
        <f>SUM(Table1[[#This Row],[Company Size before Layoffs]]-Table1[[#This Row],[Laid Off]])</f>
        <v>48.965517241379317</v>
      </c>
      <c r="I3007" s="3" t="s">
        <v>66</v>
      </c>
      <c r="J3007" s="4" t="s">
        <v>3995</v>
      </c>
      <c r="K3007" s="3" t="s">
        <v>2220</v>
      </c>
      <c r="L3007" s="1" t="s">
        <v>2780</v>
      </c>
      <c r="M3007" s="2" t="s">
        <v>2222</v>
      </c>
      <c r="N3007" s="21">
        <v>43932</v>
      </c>
      <c r="O3007" s="22"/>
      <c r="P3007" s="23"/>
    </row>
    <row r="3008" spans="1:16" ht="27" customHeight="1" x14ac:dyDescent="0.15">
      <c r="A3008" s="24">
        <v>3007</v>
      </c>
      <c r="B3008" s="2" t="s">
        <v>1874</v>
      </c>
      <c r="C3008" s="2" t="s">
        <v>4215</v>
      </c>
      <c r="D3008" s="7">
        <v>16</v>
      </c>
      <c r="E3008" s="6">
        <v>43931</v>
      </c>
      <c r="F3008" s="18">
        <v>27</v>
      </c>
      <c r="G3008" s="5">
        <f>SUM((Table1[[#This Row],[Laid Off]]*100)/Table1[[#This Row],[in Percent]])</f>
        <v>59.25925925925926</v>
      </c>
      <c r="H3008" s="5">
        <f>SUM(Table1[[#This Row],[Company Size before Layoffs]]-Table1[[#This Row],[Laid Off]])</f>
        <v>43.25925925925926</v>
      </c>
      <c r="I3008" s="3" t="s">
        <v>2085</v>
      </c>
      <c r="J3008" s="8" t="s">
        <v>4096</v>
      </c>
      <c r="K3008" s="3" t="s">
        <v>2026</v>
      </c>
      <c r="L3008" s="1" t="s">
        <v>2277</v>
      </c>
      <c r="M3008" s="2" t="s">
        <v>2222</v>
      </c>
      <c r="N3008" s="21">
        <v>43934</v>
      </c>
      <c r="O3008" s="22"/>
      <c r="P3008" s="23"/>
    </row>
    <row r="3009" spans="1:16" ht="27" customHeight="1" x14ac:dyDescent="0.15">
      <c r="A3009" s="24">
        <v>3008</v>
      </c>
      <c r="B3009" s="2" t="s">
        <v>1875</v>
      </c>
      <c r="C3009" s="2" t="s">
        <v>10</v>
      </c>
      <c r="D3009" s="7">
        <v>6</v>
      </c>
      <c r="E3009" s="6">
        <v>43931</v>
      </c>
      <c r="F3009" s="18">
        <v>100</v>
      </c>
      <c r="G3009" s="5">
        <f>SUM((Table1[[#This Row],[Laid Off]]*100)/Table1[[#This Row],[in Percent]])</f>
        <v>6</v>
      </c>
      <c r="H3009" s="5">
        <f>SUM(Table1[[#This Row],[Company Size before Layoffs]]-Table1[[#This Row],[Laid Off]])</f>
        <v>0</v>
      </c>
      <c r="I3009" s="3" t="s">
        <v>2084</v>
      </c>
      <c r="J3009" s="8" t="s">
        <v>4096</v>
      </c>
      <c r="K3009" s="3" t="s">
        <v>2220</v>
      </c>
      <c r="L3009" s="1" t="s">
        <v>2397</v>
      </c>
      <c r="M3009" s="2" t="s">
        <v>2222</v>
      </c>
      <c r="N3009" s="21">
        <v>43938</v>
      </c>
      <c r="O3009" s="22"/>
      <c r="P3009" s="23"/>
    </row>
    <row r="3010" spans="1:16" ht="28" customHeight="1" x14ac:dyDescent="0.15">
      <c r="A3010" s="24">
        <v>3009</v>
      </c>
      <c r="B3010" s="2" t="s">
        <v>1876</v>
      </c>
      <c r="C3010" s="2" t="s">
        <v>10</v>
      </c>
      <c r="D3010" s="7">
        <v>5</v>
      </c>
      <c r="E3010" s="6">
        <v>43931</v>
      </c>
      <c r="F3010" s="18">
        <v>31</v>
      </c>
      <c r="G3010" s="5">
        <f>SUM((Table1[[#This Row],[Laid Off]]*100)/Table1[[#This Row],[in Percent]])</f>
        <v>16.129032258064516</v>
      </c>
      <c r="H3010" s="5">
        <f>SUM(Table1[[#This Row],[Company Size before Layoffs]]-Table1[[#This Row],[Laid Off]])</f>
        <v>11.129032258064516</v>
      </c>
      <c r="I3010" s="3" t="s">
        <v>60</v>
      </c>
      <c r="J3010" s="4" t="s">
        <v>2230</v>
      </c>
      <c r="K3010" s="3" t="s">
        <v>2220</v>
      </c>
      <c r="L3010" s="1"/>
      <c r="M3010" s="2" t="s">
        <v>2222</v>
      </c>
      <c r="N3010" s="21">
        <v>43933</v>
      </c>
      <c r="O3010" s="22"/>
      <c r="P3010" s="23"/>
    </row>
    <row r="3011" spans="1:16" ht="27" customHeight="1" x14ac:dyDescent="0.15">
      <c r="A3011" s="24">
        <v>3010</v>
      </c>
      <c r="B3011" s="2" t="s">
        <v>1877</v>
      </c>
      <c r="C3011" s="2" t="s">
        <v>2</v>
      </c>
      <c r="D3011" s="5"/>
      <c r="E3011" s="6">
        <v>43931</v>
      </c>
      <c r="F3011" s="18"/>
      <c r="G3011" s="5"/>
      <c r="H3011" s="5"/>
      <c r="I3011" s="3" t="s">
        <v>14</v>
      </c>
      <c r="J3011" s="8" t="s">
        <v>3459</v>
      </c>
      <c r="K3011" s="3" t="s">
        <v>2023</v>
      </c>
      <c r="L3011" s="1" t="s">
        <v>2810</v>
      </c>
      <c r="M3011" s="2" t="s">
        <v>2222</v>
      </c>
      <c r="N3011" s="21">
        <v>43948</v>
      </c>
      <c r="O3011" s="22"/>
      <c r="P3011" s="23"/>
    </row>
    <row r="3012" spans="1:16" ht="28" customHeight="1" x14ac:dyDescent="0.15">
      <c r="A3012" s="24">
        <v>3011</v>
      </c>
      <c r="B3012" s="2" t="s">
        <v>4006</v>
      </c>
      <c r="C3012" s="2" t="s">
        <v>4215</v>
      </c>
      <c r="D3012" s="7">
        <v>1000</v>
      </c>
      <c r="E3012" s="6">
        <v>43930</v>
      </c>
      <c r="F3012" s="18">
        <v>17</v>
      </c>
      <c r="G3012" s="5">
        <f>SUM((Table1[[#This Row],[Laid Off]]*100)/Table1[[#This Row],[in Percent]])</f>
        <v>5882.3529411764703</v>
      </c>
      <c r="H3012" s="5">
        <f>SUM(Table1[[#This Row],[Company Size before Layoffs]]-Table1[[#This Row],[Laid Off]])</f>
        <v>4882.3529411764703</v>
      </c>
      <c r="I3012" s="3" t="s">
        <v>6</v>
      </c>
      <c r="J3012" s="4" t="s">
        <v>3974</v>
      </c>
      <c r="K3012" s="3" t="s">
        <v>2019</v>
      </c>
      <c r="L3012" s="1" t="s">
        <v>2686</v>
      </c>
      <c r="M3012" s="2" t="s">
        <v>2222</v>
      </c>
      <c r="N3012" s="21">
        <v>43930</v>
      </c>
      <c r="O3012" s="22"/>
      <c r="P3012" s="23"/>
    </row>
    <row r="3013" spans="1:16" ht="27" customHeight="1" x14ac:dyDescent="0.15">
      <c r="A3013" s="24">
        <v>3012</v>
      </c>
      <c r="B3013" s="2" t="s">
        <v>1748</v>
      </c>
      <c r="C3013" s="2" t="s">
        <v>2896</v>
      </c>
      <c r="D3013" s="7">
        <v>165</v>
      </c>
      <c r="E3013" s="6">
        <v>43930</v>
      </c>
      <c r="F3013" s="18"/>
      <c r="G3013" s="5"/>
      <c r="H3013" s="5"/>
      <c r="I3013" s="3" t="s">
        <v>14</v>
      </c>
      <c r="J3013" s="4" t="s">
        <v>2241</v>
      </c>
      <c r="K3013" s="3" t="s">
        <v>2030</v>
      </c>
      <c r="L3013" s="1" t="s">
        <v>2833</v>
      </c>
      <c r="M3013" s="2" t="s">
        <v>2222</v>
      </c>
      <c r="N3013" s="21">
        <v>43930</v>
      </c>
      <c r="O3013" s="22"/>
      <c r="P3013" s="23"/>
    </row>
    <row r="3014" spans="1:16" ht="28" customHeight="1" x14ac:dyDescent="0.15">
      <c r="A3014" s="24">
        <v>3013</v>
      </c>
      <c r="B3014" s="2" t="s">
        <v>3879</v>
      </c>
      <c r="C3014" s="2" t="s">
        <v>300</v>
      </c>
      <c r="D3014" s="7">
        <v>150</v>
      </c>
      <c r="E3014" s="6">
        <v>43930</v>
      </c>
      <c r="F3014" s="18">
        <v>10</v>
      </c>
      <c r="G3014" s="5">
        <f>SUM((Table1[[#This Row],[Laid Off]]*100)/Table1[[#This Row],[in Percent]])</f>
        <v>1500</v>
      </c>
      <c r="H3014" s="5">
        <f>SUM(Table1[[#This Row],[Company Size before Layoffs]]-Table1[[#This Row],[Laid Off]])</f>
        <v>1350</v>
      </c>
      <c r="I3014" s="3" t="s">
        <v>151</v>
      </c>
      <c r="J3014" s="4" t="s">
        <v>3995</v>
      </c>
      <c r="K3014" s="3" t="s">
        <v>2026</v>
      </c>
      <c r="L3014" s="1" t="s">
        <v>3353</v>
      </c>
      <c r="M3014" s="2" t="s">
        <v>2222</v>
      </c>
      <c r="N3014" s="21">
        <v>43931</v>
      </c>
      <c r="O3014" s="22"/>
      <c r="P3014" s="23"/>
    </row>
    <row r="3015" spans="1:16" ht="27" customHeight="1" x14ac:dyDescent="0.15">
      <c r="A3015" s="24">
        <v>3014</v>
      </c>
      <c r="B3015" s="2" t="s">
        <v>1878</v>
      </c>
      <c r="C3015" s="2" t="s">
        <v>2121</v>
      </c>
      <c r="D3015" s="7">
        <v>136</v>
      </c>
      <c r="E3015" s="6">
        <v>43930</v>
      </c>
      <c r="F3015" s="18">
        <v>31</v>
      </c>
      <c r="G3015" s="5">
        <f>SUM((Table1[[#This Row],[Laid Off]]*100)/Table1[[#This Row],[in Percent]])</f>
        <v>438.70967741935482</v>
      </c>
      <c r="H3015" s="5">
        <f>SUM(Table1[[#This Row],[Company Size before Layoffs]]-Table1[[#This Row],[Laid Off]])</f>
        <v>302.70967741935482</v>
      </c>
      <c r="I3015" s="3" t="s">
        <v>14</v>
      </c>
      <c r="J3015" s="4" t="s">
        <v>4109</v>
      </c>
      <c r="K3015" s="3" t="s">
        <v>2026</v>
      </c>
      <c r="L3015" s="1" t="s">
        <v>2358</v>
      </c>
      <c r="M3015" s="2" t="s">
        <v>2044</v>
      </c>
      <c r="N3015" s="21">
        <v>43930</v>
      </c>
      <c r="O3015" s="22"/>
      <c r="P3015" s="23"/>
    </row>
    <row r="3016" spans="1:16" ht="27" customHeight="1" x14ac:dyDescent="0.15">
      <c r="A3016" s="24">
        <v>3015</v>
      </c>
      <c r="B3016" s="2" t="s">
        <v>65</v>
      </c>
      <c r="C3016" s="2" t="s">
        <v>2103</v>
      </c>
      <c r="D3016" s="7">
        <v>90</v>
      </c>
      <c r="E3016" s="6">
        <v>43930</v>
      </c>
      <c r="F3016" s="18">
        <v>10</v>
      </c>
      <c r="G3016" s="5">
        <f>SUM((Table1[[#This Row],[Laid Off]]*100)/Table1[[#This Row],[in Percent]])</f>
        <v>900</v>
      </c>
      <c r="H3016" s="5">
        <f>SUM(Table1[[#This Row],[Company Size before Layoffs]]-Table1[[#This Row],[Laid Off]])</f>
        <v>810</v>
      </c>
      <c r="I3016" s="3" t="s">
        <v>66</v>
      </c>
      <c r="J3016" s="4" t="s">
        <v>4127</v>
      </c>
      <c r="K3016" s="3" t="s">
        <v>2019</v>
      </c>
      <c r="L3016" s="1" t="s">
        <v>2300</v>
      </c>
      <c r="M3016" s="2" t="s">
        <v>2222</v>
      </c>
      <c r="N3016" s="21">
        <v>43932</v>
      </c>
      <c r="O3016" s="22"/>
      <c r="P3016" s="23"/>
    </row>
    <row r="3017" spans="1:16" ht="27" customHeight="1" x14ac:dyDescent="0.15">
      <c r="A3017" s="24">
        <v>3016</v>
      </c>
      <c r="B3017" s="2" t="s">
        <v>407</v>
      </c>
      <c r="C3017" s="2" t="s">
        <v>4215</v>
      </c>
      <c r="D3017" s="7">
        <v>90</v>
      </c>
      <c r="E3017" s="6">
        <v>43930</v>
      </c>
      <c r="F3017" s="18">
        <v>34</v>
      </c>
      <c r="G3017" s="5">
        <f>SUM((Table1[[#This Row],[Laid Off]]*100)/Table1[[#This Row],[in Percent]])</f>
        <v>264.70588235294116</v>
      </c>
      <c r="H3017" s="5">
        <f>SUM(Table1[[#This Row],[Company Size before Layoffs]]-Table1[[#This Row],[Laid Off]])</f>
        <v>174.70588235294116</v>
      </c>
      <c r="I3017" s="3" t="s">
        <v>66</v>
      </c>
      <c r="J3017" s="4" t="s">
        <v>3974</v>
      </c>
      <c r="K3017" s="3" t="s">
        <v>2020</v>
      </c>
      <c r="L3017" s="1" t="s">
        <v>2932</v>
      </c>
      <c r="M3017" s="2" t="s">
        <v>2222</v>
      </c>
      <c r="N3017" s="21">
        <v>43936</v>
      </c>
      <c r="O3017" s="22"/>
      <c r="P3017" s="23"/>
    </row>
    <row r="3018" spans="1:16" ht="28" customHeight="1" x14ac:dyDescent="0.15">
      <c r="A3018" s="24">
        <v>3017</v>
      </c>
      <c r="B3018" s="2" t="s">
        <v>1879</v>
      </c>
      <c r="C3018" s="2" t="s">
        <v>635</v>
      </c>
      <c r="D3018" s="7">
        <v>40</v>
      </c>
      <c r="E3018" s="6">
        <v>43930</v>
      </c>
      <c r="F3018" s="18">
        <v>32</v>
      </c>
      <c r="G3018" s="5">
        <f>SUM((Table1[[#This Row],[Laid Off]]*100)/Table1[[#This Row],[in Percent]])</f>
        <v>125</v>
      </c>
      <c r="H3018" s="5">
        <f>SUM(Table1[[#This Row],[Company Size before Layoffs]]-Table1[[#This Row],[Laid Off]])</f>
        <v>85</v>
      </c>
      <c r="I3018" s="3" t="s">
        <v>214</v>
      </c>
      <c r="J3018" s="4" t="s">
        <v>4128</v>
      </c>
      <c r="K3018" s="3" t="s">
        <v>2026</v>
      </c>
      <c r="L3018" s="1" t="s">
        <v>2976</v>
      </c>
      <c r="M3018" s="2" t="s">
        <v>2222</v>
      </c>
      <c r="N3018" s="21">
        <v>43923</v>
      </c>
      <c r="O3018" s="22"/>
      <c r="P3018" s="23"/>
    </row>
    <row r="3019" spans="1:16" ht="27" customHeight="1" x14ac:dyDescent="0.15">
      <c r="A3019" s="24">
        <v>3018</v>
      </c>
      <c r="B3019" s="2" t="s">
        <v>1402</v>
      </c>
      <c r="C3019" s="2" t="s">
        <v>2098</v>
      </c>
      <c r="D3019" s="7">
        <v>36</v>
      </c>
      <c r="E3019" s="6">
        <v>43930</v>
      </c>
      <c r="F3019" s="18">
        <v>15</v>
      </c>
      <c r="G3019" s="5">
        <f>SUM((Table1[[#This Row],[Laid Off]]*100)/Table1[[#This Row],[in Percent]])</f>
        <v>240</v>
      </c>
      <c r="H3019" s="5">
        <f>SUM(Table1[[#This Row],[Company Size before Layoffs]]-Table1[[#This Row],[Laid Off]])</f>
        <v>204</v>
      </c>
      <c r="I3019" s="3" t="s">
        <v>11</v>
      </c>
      <c r="J3019" s="4" t="s">
        <v>4129</v>
      </c>
      <c r="K3019" s="3" t="s">
        <v>2026</v>
      </c>
      <c r="L3019" s="1" t="s">
        <v>2594</v>
      </c>
      <c r="M3019" s="2" t="s">
        <v>2035</v>
      </c>
      <c r="N3019" s="21">
        <v>43931</v>
      </c>
      <c r="O3019" s="22"/>
      <c r="P3019" s="23"/>
    </row>
    <row r="3020" spans="1:16" ht="28" customHeight="1" x14ac:dyDescent="0.15">
      <c r="A3020" s="24">
        <v>3019</v>
      </c>
      <c r="B3020" s="2" t="s">
        <v>387</v>
      </c>
      <c r="C3020" s="2" t="s">
        <v>306</v>
      </c>
      <c r="D3020" s="7">
        <v>25</v>
      </c>
      <c r="E3020" s="6">
        <v>43930</v>
      </c>
      <c r="F3020" s="18">
        <v>5</v>
      </c>
      <c r="G3020" s="5">
        <f>SUM((Table1[[#This Row],[Laid Off]]*100)/Table1[[#This Row],[in Percent]])</f>
        <v>500</v>
      </c>
      <c r="H3020" s="5">
        <f>SUM(Table1[[#This Row],[Company Size before Layoffs]]-Table1[[#This Row],[Laid Off]])</f>
        <v>475</v>
      </c>
      <c r="I3020" s="3" t="s">
        <v>66</v>
      </c>
      <c r="J3020" s="4" t="s">
        <v>2224</v>
      </c>
      <c r="K3020" s="3" t="s">
        <v>2026</v>
      </c>
      <c r="L3020" s="1" t="s">
        <v>2700</v>
      </c>
      <c r="M3020" s="2" t="s">
        <v>2222</v>
      </c>
      <c r="N3020" s="21">
        <v>44082</v>
      </c>
      <c r="O3020" s="22"/>
      <c r="P3020" s="23"/>
    </row>
    <row r="3021" spans="1:16" ht="25" customHeight="1" x14ac:dyDescent="0.15">
      <c r="A3021" s="24">
        <v>3020</v>
      </c>
      <c r="B3021" s="2" t="s">
        <v>1880</v>
      </c>
      <c r="C3021" s="2" t="s">
        <v>2098</v>
      </c>
      <c r="D3021" s="7">
        <v>14</v>
      </c>
      <c r="E3021" s="6">
        <v>43930</v>
      </c>
      <c r="F3021" s="18">
        <v>7</v>
      </c>
      <c r="G3021" s="5">
        <f>SUM((Table1[[#This Row],[Laid Off]]*100)/Table1[[#This Row],[in Percent]])</f>
        <v>200</v>
      </c>
      <c r="H3021" s="5">
        <f>SUM(Table1[[#This Row],[Company Size before Layoffs]]-Table1[[#This Row],[Laid Off]])</f>
        <v>186</v>
      </c>
      <c r="I3021" s="3" t="s">
        <v>47</v>
      </c>
      <c r="J3021" s="4" t="s">
        <v>3264</v>
      </c>
      <c r="K3021" s="3" t="s">
        <v>2220</v>
      </c>
      <c r="L3021" s="1"/>
      <c r="M3021" s="2" t="s">
        <v>2035</v>
      </c>
      <c r="N3021" s="21">
        <v>43931</v>
      </c>
      <c r="O3021" s="22"/>
      <c r="P3021" s="23"/>
    </row>
    <row r="3022" spans="1:16" ht="27" customHeight="1" x14ac:dyDescent="0.15">
      <c r="A3022" s="24">
        <v>3021</v>
      </c>
      <c r="B3022" s="2" t="s">
        <v>1881</v>
      </c>
      <c r="C3022" s="2" t="s">
        <v>86</v>
      </c>
      <c r="D3022" s="7">
        <v>8</v>
      </c>
      <c r="E3022" s="6">
        <v>43930</v>
      </c>
      <c r="F3022" s="18">
        <v>4</v>
      </c>
      <c r="G3022" s="5">
        <f>SUM((Table1[[#This Row],[Laid Off]]*100)/Table1[[#This Row],[in Percent]])</f>
        <v>200</v>
      </c>
      <c r="H3022" s="5">
        <f>SUM(Table1[[#This Row],[Company Size before Layoffs]]-Table1[[#This Row],[Laid Off]])</f>
        <v>192</v>
      </c>
      <c r="I3022" s="3" t="s">
        <v>38</v>
      </c>
      <c r="J3022" s="4" t="s">
        <v>3891</v>
      </c>
      <c r="K3022" s="3" t="s">
        <v>2220</v>
      </c>
      <c r="L3022" s="1" t="s">
        <v>2267</v>
      </c>
      <c r="M3022" s="2" t="s">
        <v>2206</v>
      </c>
      <c r="N3022" s="21">
        <v>43931</v>
      </c>
      <c r="O3022" s="22"/>
      <c r="P3022" s="23"/>
    </row>
    <row r="3023" spans="1:16" ht="28" customHeight="1" x14ac:dyDescent="0.15">
      <c r="A3023" s="24">
        <v>3022</v>
      </c>
      <c r="B3023" s="2" t="s">
        <v>4130</v>
      </c>
      <c r="C3023" s="2" t="s">
        <v>4215</v>
      </c>
      <c r="D3023" s="5"/>
      <c r="E3023" s="6">
        <v>43930</v>
      </c>
      <c r="F3023" s="18"/>
      <c r="G3023" s="5"/>
      <c r="H3023" s="5"/>
      <c r="I3023" s="3" t="s">
        <v>104</v>
      </c>
      <c r="J3023" s="4" t="s">
        <v>3940</v>
      </c>
      <c r="K3023" s="3" t="s">
        <v>2220</v>
      </c>
      <c r="L3023" s="1" t="s">
        <v>2768</v>
      </c>
      <c r="M3023" s="2" t="s">
        <v>2222</v>
      </c>
      <c r="N3023" s="21">
        <v>43951</v>
      </c>
      <c r="O3023" s="22"/>
      <c r="P3023" s="23"/>
    </row>
    <row r="3024" spans="1:16" ht="27" customHeight="1" x14ac:dyDescent="0.15">
      <c r="A3024" s="24">
        <v>3023</v>
      </c>
      <c r="B3024" s="2" t="s">
        <v>1882</v>
      </c>
      <c r="C3024" s="2" t="s">
        <v>86</v>
      </c>
      <c r="D3024" s="5"/>
      <c r="E3024" s="6">
        <v>43930</v>
      </c>
      <c r="F3024" s="18">
        <v>30</v>
      </c>
      <c r="G3024" s="5"/>
      <c r="H3024" s="5"/>
      <c r="I3024" s="3" t="s">
        <v>104</v>
      </c>
      <c r="J3024" s="4" t="s">
        <v>3940</v>
      </c>
      <c r="K3024" s="3" t="s">
        <v>2026</v>
      </c>
      <c r="L3024" s="1" t="s">
        <v>2331</v>
      </c>
      <c r="M3024" s="2" t="s">
        <v>2206</v>
      </c>
      <c r="N3024" s="21">
        <v>43951</v>
      </c>
      <c r="O3024" s="22"/>
      <c r="P3024" s="23"/>
    </row>
    <row r="3025" spans="1:16" ht="28" customHeight="1" x14ac:dyDescent="0.15">
      <c r="A3025" s="24">
        <v>3024</v>
      </c>
      <c r="B3025" s="2" t="s">
        <v>4131</v>
      </c>
      <c r="C3025" s="2" t="s">
        <v>2</v>
      </c>
      <c r="D3025" s="5"/>
      <c r="E3025" s="6">
        <v>43930</v>
      </c>
      <c r="F3025" s="18"/>
      <c r="G3025" s="5"/>
      <c r="H3025" s="5"/>
      <c r="I3025" s="3" t="s">
        <v>14</v>
      </c>
      <c r="J3025" s="8" t="s">
        <v>3459</v>
      </c>
      <c r="K3025" s="3" t="s">
        <v>2220</v>
      </c>
      <c r="L3025" s="1" t="s">
        <v>2553</v>
      </c>
      <c r="M3025" s="2" t="s">
        <v>2222</v>
      </c>
      <c r="N3025" s="21">
        <v>43934</v>
      </c>
      <c r="O3025" s="22"/>
      <c r="P3025" s="23"/>
    </row>
    <row r="3026" spans="1:16" ht="27" customHeight="1" x14ac:dyDescent="0.15">
      <c r="A3026" s="24">
        <v>3025</v>
      </c>
      <c r="B3026" s="2" t="s">
        <v>726</v>
      </c>
      <c r="C3026" s="2" t="s">
        <v>4215</v>
      </c>
      <c r="D3026" s="7">
        <v>500</v>
      </c>
      <c r="E3026" s="6">
        <v>43929</v>
      </c>
      <c r="F3026" s="18">
        <v>45</v>
      </c>
      <c r="G3026" s="5">
        <f>SUM((Table1[[#This Row],[Laid Off]]*100)/Table1[[#This Row],[in Percent]])</f>
        <v>1111.1111111111111</v>
      </c>
      <c r="H3026" s="5">
        <f>SUM(Table1[[#This Row],[Company Size before Layoffs]]-Table1[[#This Row],[Laid Off]])</f>
        <v>611.11111111111109</v>
      </c>
      <c r="I3026" s="3" t="s">
        <v>6</v>
      </c>
      <c r="J3026" s="4" t="s">
        <v>3974</v>
      </c>
      <c r="K3026" s="3" t="s">
        <v>2019</v>
      </c>
      <c r="L3026" s="1" t="s">
        <v>2853</v>
      </c>
      <c r="M3026" s="2" t="s">
        <v>2222</v>
      </c>
      <c r="N3026" s="21">
        <v>43929</v>
      </c>
      <c r="O3026" s="22"/>
      <c r="P3026" s="23"/>
    </row>
    <row r="3027" spans="1:16" ht="27" customHeight="1" x14ac:dyDescent="0.15">
      <c r="A3027" s="24">
        <v>3026</v>
      </c>
      <c r="B3027" s="2" t="s">
        <v>560</v>
      </c>
      <c r="C3027" s="2" t="s">
        <v>0</v>
      </c>
      <c r="D3027" s="7">
        <v>200</v>
      </c>
      <c r="E3027" s="6">
        <v>43929</v>
      </c>
      <c r="F3027" s="18">
        <v>28</v>
      </c>
      <c r="G3027" s="5">
        <f>SUM((Table1[[#This Row],[Laid Off]]*100)/Table1[[#This Row],[in Percent]])</f>
        <v>714.28571428571433</v>
      </c>
      <c r="H3027" s="5">
        <f>SUM(Table1[[#This Row],[Company Size before Layoffs]]-Table1[[#This Row],[Laid Off]])</f>
        <v>514.28571428571433</v>
      </c>
      <c r="I3027" s="3" t="s">
        <v>11</v>
      </c>
      <c r="J3027" s="4" t="s">
        <v>2226</v>
      </c>
      <c r="K3027" s="3" t="s">
        <v>2020</v>
      </c>
      <c r="L3027" s="1" t="s">
        <v>3239</v>
      </c>
      <c r="M3027" s="2" t="s">
        <v>2018</v>
      </c>
      <c r="N3027" s="21">
        <v>43931</v>
      </c>
      <c r="O3027" s="22"/>
      <c r="P3027" s="23"/>
    </row>
    <row r="3028" spans="1:16" ht="27" customHeight="1" x14ac:dyDescent="0.15">
      <c r="A3028" s="24">
        <v>3027</v>
      </c>
      <c r="B3028" s="2" t="s">
        <v>1680</v>
      </c>
      <c r="C3028" s="2" t="s">
        <v>4215</v>
      </c>
      <c r="D3028" s="7">
        <v>92</v>
      </c>
      <c r="E3028" s="6">
        <v>43929</v>
      </c>
      <c r="F3028" s="18">
        <v>33</v>
      </c>
      <c r="G3028" s="5">
        <f>SUM((Table1[[#This Row],[Laid Off]]*100)/Table1[[#This Row],[in Percent]])</f>
        <v>278.78787878787881</v>
      </c>
      <c r="H3028" s="5">
        <f>SUM(Table1[[#This Row],[Company Size before Layoffs]]-Table1[[#This Row],[Laid Off]])</f>
        <v>186.78787878787881</v>
      </c>
      <c r="I3028" s="3" t="s">
        <v>2082</v>
      </c>
      <c r="J3028" s="4" t="s">
        <v>3974</v>
      </c>
      <c r="K3028" s="3" t="s">
        <v>2023</v>
      </c>
      <c r="L3028" s="1" t="s">
        <v>3371</v>
      </c>
      <c r="M3028" s="2" t="s">
        <v>2222</v>
      </c>
      <c r="N3028" s="21">
        <v>43930</v>
      </c>
      <c r="O3028" s="22"/>
      <c r="P3028" s="23"/>
    </row>
    <row r="3029" spans="1:16" ht="28" customHeight="1" x14ac:dyDescent="0.15">
      <c r="A3029" s="24">
        <v>3028</v>
      </c>
      <c r="B3029" s="2" t="s">
        <v>4132</v>
      </c>
      <c r="C3029" s="2" t="s">
        <v>4215</v>
      </c>
      <c r="D3029" s="7">
        <v>89</v>
      </c>
      <c r="E3029" s="6">
        <v>43929</v>
      </c>
      <c r="F3029" s="18">
        <v>45</v>
      </c>
      <c r="G3029" s="5">
        <f>SUM((Table1[[#This Row],[Laid Off]]*100)/Table1[[#This Row],[in Percent]])</f>
        <v>197.77777777777777</v>
      </c>
      <c r="H3029" s="5">
        <f>SUM(Table1[[#This Row],[Company Size before Layoffs]]-Table1[[#This Row],[Laid Off]])</f>
        <v>108.77777777777777</v>
      </c>
      <c r="I3029" s="3" t="s">
        <v>14</v>
      </c>
      <c r="J3029" s="4" t="s">
        <v>2224</v>
      </c>
      <c r="K3029" s="3" t="s">
        <v>2026</v>
      </c>
      <c r="L3029" s="1" t="s">
        <v>2331</v>
      </c>
      <c r="M3029" s="2" t="s">
        <v>2222</v>
      </c>
      <c r="N3029" s="21">
        <v>43925</v>
      </c>
      <c r="O3029" s="22"/>
      <c r="P3029" s="23"/>
    </row>
    <row r="3030" spans="1:16" ht="27" customHeight="1" x14ac:dyDescent="0.15">
      <c r="A3030" s="24">
        <v>3029</v>
      </c>
      <c r="B3030" s="2" t="s">
        <v>1883</v>
      </c>
      <c r="C3030" s="2" t="s">
        <v>4215</v>
      </c>
      <c r="D3030" s="7">
        <v>86</v>
      </c>
      <c r="E3030" s="6">
        <v>43929</v>
      </c>
      <c r="F3030" s="18">
        <v>40</v>
      </c>
      <c r="G3030" s="5">
        <f>SUM((Table1[[#This Row],[Laid Off]]*100)/Table1[[#This Row],[in Percent]])</f>
        <v>215</v>
      </c>
      <c r="H3030" s="5">
        <f>SUM(Table1[[#This Row],[Company Size before Layoffs]]-Table1[[#This Row],[Laid Off]])</f>
        <v>129</v>
      </c>
      <c r="I3030" s="3" t="s">
        <v>133</v>
      </c>
      <c r="J3030" s="4" t="s">
        <v>3974</v>
      </c>
      <c r="K3030" s="3" t="s">
        <v>2023</v>
      </c>
      <c r="L3030" s="1" t="s">
        <v>2577</v>
      </c>
      <c r="M3030" s="2" t="s">
        <v>2222</v>
      </c>
      <c r="N3030" s="21">
        <v>43930</v>
      </c>
      <c r="O3030" s="22"/>
      <c r="P3030" s="23"/>
    </row>
    <row r="3031" spans="1:16" ht="28" customHeight="1" x14ac:dyDescent="0.15">
      <c r="A3031" s="24">
        <v>3030</v>
      </c>
      <c r="B3031" s="2" t="s">
        <v>4133</v>
      </c>
      <c r="C3031" s="2" t="s">
        <v>2195</v>
      </c>
      <c r="D3031" s="7">
        <v>80</v>
      </c>
      <c r="E3031" s="6">
        <v>43929</v>
      </c>
      <c r="F3031" s="18">
        <v>35</v>
      </c>
      <c r="G3031" s="5">
        <f>SUM((Table1[[#This Row],[Laid Off]]*100)/Table1[[#This Row],[in Percent]])</f>
        <v>228.57142857142858</v>
      </c>
      <c r="H3031" s="5">
        <f>SUM(Table1[[#This Row],[Company Size before Layoffs]]-Table1[[#This Row],[Laid Off]])</f>
        <v>148.57142857142858</v>
      </c>
      <c r="I3031" s="3" t="s">
        <v>214</v>
      </c>
      <c r="J3031" s="4" t="s">
        <v>4134</v>
      </c>
      <c r="K3031" s="3" t="s">
        <v>2023</v>
      </c>
      <c r="L3031" s="1" t="s">
        <v>2339</v>
      </c>
      <c r="M3031" s="2" t="s">
        <v>2061</v>
      </c>
      <c r="N3031" s="21">
        <v>43930</v>
      </c>
      <c r="O3031" s="22"/>
      <c r="P3031" s="23"/>
    </row>
    <row r="3032" spans="1:16" ht="27" customHeight="1" x14ac:dyDescent="0.15">
      <c r="A3032" s="24">
        <v>3031</v>
      </c>
      <c r="B3032" s="2" t="s">
        <v>1884</v>
      </c>
      <c r="C3032" s="2" t="s">
        <v>2095</v>
      </c>
      <c r="D3032" s="7">
        <v>48</v>
      </c>
      <c r="E3032" s="6">
        <v>43929</v>
      </c>
      <c r="F3032" s="18">
        <v>35</v>
      </c>
      <c r="G3032" s="5">
        <f>SUM((Table1[[#This Row],[Laid Off]]*100)/Table1[[#This Row],[in Percent]])</f>
        <v>137.14285714285714</v>
      </c>
      <c r="H3032" s="5">
        <f>SUM(Table1[[#This Row],[Company Size before Layoffs]]-Table1[[#This Row],[Laid Off]])</f>
        <v>89.142857142857139</v>
      </c>
      <c r="I3032" s="3" t="s">
        <v>38</v>
      </c>
      <c r="J3032" s="8" t="s">
        <v>3459</v>
      </c>
      <c r="K3032" s="3" t="s">
        <v>2023</v>
      </c>
      <c r="L3032" s="1" t="s">
        <v>2410</v>
      </c>
      <c r="M3032" s="2" t="s">
        <v>2222</v>
      </c>
      <c r="N3032" s="21">
        <v>43931</v>
      </c>
      <c r="O3032" s="22"/>
      <c r="P3032" s="23"/>
    </row>
    <row r="3033" spans="1:16" ht="28" customHeight="1" x14ac:dyDescent="0.15">
      <c r="A3033" s="24">
        <v>3032</v>
      </c>
      <c r="B3033" s="2" t="s">
        <v>1885</v>
      </c>
      <c r="C3033" s="2" t="s">
        <v>2095</v>
      </c>
      <c r="D3033" s="7">
        <v>40</v>
      </c>
      <c r="E3033" s="6">
        <v>43929</v>
      </c>
      <c r="F3033" s="18">
        <v>40</v>
      </c>
      <c r="G3033" s="5">
        <f>SUM((Table1[[#This Row],[Laid Off]]*100)/Table1[[#This Row],[in Percent]])</f>
        <v>100</v>
      </c>
      <c r="H3033" s="5">
        <f>SUM(Table1[[#This Row],[Company Size before Layoffs]]-Table1[[#This Row],[Laid Off]])</f>
        <v>60</v>
      </c>
      <c r="I3033" s="3" t="s">
        <v>28</v>
      </c>
      <c r="J3033" s="4" t="s">
        <v>3974</v>
      </c>
      <c r="K3033" s="3" t="s">
        <v>2026</v>
      </c>
      <c r="L3033" s="1" t="s">
        <v>2331</v>
      </c>
      <c r="M3033" s="2" t="s">
        <v>2222</v>
      </c>
      <c r="N3033" s="21">
        <v>43929</v>
      </c>
      <c r="O3033" s="22"/>
      <c r="P3033" s="23"/>
    </row>
    <row r="3034" spans="1:16" ht="27" customHeight="1" x14ac:dyDescent="0.15">
      <c r="A3034" s="24">
        <v>3033</v>
      </c>
      <c r="B3034" s="2" t="s">
        <v>1424</v>
      </c>
      <c r="C3034" s="2" t="s">
        <v>4215</v>
      </c>
      <c r="D3034" s="7">
        <v>30</v>
      </c>
      <c r="E3034" s="6">
        <v>43929</v>
      </c>
      <c r="F3034" s="18">
        <v>5</v>
      </c>
      <c r="G3034" s="5">
        <f>SUM((Table1[[#This Row],[Laid Off]]*100)/Table1[[#This Row],[in Percent]])</f>
        <v>600</v>
      </c>
      <c r="H3034" s="5">
        <f>SUM(Table1[[#This Row],[Company Size before Layoffs]]-Table1[[#This Row],[Laid Off]])</f>
        <v>570</v>
      </c>
      <c r="I3034" s="3" t="s">
        <v>38</v>
      </c>
      <c r="J3034" s="4" t="s">
        <v>2754</v>
      </c>
      <c r="K3034" s="3" t="s">
        <v>2023</v>
      </c>
      <c r="L3034" s="1" t="s">
        <v>2399</v>
      </c>
      <c r="M3034" s="2" t="s">
        <v>2222</v>
      </c>
      <c r="N3034" s="21">
        <v>43929</v>
      </c>
      <c r="O3034" s="22"/>
      <c r="P3034" s="23"/>
    </row>
    <row r="3035" spans="1:16" ht="27" customHeight="1" x14ac:dyDescent="0.15">
      <c r="A3035" s="24">
        <v>3034</v>
      </c>
      <c r="B3035" s="2" t="s">
        <v>4135</v>
      </c>
      <c r="C3035" s="2" t="s">
        <v>61</v>
      </c>
      <c r="D3035" s="7">
        <v>25</v>
      </c>
      <c r="E3035" s="6">
        <v>43929</v>
      </c>
      <c r="F3035" s="18">
        <v>25</v>
      </c>
      <c r="G3035" s="5">
        <f>SUM((Table1[[#This Row],[Laid Off]]*100)/Table1[[#This Row],[in Percent]])</f>
        <v>100</v>
      </c>
      <c r="H3035" s="5">
        <f>SUM(Table1[[#This Row],[Company Size before Layoffs]]-Table1[[#This Row],[Laid Off]])</f>
        <v>75</v>
      </c>
      <c r="I3035" s="3" t="s">
        <v>38</v>
      </c>
      <c r="J3035" s="4" t="s">
        <v>2280</v>
      </c>
      <c r="K3035" s="3" t="s">
        <v>2220</v>
      </c>
      <c r="L3035" s="1"/>
      <c r="M3035" s="2" t="s">
        <v>2222</v>
      </c>
      <c r="N3035" s="21">
        <v>43933</v>
      </c>
      <c r="O3035" s="22"/>
      <c r="P3035" s="23"/>
    </row>
    <row r="3036" spans="1:16" ht="27" customHeight="1" x14ac:dyDescent="0.15">
      <c r="A3036" s="24">
        <v>3035</v>
      </c>
      <c r="B3036" s="2" t="s">
        <v>2512</v>
      </c>
      <c r="C3036" s="2" t="s">
        <v>2</v>
      </c>
      <c r="D3036" s="7">
        <v>21</v>
      </c>
      <c r="E3036" s="6">
        <v>43929</v>
      </c>
      <c r="F3036" s="18">
        <v>10</v>
      </c>
      <c r="G3036" s="5">
        <f>SUM((Table1[[#This Row],[Laid Off]]*100)/Table1[[#This Row],[in Percent]])</f>
        <v>210</v>
      </c>
      <c r="H3036" s="5">
        <f>SUM(Table1[[#This Row],[Company Size before Layoffs]]-Table1[[#This Row],[Laid Off]])</f>
        <v>189</v>
      </c>
      <c r="I3036" s="3" t="s">
        <v>38</v>
      </c>
      <c r="J3036" s="4" t="s">
        <v>2280</v>
      </c>
      <c r="K3036" s="3" t="s">
        <v>2023</v>
      </c>
      <c r="L3036" s="1" t="s">
        <v>2382</v>
      </c>
      <c r="M3036" s="2" t="s">
        <v>2222</v>
      </c>
      <c r="N3036" s="21">
        <v>43931</v>
      </c>
      <c r="O3036" s="22"/>
      <c r="P3036" s="23"/>
    </row>
    <row r="3037" spans="1:16" ht="28" customHeight="1" x14ac:dyDescent="0.15">
      <c r="A3037" s="24">
        <v>3036</v>
      </c>
      <c r="B3037" s="2" t="s">
        <v>1886</v>
      </c>
      <c r="C3037" s="2" t="s">
        <v>2121</v>
      </c>
      <c r="D3037" s="7">
        <v>18</v>
      </c>
      <c r="E3037" s="6">
        <v>43929</v>
      </c>
      <c r="F3037" s="18">
        <v>16</v>
      </c>
      <c r="G3037" s="5">
        <f>SUM((Table1[[#This Row],[Laid Off]]*100)/Table1[[#This Row],[in Percent]])</f>
        <v>112.5</v>
      </c>
      <c r="H3037" s="5">
        <f>SUM(Table1[[#This Row],[Company Size before Layoffs]]-Table1[[#This Row],[Laid Off]])</f>
        <v>94.5</v>
      </c>
      <c r="I3037" s="3" t="s">
        <v>133</v>
      </c>
      <c r="J3037" s="4" t="s">
        <v>4109</v>
      </c>
      <c r="K3037" s="3" t="s">
        <v>2220</v>
      </c>
      <c r="L3037" s="1" t="s">
        <v>2845</v>
      </c>
      <c r="M3037" s="2" t="s">
        <v>2044</v>
      </c>
      <c r="N3037" s="21">
        <v>43933</v>
      </c>
      <c r="O3037" s="22"/>
      <c r="P3037" s="23"/>
    </row>
    <row r="3038" spans="1:16" ht="27" customHeight="1" x14ac:dyDescent="0.15">
      <c r="A3038" s="24">
        <v>3037</v>
      </c>
      <c r="B3038" s="2" t="s">
        <v>1887</v>
      </c>
      <c r="C3038" s="2" t="s">
        <v>2098</v>
      </c>
      <c r="D3038" s="7">
        <v>17</v>
      </c>
      <c r="E3038" s="6">
        <v>43929</v>
      </c>
      <c r="F3038" s="18">
        <v>10</v>
      </c>
      <c r="G3038" s="5">
        <f>SUM((Table1[[#This Row],[Laid Off]]*100)/Table1[[#This Row],[in Percent]])</f>
        <v>170</v>
      </c>
      <c r="H3038" s="5">
        <f>SUM(Table1[[#This Row],[Company Size before Layoffs]]-Table1[[#This Row],[Laid Off]])</f>
        <v>153</v>
      </c>
      <c r="I3038" s="3" t="s">
        <v>53</v>
      </c>
      <c r="J3038" s="4" t="s">
        <v>3974</v>
      </c>
      <c r="K3038" s="3" t="s">
        <v>2220</v>
      </c>
      <c r="L3038" s="1"/>
      <c r="M3038" s="2" t="s">
        <v>2035</v>
      </c>
      <c r="N3038" s="21">
        <v>43932</v>
      </c>
      <c r="O3038" s="22"/>
      <c r="P3038" s="23"/>
    </row>
    <row r="3039" spans="1:16" ht="28" customHeight="1" x14ac:dyDescent="0.15">
      <c r="A3039" s="24">
        <v>3038</v>
      </c>
      <c r="B3039" s="2" t="s">
        <v>1888</v>
      </c>
      <c r="C3039" s="2" t="s">
        <v>2121</v>
      </c>
      <c r="D3039" s="7">
        <v>11</v>
      </c>
      <c r="E3039" s="6">
        <v>43929</v>
      </c>
      <c r="F3039" s="18">
        <v>10</v>
      </c>
      <c r="G3039" s="5">
        <f>SUM((Table1[[#This Row],[Laid Off]]*100)/Table1[[#This Row],[in Percent]])</f>
        <v>110</v>
      </c>
      <c r="H3039" s="5">
        <f>SUM(Table1[[#This Row],[Company Size before Layoffs]]-Table1[[#This Row],[Laid Off]])</f>
        <v>99</v>
      </c>
      <c r="I3039" s="3" t="s">
        <v>6</v>
      </c>
      <c r="J3039" s="4" t="s">
        <v>4109</v>
      </c>
      <c r="K3039" s="3" t="s">
        <v>2026</v>
      </c>
      <c r="L3039" s="1" t="s">
        <v>2321</v>
      </c>
      <c r="M3039" s="2" t="s">
        <v>2044</v>
      </c>
      <c r="N3039" s="21">
        <v>43933</v>
      </c>
      <c r="O3039" s="22"/>
      <c r="P3039" s="23"/>
    </row>
    <row r="3040" spans="1:16" ht="25" customHeight="1" x14ac:dyDescent="0.15">
      <c r="A3040" s="24">
        <v>3039</v>
      </c>
      <c r="B3040" s="2" t="s">
        <v>1889</v>
      </c>
      <c r="C3040" s="2" t="s">
        <v>23</v>
      </c>
      <c r="D3040" s="7">
        <v>4</v>
      </c>
      <c r="E3040" s="6">
        <v>43929</v>
      </c>
      <c r="F3040" s="18">
        <v>12</v>
      </c>
      <c r="G3040" s="5">
        <f>SUM((Table1[[#This Row],[Laid Off]]*100)/Table1[[#This Row],[in Percent]])</f>
        <v>33.333333333333336</v>
      </c>
      <c r="H3040" s="5">
        <f>SUM(Table1[[#This Row],[Company Size before Layoffs]]-Table1[[#This Row],[Laid Off]])</f>
        <v>29.333333333333336</v>
      </c>
      <c r="I3040" s="3" t="s">
        <v>18</v>
      </c>
      <c r="J3040" s="4" t="s">
        <v>3995</v>
      </c>
      <c r="K3040" s="3" t="s">
        <v>2027</v>
      </c>
      <c r="L3040" s="1" t="s">
        <v>2358</v>
      </c>
      <c r="M3040" s="2" t="s">
        <v>2222</v>
      </c>
      <c r="N3040" s="21">
        <v>43930</v>
      </c>
      <c r="O3040" s="22"/>
      <c r="P3040" s="23"/>
    </row>
    <row r="3041" spans="1:16" ht="27" customHeight="1" x14ac:dyDescent="0.15">
      <c r="A3041" s="24">
        <v>3040</v>
      </c>
      <c r="B3041" s="2" t="s">
        <v>1890</v>
      </c>
      <c r="C3041" s="2" t="s">
        <v>2121</v>
      </c>
      <c r="D3041" s="5"/>
      <c r="E3041" s="6">
        <v>43929</v>
      </c>
      <c r="F3041" s="18">
        <v>6</v>
      </c>
      <c r="G3041" s="5"/>
      <c r="H3041" s="5"/>
      <c r="I3041" s="3" t="s">
        <v>14</v>
      </c>
      <c r="J3041" s="4" t="s">
        <v>4109</v>
      </c>
      <c r="K3041" s="3" t="s">
        <v>2020</v>
      </c>
      <c r="L3041" s="1" t="s">
        <v>3024</v>
      </c>
      <c r="M3041" s="2" t="s">
        <v>2044</v>
      </c>
      <c r="N3041" s="21">
        <v>43933</v>
      </c>
      <c r="O3041" s="22"/>
      <c r="P3041" s="23"/>
    </row>
    <row r="3042" spans="1:16" ht="28" customHeight="1" x14ac:dyDescent="0.15">
      <c r="A3042" s="24">
        <v>3041</v>
      </c>
      <c r="B3042" s="2" t="s">
        <v>1891</v>
      </c>
      <c r="C3042" s="2" t="s">
        <v>257</v>
      </c>
      <c r="D3042" s="5"/>
      <c r="E3042" s="6">
        <v>43929</v>
      </c>
      <c r="F3042" s="18"/>
      <c r="G3042" s="5"/>
      <c r="H3042" s="5"/>
      <c r="I3042" s="3" t="s">
        <v>38</v>
      </c>
      <c r="J3042" s="8" t="s">
        <v>2502</v>
      </c>
      <c r="K3042" s="3" t="s">
        <v>2023</v>
      </c>
      <c r="L3042" s="1" t="s">
        <v>3166</v>
      </c>
      <c r="M3042" s="2" t="s">
        <v>2222</v>
      </c>
      <c r="N3042" s="21">
        <v>43984</v>
      </c>
      <c r="O3042" s="22"/>
      <c r="P3042" s="23"/>
    </row>
    <row r="3043" spans="1:16" ht="27" customHeight="1" x14ac:dyDescent="0.15">
      <c r="A3043" s="24">
        <v>3042</v>
      </c>
      <c r="B3043" s="2" t="s">
        <v>1869</v>
      </c>
      <c r="C3043" s="2" t="s">
        <v>103</v>
      </c>
      <c r="D3043" s="5"/>
      <c r="E3043" s="6">
        <v>43929</v>
      </c>
      <c r="F3043" s="18">
        <v>10</v>
      </c>
      <c r="G3043" s="5"/>
      <c r="H3043" s="5"/>
      <c r="I3043" s="3" t="s">
        <v>2351</v>
      </c>
      <c r="J3043" s="4" t="s">
        <v>2347</v>
      </c>
      <c r="K3043" s="3" t="s">
        <v>2023</v>
      </c>
      <c r="L3043" s="1" t="s">
        <v>2790</v>
      </c>
      <c r="M3043" s="2" t="s">
        <v>103</v>
      </c>
      <c r="N3043" s="21">
        <v>43961</v>
      </c>
      <c r="O3043" s="22"/>
      <c r="P3043" s="23"/>
    </row>
    <row r="3044" spans="1:16" ht="28" customHeight="1" x14ac:dyDescent="0.15">
      <c r="A3044" s="24">
        <v>3043</v>
      </c>
      <c r="B3044" s="2" t="s">
        <v>1892</v>
      </c>
      <c r="C3044" s="2" t="s">
        <v>2095</v>
      </c>
      <c r="D3044" s="5"/>
      <c r="E3044" s="6">
        <v>43929</v>
      </c>
      <c r="F3044" s="18"/>
      <c r="G3044" s="5"/>
      <c r="H3044" s="5"/>
      <c r="I3044" s="3" t="s">
        <v>14</v>
      </c>
      <c r="J3044" s="8" t="s">
        <v>3459</v>
      </c>
      <c r="K3044" s="3" t="s">
        <v>2027</v>
      </c>
      <c r="L3044" s="1" t="s">
        <v>2277</v>
      </c>
      <c r="M3044" s="2" t="s">
        <v>2222</v>
      </c>
      <c r="N3044" s="21">
        <v>43933</v>
      </c>
      <c r="O3044" s="22"/>
      <c r="P3044" s="23"/>
    </row>
    <row r="3045" spans="1:16" ht="27" customHeight="1" x14ac:dyDescent="0.15">
      <c r="A3045" s="24">
        <v>3044</v>
      </c>
      <c r="B3045" s="2" t="s">
        <v>4136</v>
      </c>
      <c r="C3045" s="2" t="s">
        <v>2100</v>
      </c>
      <c r="D3045" s="5"/>
      <c r="E3045" s="6">
        <v>43929</v>
      </c>
      <c r="F3045" s="18"/>
      <c r="G3045" s="5"/>
      <c r="H3045" s="5"/>
      <c r="I3045" s="3" t="s">
        <v>14</v>
      </c>
      <c r="J3045" s="4" t="s">
        <v>4137</v>
      </c>
      <c r="K3045" s="3" t="s">
        <v>2220</v>
      </c>
      <c r="L3045" s="1" t="s">
        <v>2397</v>
      </c>
      <c r="M3045" s="2" t="s">
        <v>2032</v>
      </c>
      <c r="N3045" s="21">
        <v>43966</v>
      </c>
      <c r="O3045" s="22"/>
      <c r="P3045" s="23"/>
    </row>
    <row r="3046" spans="1:16" ht="27" customHeight="1" x14ac:dyDescent="0.15">
      <c r="A3046" s="24">
        <v>3045</v>
      </c>
      <c r="B3046" s="2" t="s">
        <v>4138</v>
      </c>
      <c r="C3046" s="2" t="s">
        <v>2095</v>
      </c>
      <c r="D3046" s="5"/>
      <c r="E3046" s="6">
        <v>43929</v>
      </c>
      <c r="F3046" s="18">
        <v>20</v>
      </c>
      <c r="G3046" s="5"/>
      <c r="H3046" s="5"/>
      <c r="I3046" s="3" t="s">
        <v>11</v>
      </c>
      <c r="J3046" s="4" t="s">
        <v>3651</v>
      </c>
      <c r="K3046" s="3" t="s">
        <v>2020</v>
      </c>
      <c r="L3046" s="1" t="s">
        <v>2947</v>
      </c>
      <c r="M3046" s="2" t="s">
        <v>2222</v>
      </c>
      <c r="N3046" s="21">
        <v>43930</v>
      </c>
      <c r="O3046" s="22"/>
      <c r="P3046" s="23"/>
    </row>
    <row r="3047" spans="1:16" ht="27" customHeight="1" x14ac:dyDescent="0.15">
      <c r="A3047" s="24">
        <v>3046</v>
      </c>
      <c r="B3047" s="2" t="s">
        <v>4139</v>
      </c>
      <c r="C3047" s="2" t="s">
        <v>23</v>
      </c>
      <c r="D3047" s="7">
        <v>1300</v>
      </c>
      <c r="E3047" s="6">
        <v>43928</v>
      </c>
      <c r="F3047" s="18">
        <v>50</v>
      </c>
      <c r="G3047" s="5">
        <f>SUM((Table1[[#This Row],[Laid Off]]*100)/Table1[[#This Row],[in Percent]])</f>
        <v>2600</v>
      </c>
      <c r="H3047" s="5">
        <f>SUM(Table1[[#This Row],[Company Size before Layoffs]]-Table1[[#This Row],[Laid Off]])</f>
        <v>1300</v>
      </c>
      <c r="I3047" s="3" t="s">
        <v>18</v>
      </c>
      <c r="J3047" s="4" t="s">
        <v>3974</v>
      </c>
      <c r="K3047" s="3" t="s">
        <v>2030</v>
      </c>
      <c r="L3047" s="1" t="s">
        <v>4140</v>
      </c>
      <c r="M3047" s="2" t="s">
        <v>2222</v>
      </c>
      <c r="N3047" s="21">
        <v>43928</v>
      </c>
      <c r="O3047" s="22"/>
      <c r="P3047" s="23"/>
    </row>
    <row r="3048" spans="1:16" ht="28" customHeight="1" x14ac:dyDescent="0.15">
      <c r="A3048" s="24">
        <v>3047</v>
      </c>
      <c r="B3048" s="2" t="s">
        <v>1893</v>
      </c>
      <c r="C3048" s="2" t="s">
        <v>23</v>
      </c>
      <c r="D3048" s="7">
        <v>400</v>
      </c>
      <c r="E3048" s="6">
        <v>43928</v>
      </c>
      <c r="F3048" s="18">
        <v>44</v>
      </c>
      <c r="G3048" s="5">
        <f>SUM((Table1[[#This Row],[Laid Off]]*100)/Table1[[#This Row],[in Percent]])</f>
        <v>909.09090909090912</v>
      </c>
      <c r="H3048" s="5">
        <f>SUM(Table1[[#This Row],[Company Size before Layoffs]]-Table1[[#This Row],[Laid Off]])</f>
        <v>509.09090909090912</v>
      </c>
      <c r="I3048" s="3" t="s">
        <v>18</v>
      </c>
      <c r="J3048" s="4" t="s">
        <v>2383</v>
      </c>
      <c r="K3048" s="3" t="s">
        <v>2020</v>
      </c>
      <c r="L3048" s="1" t="s">
        <v>3871</v>
      </c>
      <c r="M3048" s="2" t="s">
        <v>2222</v>
      </c>
      <c r="N3048" s="21">
        <v>43929</v>
      </c>
      <c r="O3048" s="22"/>
      <c r="P3048" s="23"/>
    </row>
    <row r="3049" spans="1:16" ht="27" customHeight="1" x14ac:dyDescent="0.15">
      <c r="A3049" s="24">
        <v>3048</v>
      </c>
      <c r="B3049" s="2" t="s">
        <v>4141</v>
      </c>
      <c r="C3049" s="2" t="s">
        <v>23</v>
      </c>
      <c r="D3049" s="7">
        <v>340</v>
      </c>
      <c r="E3049" s="6">
        <v>43928</v>
      </c>
      <c r="F3049" s="18">
        <v>53</v>
      </c>
      <c r="G3049" s="5">
        <f>SUM((Table1[[#This Row],[Laid Off]]*100)/Table1[[#This Row],[in Percent]])</f>
        <v>641.5094339622641</v>
      </c>
      <c r="H3049" s="5">
        <f>SUM(Table1[[#This Row],[Company Size before Layoffs]]-Table1[[#This Row],[Laid Off]])</f>
        <v>301.5094339622641</v>
      </c>
      <c r="I3049" s="3" t="s">
        <v>8</v>
      </c>
      <c r="J3049" s="4" t="s">
        <v>3135</v>
      </c>
      <c r="K3049" s="3" t="s">
        <v>2019</v>
      </c>
      <c r="L3049" s="1" t="s">
        <v>2505</v>
      </c>
      <c r="M3049" s="2" t="s">
        <v>2222</v>
      </c>
      <c r="N3049" s="21">
        <v>43930</v>
      </c>
      <c r="O3049" s="22"/>
      <c r="P3049" s="23"/>
    </row>
    <row r="3050" spans="1:16" ht="28" customHeight="1" x14ac:dyDescent="0.15">
      <c r="A3050" s="24">
        <v>3049</v>
      </c>
      <c r="B3050" s="2" t="s">
        <v>624</v>
      </c>
      <c r="C3050" s="2" t="s">
        <v>10</v>
      </c>
      <c r="D3050" s="7">
        <v>236</v>
      </c>
      <c r="E3050" s="6">
        <v>43928</v>
      </c>
      <c r="F3050" s="18">
        <v>7</v>
      </c>
      <c r="G3050" s="5">
        <f>SUM((Table1[[#This Row],[Laid Off]]*100)/Table1[[#This Row],[in Percent]])</f>
        <v>3371.4285714285716</v>
      </c>
      <c r="H3050" s="5">
        <f>SUM(Table1[[#This Row],[Company Size before Layoffs]]-Table1[[#This Row],[Laid Off]])</f>
        <v>3135.4285714285716</v>
      </c>
      <c r="I3050" s="3" t="s">
        <v>28</v>
      </c>
      <c r="J3050" s="4" t="s">
        <v>2230</v>
      </c>
      <c r="K3050" s="3" t="s">
        <v>2019</v>
      </c>
      <c r="L3050" s="1" t="s">
        <v>3871</v>
      </c>
      <c r="M3050" s="2" t="s">
        <v>2222</v>
      </c>
      <c r="N3050" s="21">
        <v>43928</v>
      </c>
      <c r="O3050" s="22"/>
      <c r="P3050" s="23"/>
    </row>
    <row r="3051" spans="1:16" ht="27" customHeight="1" x14ac:dyDescent="0.15">
      <c r="A3051" s="24">
        <v>3050</v>
      </c>
      <c r="B3051" s="2" t="s">
        <v>1894</v>
      </c>
      <c r="C3051" s="2" t="s">
        <v>4215</v>
      </c>
      <c r="D3051" s="7">
        <v>100</v>
      </c>
      <c r="E3051" s="6">
        <v>43928</v>
      </c>
      <c r="F3051" s="18">
        <v>20</v>
      </c>
      <c r="G3051" s="5">
        <f>SUM((Table1[[#This Row],[Laid Off]]*100)/Table1[[#This Row],[in Percent]])</f>
        <v>500</v>
      </c>
      <c r="H3051" s="5">
        <f>SUM(Table1[[#This Row],[Company Size before Layoffs]]-Table1[[#This Row],[Laid Off]])</f>
        <v>400</v>
      </c>
      <c r="I3051" s="3" t="s">
        <v>38</v>
      </c>
      <c r="J3051" s="4" t="s">
        <v>3827</v>
      </c>
      <c r="K3051" s="3" t="s">
        <v>2025</v>
      </c>
      <c r="L3051" s="1" t="s">
        <v>3650</v>
      </c>
      <c r="M3051" s="2" t="s">
        <v>2222</v>
      </c>
      <c r="N3051" s="21">
        <v>43930</v>
      </c>
      <c r="O3051" s="22"/>
      <c r="P3051" s="23"/>
    </row>
    <row r="3052" spans="1:16" ht="28" customHeight="1" x14ac:dyDescent="0.15">
      <c r="A3052" s="24">
        <v>3051</v>
      </c>
      <c r="B3052" s="2" t="s">
        <v>1895</v>
      </c>
      <c r="C3052" s="2" t="s">
        <v>4215</v>
      </c>
      <c r="D3052" s="7">
        <v>94</v>
      </c>
      <c r="E3052" s="6">
        <v>43928</v>
      </c>
      <c r="F3052" s="18"/>
      <c r="G3052" s="5"/>
      <c r="H3052" s="5"/>
      <c r="I3052" s="3" t="s">
        <v>14</v>
      </c>
      <c r="J3052" s="4" t="s">
        <v>3974</v>
      </c>
      <c r="K3052" s="3" t="s">
        <v>2220</v>
      </c>
      <c r="L3052" s="1"/>
      <c r="M3052" s="2" t="s">
        <v>2222</v>
      </c>
      <c r="N3052" s="21">
        <v>43929</v>
      </c>
      <c r="O3052" s="22"/>
      <c r="P3052" s="23"/>
    </row>
    <row r="3053" spans="1:16" ht="27" customHeight="1" x14ac:dyDescent="0.15">
      <c r="A3053" s="24">
        <v>3052</v>
      </c>
      <c r="B3053" s="2" t="s">
        <v>1896</v>
      </c>
      <c r="C3053" s="2" t="s">
        <v>108</v>
      </c>
      <c r="D3053" s="7">
        <v>87</v>
      </c>
      <c r="E3053" s="6">
        <v>43928</v>
      </c>
      <c r="F3053" s="18">
        <v>15</v>
      </c>
      <c r="G3053" s="5">
        <f>SUM((Table1[[#This Row],[Laid Off]]*100)/Table1[[#This Row],[in Percent]])</f>
        <v>580</v>
      </c>
      <c r="H3053" s="5">
        <f>SUM(Table1[[#This Row],[Company Size before Layoffs]]-Table1[[#This Row],[Laid Off]])</f>
        <v>493</v>
      </c>
      <c r="I3053" s="3" t="s">
        <v>11</v>
      </c>
      <c r="J3053" s="4" t="s">
        <v>4013</v>
      </c>
      <c r="K3053" s="3" t="s">
        <v>2020</v>
      </c>
      <c r="L3053" s="1" t="s">
        <v>2780</v>
      </c>
      <c r="M3053" s="2" t="s">
        <v>2222</v>
      </c>
      <c r="N3053" s="21">
        <v>43933</v>
      </c>
      <c r="O3053" s="22"/>
      <c r="P3053" s="23"/>
    </row>
    <row r="3054" spans="1:16" ht="27" customHeight="1" x14ac:dyDescent="0.15">
      <c r="A3054" s="24">
        <v>3053</v>
      </c>
      <c r="B3054" s="2" t="s">
        <v>4142</v>
      </c>
      <c r="C3054" s="2" t="s">
        <v>4215</v>
      </c>
      <c r="D3054" s="7">
        <v>65</v>
      </c>
      <c r="E3054" s="6">
        <v>43928</v>
      </c>
      <c r="F3054" s="18"/>
      <c r="G3054" s="5"/>
      <c r="H3054" s="5"/>
      <c r="I3054" s="3" t="s">
        <v>8</v>
      </c>
      <c r="J3054" s="4" t="s">
        <v>2986</v>
      </c>
      <c r="K3054" s="3" t="s">
        <v>2023</v>
      </c>
      <c r="L3054" s="1" t="s">
        <v>3436</v>
      </c>
      <c r="M3054" s="2" t="s">
        <v>2222</v>
      </c>
      <c r="N3054" s="21">
        <v>43929</v>
      </c>
      <c r="O3054" s="22"/>
      <c r="P3054" s="23"/>
    </row>
    <row r="3055" spans="1:16" ht="27" customHeight="1" x14ac:dyDescent="0.15">
      <c r="A3055" s="24">
        <v>3054</v>
      </c>
      <c r="B3055" s="2" t="s">
        <v>513</v>
      </c>
      <c r="C3055" s="2" t="s">
        <v>2095</v>
      </c>
      <c r="D3055" s="7">
        <v>60</v>
      </c>
      <c r="E3055" s="6">
        <v>43928</v>
      </c>
      <c r="F3055" s="18">
        <v>10</v>
      </c>
      <c r="G3055" s="5">
        <f>SUM((Table1[[#This Row],[Laid Off]]*100)/Table1[[#This Row],[in Percent]])</f>
        <v>600</v>
      </c>
      <c r="H3055" s="5">
        <f>SUM(Table1[[#This Row],[Company Size before Layoffs]]-Table1[[#This Row],[Laid Off]])</f>
        <v>540</v>
      </c>
      <c r="I3055" s="3" t="s">
        <v>11</v>
      </c>
      <c r="J3055" s="4" t="s">
        <v>2241</v>
      </c>
      <c r="K3055" s="3" t="s">
        <v>2020</v>
      </c>
      <c r="L3055" s="1" t="s">
        <v>2779</v>
      </c>
      <c r="M3055" s="2" t="s">
        <v>2222</v>
      </c>
      <c r="N3055" s="21">
        <v>43928</v>
      </c>
      <c r="O3055" s="22"/>
      <c r="P3055" s="23"/>
    </row>
    <row r="3056" spans="1:16" ht="28" customHeight="1" x14ac:dyDescent="0.15">
      <c r="A3056" s="24">
        <v>3055</v>
      </c>
      <c r="B3056" s="2" t="s">
        <v>431</v>
      </c>
      <c r="C3056" s="2" t="s">
        <v>2095</v>
      </c>
      <c r="D3056" s="7">
        <v>53</v>
      </c>
      <c r="E3056" s="6">
        <v>43928</v>
      </c>
      <c r="F3056" s="18">
        <v>8</v>
      </c>
      <c r="G3056" s="5">
        <f>SUM((Table1[[#This Row],[Laid Off]]*100)/Table1[[#This Row],[in Percent]])</f>
        <v>662.5</v>
      </c>
      <c r="H3056" s="5">
        <f>SUM(Table1[[#This Row],[Company Size before Layoffs]]-Table1[[#This Row],[Laid Off]])</f>
        <v>609.5</v>
      </c>
      <c r="I3056" s="3" t="s">
        <v>38</v>
      </c>
      <c r="J3056" s="4" t="s">
        <v>2754</v>
      </c>
      <c r="K3056" s="3" t="s">
        <v>2081</v>
      </c>
      <c r="L3056" s="1" t="s">
        <v>2755</v>
      </c>
      <c r="M3056" s="2" t="s">
        <v>2222</v>
      </c>
      <c r="N3056" s="21">
        <v>43929</v>
      </c>
      <c r="O3056" s="22"/>
      <c r="P3056" s="23"/>
    </row>
    <row r="3057" spans="1:16" ht="27" customHeight="1" x14ac:dyDescent="0.15">
      <c r="A3057" s="24">
        <v>3056</v>
      </c>
      <c r="B3057" s="2" t="s">
        <v>1897</v>
      </c>
      <c r="C3057" s="2" t="s">
        <v>2095</v>
      </c>
      <c r="D3057" s="7">
        <v>50</v>
      </c>
      <c r="E3057" s="6">
        <v>43928</v>
      </c>
      <c r="F3057" s="18">
        <v>7</v>
      </c>
      <c r="G3057" s="5">
        <f>SUM((Table1[[#This Row],[Laid Off]]*100)/Table1[[#This Row],[in Percent]])</f>
        <v>714.28571428571433</v>
      </c>
      <c r="H3057" s="5">
        <f>SUM(Table1[[#This Row],[Company Size before Layoffs]]-Table1[[#This Row],[Laid Off]])</f>
        <v>664.28571428571433</v>
      </c>
      <c r="I3057" s="3" t="s">
        <v>60</v>
      </c>
      <c r="J3057" s="4" t="s">
        <v>2383</v>
      </c>
      <c r="K3057" s="3" t="s">
        <v>2220</v>
      </c>
      <c r="L3057" s="1" t="s">
        <v>2958</v>
      </c>
      <c r="M3057" s="2" t="s">
        <v>2222</v>
      </c>
      <c r="N3057" s="21">
        <v>43929</v>
      </c>
      <c r="O3057" s="22"/>
      <c r="P3057" s="23"/>
    </row>
    <row r="3058" spans="1:16" ht="28" customHeight="1" x14ac:dyDescent="0.15">
      <c r="A3058" s="24">
        <v>3057</v>
      </c>
      <c r="B3058" s="2" t="s">
        <v>1898</v>
      </c>
      <c r="C3058" s="2" t="s">
        <v>23</v>
      </c>
      <c r="D3058" s="7">
        <v>46</v>
      </c>
      <c r="E3058" s="6">
        <v>43928</v>
      </c>
      <c r="F3058" s="18"/>
      <c r="G3058" s="5"/>
      <c r="H3058" s="5"/>
      <c r="I3058" s="3" t="s">
        <v>92</v>
      </c>
      <c r="J3058" s="8" t="s">
        <v>3459</v>
      </c>
      <c r="K3058" s="3" t="s">
        <v>2220</v>
      </c>
      <c r="L3058" s="1"/>
      <c r="M3058" s="2" t="s">
        <v>2222</v>
      </c>
      <c r="N3058" s="21">
        <v>43930</v>
      </c>
      <c r="O3058" s="22"/>
      <c r="P3058" s="23"/>
    </row>
    <row r="3059" spans="1:16" ht="25" customHeight="1" x14ac:dyDescent="0.15">
      <c r="A3059" s="24">
        <v>3058</v>
      </c>
      <c r="B3059" s="2" t="s">
        <v>1899</v>
      </c>
      <c r="C3059" s="2" t="s">
        <v>2103</v>
      </c>
      <c r="D3059" s="7">
        <v>30</v>
      </c>
      <c r="E3059" s="6">
        <v>43928</v>
      </c>
      <c r="F3059" s="18"/>
      <c r="G3059" s="5"/>
      <c r="H3059" s="5"/>
      <c r="I3059" s="3" t="s">
        <v>14</v>
      </c>
      <c r="J3059" s="4" t="s">
        <v>3974</v>
      </c>
      <c r="K3059" s="3" t="s">
        <v>2023</v>
      </c>
      <c r="L3059" s="1" t="s">
        <v>2713</v>
      </c>
      <c r="M3059" s="2" t="s">
        <v>2222</v>
      </c>
      <c r="N3059" s="21">
        <v>43940</v>
      </c>
      <c r="O3059" s="22"/>
      <c r="P3059" s="23"/>
    </row>
    <row r="3060" spans="1:16" ht="27" customHeight="1" x14ac:dyDescent="0.15">
      <c r="A3060" s="24">
        <v>3059</v>
      </c>
      <c r="B3060" s="2" t="s">
        <v>1900</v>
      </c>
      <c r="C3060" s="2" t="s">
        <v>257</v>
      </c>
      <c r="D3060" s="5"/>
      <c r="E3060" s="6">
        <v>43928</v>
      </c>
      <c r="F3060" s="18"/>
      <c r="G3060" s="5"/>
      <c r="H3060" s="5"/>
      <c r="I3060" s="3" t="s">
        <v>214</v>
      </c>
      <c r="J3060" s="8" t="s">
        <v>3459</v>
      </c>
      <c r="K3060" s="3" t="s">
        <v>2027</v>
      </c>
      <c r="L3060" s="1" t="s">
        <v>2887</v>
      </c>
      <c r="M3060" s="2" t="s">
        <v>2222</v>
      </c>
      <c r="N3060" s="21">
        <v>43930</v>
      </c>
      <c r="O3060" s="22"/>
      <c r="P3060" s="23"/>
    </row>
    <row r="3061" spans="1:16" ht="28" customHeight="1" x14ac:dyDescent="0.15">
      <c r="A3061" s="24">
        <v>3060</v>
      </c>
      <c r="B3061" s="2" t="s">
        <v>1901</v>
      </c>
      <c r="C3061" s="2" t="s">
        <v>2103</v>
      </c>
      <c r="D3061" s="5"/>
      <c r="E3061" s="6">
        <v>43928</v>
      </c>
      <c r="F3061" s="18"/>
      <c r="G3061" s="5"/>
      <c r="H3061" s="5"/>
      <c r="I3061" s="3" t="s">
        <v>38</v>
      </c>
      <c r="J3061" s="8" t="s">
        <v>3459</v>
      </c>
      <c r="K3061" s="3" t="s">
        <v>2081</v>
      </c>
      <c r="L3061" s="1" t="s">
        <v>3287</v>
      </c>
      <c r="M3061" s="2" t="s">
        <v>2222</v>
      </c>
      <c r="N3061" s="21">
        <v>43930</v>
      </c>
      <c r="O3061" s="22"/>
      <c r="P3061" s="23"/>
    </row>
    <row r="3062" spans="1:16" ht="27" customHeight="1" x14ac:dyDescent="0.15">
      <c r="A3062" s="24">
        <v>3061</v>
      </c>
      <c r="B3062" s="2" t="s">
        <v>1426</v>
      </c>
      <c r="C3062" s="2" t="s">
        <v>4215</v>
      </c>
      <c r="D3062" s="7">
        <v>100</v>
      </c>
      <c r="E3062" s="6">
        <v>43927</v>
      </c>
      <c r="F3062" s="18">
        <v>33</v>
      </c>
      <c r="G3062" s="5">
        <f>SUM((Table1[[#This Row],[Laid Off]]*100)/Table1[[#This Row],[in Percent]])</f>
        <v>303.030303030303</v>
      </c>
      <c r="H3062" s="5">
        <f>SUM(Table1[[#This Row],[Company Size before Layoffs]]-Table1[[#This Row],[Laid Off]])</f>
        <v>203.030303030303</v>
      </c>
      <c r="I3062" s="3" t="s">
        <v>14</v>
      </c>
      <c r="J3062" s="4" t="s">
        <v>3974</v>
      </c>
      <c r="K3062" s="3" t="s">
        <v>2025</v>
      </c>
      <c r="L3062" s="1" t="s">
        <v>3368</v>
      </c>
      <c r="M3062" s="2" t="s">
        <v>2222</v>
      </c>
      <c r="N3062" s="21">
        <v>43928</v>
      </c>
      <c r="O3062" s="22"/>
      <c r="P3062" s="23"/>
    </row>
    <row r="3063" spans="1:16" ht="28" customHeight="1" x14ac:dyDescent="0.15">
      <c r="A3063" s="24">
        <v>3062</v>
      </c>
      <c r="B3063" s="2" t="s">
        <v>980</v>
      </c>
      <c r="C3063" s="2" t="s">
        <v>2113</v>
      </c>
      <c r="D3063" s="7">
        <v>100</v>
      </c>
      <c r="E3063" s="6">
        <v>43927</v>
      </c>
      <c r="F3063" s="18">
        <v>20</v>
      </c>
      <c r="G3063" s="5">
        <f>SUM((Table1[[#This Row],[Laid Off]]*100)/Table1[[#This Row],[in Percent]])</f>
        <v>500</v>
      </c>
      <c r="H3063" s="5">
        <f>SUM(Table1[[#This Row],[Company Size before Layoffs]]-Table1[[#This Row],[Laid Off]])</f>
        <v>400</v>
      </c>
      <c r="I3063" s="3" t="s">
        <v>38</v>
      </c>
      <c r="J3063" s="4" t="s">
        <v>4109</v>
      </c>
      <c r="K3063" s="3" t="s">
        <v>2027</v>
      </c>
      <c r="L3063" s="1" t="s">
        <v>2397</v>
      </c>
      <c r="M3063" s="2" t="s">
        <v>2044</v>
      </c>
      <c r="N3063" s="21">
        <v>43927</v>
      </c>
      <c r="O3063" s="22"/>
      <c r="P3063" s="23"/>
    </row>
    <row r="3064" spans="1:16" ht="27" customHeight="1" x14ac:dyDescent="0.15">
      <c r="A3064" s="24">
        <v>3063</v>
      </c>
      <c r="B3064" s="2" t="s">
        <v>4143</v>
      </c>
      <c r="C3064" s="2" t="s">
        <v>2095</v>
      </c>
      <c r="D3064" s="7">
        <v>77</v>
      </c>
      <c r="E3064" s="6">
        <v>43927</v>
      </c>
      <c r="F3064" s="18">
        <v>20</v>
      </c>
      <c r="G3064" s="5">
        <f>SUM((Table1[[#This Row],[Laid Off]]*100)/Table1[[#This Row],[in Percent]])</f>
        <v>385</v>
      </c>
      <c r="H3064" s="5">
        <f>SUM(Table1[[#This Row],[Company Size before Layoffs]]-Table1[[#This Row],[Laid Off]])</f>
        <v>308</v>
      </c>
      <c r="I3064" s="3" t="s">
        <v>38</v>
      </c>
      <c r="J3064" s="4" t="s">
        <v>3891</v>
      </c>
      <c r="K3064" s="3" t="s">
        <v>2026</v>
      </c>
      <c r="L3064" s="1" t="s">
        <v>2478</v>
      </c>
      <c r="M3064" s="2" t="s">
        <v>2222</v>
      </c>
      <c r="N3064" s="21">
        <v>43928</v>
      </c>
      <c r="O3064" s="22"/>
      <c r="P3064" s="23"/>
    </row>
    <row r="3065" spans="1:16" ht="27" customHeight="1" x14ac:dyDescent="0.15">
      <c r="A3065" s="24">
        <v>3064</v>
      </c>
      <c r="B3065" s="2" t="s">
        <v>811</v>
      </c>
      <c r="C3065" s="2" t="s">
        <v>2121</v>
      </c>
      <c r="D3065" s="7">
        <v>60</v>
      </c>
      <c r="E3065" s="6">
        <v>43927</v>
      </c>
      <c r="F3065" s="18">
        <v>6</v>
      </c>
      <c r="G3065" s="5">
        <f>SUM((Table1[[#This Row],[Laid Off]]*100)/Table1[[#This Row],[in Percent]])</f>
        <v>1000</v>
      </c>
      <c r="H3065" s="5">
        <f>SUM(Table1[[#This Row],[Company Size before Layoffs]]-Table1[[#This Row],[Laid Off]])</f>
        <v>940</v>
      </c>
      <c r="I3065" s="3" t="s">
        <v>14</v>
      </c>
      <c r="J3065" s="4" t="s">
        <v>4109</v>
      </c>
      <c r="K3065" s="3" t="s">
        <v>2220</v>
      </c>
      <c r="L3065" s="1"/>
      <c r="M3065" s="2" t="s">
        <v>2044</v>
      </c>
      <c r="N3065" s="21">
        <v>43927</v>
      </c>
      <c r="O3065" s="22"/>
      <c r="P3065" s="23"/>
    </row>
    <row r="3066" spans="1:16" ht="27" customHeight="1" x14ac:dyDescent="0.15">
      <c r="A3066" s="24">
        <v>3065</v>
      </c>
      <c r="B3066" s="2" t="s">
        <v>4144</v>
      </c>
      <c r="C3066" s="2" t="s">
        <v>23</v>
      </c>
      <c r="D3066" s="7">
        <v>26</v>
      </c>
      <c r="E3066" s="6">
        <v>43927</v>
      </c>
      <c r="F3066" s="18">
        <v>10</v>
      </c>
      <c r="G3066" s="5">
        <f>SUM((Table1[[#This Row],[Laid Off]]*100)/Table1[[#This Row],[in Percent]])</f>
        <v>260</v>
      </c>
      <c r="H3066" s="5">
        <f>SUM(Table1[[#This Row],[Company Size before Layoffs]]-Table1[[#This Row],[Laid Off]])</f>
        <v>234</v>
      </c>
      <c r="I3066" s="3" t="s">
        <v>38</v>
      </c>
      <c r="J3066" s="4" t="s">
        <v>2248</v>
      </c>
      <c r="K3066" s="3" t="s">
        <v>2024</v>
      </c>
      <c r="L3066" s="1" t="s">
        <v>2594</v>
      </c>
      <c r="M3066" s="2" t="s">
        <v>2222</v>
      </c>
      <c r="N3066" s="21">
        <v>43930</v>
      </c>
      <c r="O3066" s="22"/>
      <c r="P3066" s="23"/>
    </row>
    <row r="3067" spans="1:16" ht="28" customHeight="1" x14ac:dyDescent="0.15">
      <c r="A3067" s="24">
        <v>3066</v>
      </c>
      <c r="B3067" s="2" t="s">
        <v>576</v>
      </c>
      <c r="C3067" s="2" t="s">
        <v>23</v>
      </c>
      <c r="D3067" s="7">
        <v>24</v>
      </c>
      <c r="E3067" s="6">
        <v>43927</v>
      </c>
      <c r="F3067" s="18">
        <v>14</v>
      </c>
      <c r="G3067" s="5">
        <f>SUM((Table1[[#This Row],[Laid Off]]*100)/Table1[[#This Row],[in Percent]])</f>
        <v>171.42857142857142</v>
      </c>
      <c r="H3067" s="5">
        <f>SUM(Table1[[#This Row],[Company Size before Layoffs]]-Table1[[#This Row],[Laid Off]])</f>
        <v>147.42857142857142</v>
      </c>
      <c r="I3067" s="3" t="s">
        <v>214</v>
      </c>
      <c r="J3067" s="4" t="s">
        <v>3995</v>
      </c>
      <c r="K3067" s="3" t="s">
        <v>2023</v>
      </c>
      <c r="L3067" s="1" t="s">
        <v>2982</v>
      </c>
      <c r="M3067" s="2" t="s">
        <v>2222</v>
      </c>
      <c r="N3067" s="21">
        <v>43928</v>
      </c>
      <c r="O3067" s="22"/>
      <c r="P3067" s="23"/>
    </row>
    <row r="3068" spans="1:16" ht="27" customHeight="1" x14ac:dyDescent="0.15">
      <c r="A3068" s="24">
        <v>3067</v>
      </c>
      <c r="B3068" s="2" t="s">
        <v>1902</v>
      </c>
      <c r="C3068" s="2" t="s">
        <v>1374</v>
      </c>
      <c r="D3068" s="7">
        <v>23</v>
      </c>
      <c r="E3068" s="6">
        <v>43927</v>
      </c>
      <c r="F3068" s="18">
        <v>32</v>
      </c>
      <c r="G3068" s="5">
        <f>SUM((Table1[[#This Row],[Laid Off]]*100)/Table1[[#This Row],[in Percent]])</f>
        <v>71.875</v>
      </c>
      <c r="H3068" s="5">
        <f>SUM(Table1[[#This Row],[Company Size before Layoffs]]-Table1[[#This Row],[Laid Off]])</f>
        <v>48.875</v>
      </c>
      <c r="I3068" s="3" t="s">
        <v>2082</v>
      </c>
      <c r="J3068" s="4" t="s">
        <v>4145</v>
      </c>
      <c r="K3068" s="3" t="s">
        <v>2026</v>
      </c>
      <c r="L3068" s="1" t="s">
        <v>2895</v>
      </c>
      <c r="M3068" s="2" t="s">
        <v>2035</v>
      </c>
      <c r="N3068" s="21">
        <v>43949</v>
      </c>
      <c r="O3068" s="22"/>
      <c r="P3068" s="23"/>
    </row>
    <row r="3069" spans="1:16" ht="28" customHeight="1" x14ac:dyDescent="0.15">
      <c r="A3069" s="24">
        <v>3068</v>
      </c>
      <c r="B3069" s="2" t="s">
        <v>1903</v>
      </c>
      <c r="C3069" s="2" t="s">
        <v>2098</v>
      </c>
      <c r="D3069" s="7">
        <v>15</v>
      </c>
      <c r="E3069" s="6">
        <v>43927</v>
      </c>
      <c r="F3069" s="18">
        <v>20</v>
      </c>
      <c r="G3069" s="5">
        <f>SUM((Table1[[#This Row],[Laid Off]]*100)/Table1[[#This Row],[in Percent]])</f>
        <v>75</v>
      </c>
      <c r="H3069" s="5">
        <f>SUM(Table1[[#This Row],[Company Size before Layoffs]]-Table1[[#This Row],[Laid Off]])</f>
        <v>60</v>
      </c>
      <c r="I3069" s="3" t="s">
        <v>14</v>
      </c>
      <c r="J3069" s="4" t="s">
        <v>3929</v>
      </c>
      <c r="K3069" s="3" t="s">
        <v>2026</v>
      </c>
      <c r="L3069" s="1" t="s">
        <v>2577</v>
      </c>
      <c r="M3069" s="2" t="s">
        <v>2035</v>
      </c>
      <c r="N3069" s="21">
        <v>43928</v>
      </c>
      <c r="O3069" s="22"/>
      <c r="P3069" s="23"/>
    </row>
    <row r="3070" spans="1:16" ht="27" customHeight="1" x14ac:dyDescent="0.15">
      <c r="A3070" s="24">
        <v>3069</v>
      </c>
      <c r="B3070" s="2" t="s">
        <v>1904</v>
      </c>
      <c r="C3070" s="2" t="s">
        <v>233</v>
      </c>
      <c r="D3070" s="7">
        <v>10</v>
      </c>
      <c r="E3070" s="6">
        <v>43927</v>
      </c>
      <c r="F3070" s="18">
        <v>10</v>
      </c>
      <c r="G3070" s="5">
        <f>SUM((Table1[[#This Row],[Laid Off]]*100)/Table1[[#This Row],[in Percent]])</f>
        <v>100</v>
      </c>
      <c r="H3070" s="5">
        <f>SUM(Table1[[#This Row],[Company Size before Layoffs]]-Table1[[#This Row],[Laid Off]])</f>
        <v>90</v>
      </c>
      <c r="I3070" s="3" t="s">
        <v>92</v>
      </c>
      <c r="J3070" s="4" t="s">
        <v>3995</v>
      </c>
      <c r="K3070" s="3" t="s">
        <v>2081</v>
      </c>
      <c r="L3070" s="1" t="s">
        <v>2465</v>
      </c>
      <c r="M3070" s="2" t="s">
        <v>2222</v>
      </c>
      <c r="N3070" s="21">
        <v>43931</v>
      </c>
      <c r="O3070" s="22"/>
      <c r="P3070" s="23"/>
    </row>
    <row r="3071" spans="1:16" ht="28" customHeight="1" x14ac:dyDescent="0.15">
      <c r="A3071" s="24">
        <v>3070</v>
      </c>
      <c r="B3071" s="2" t="s">
        <v>1905</v>
      </c>
      <c r="C3071" s="2" t="s">
        <v>2196</v>
      </c>
      <c r="D3071" s="5"/>
      <c r="E3071" s="6">
        <v>43927</v>
      </c>
      <c r="F3071" s="18"/>
      <c r="G3071" s="5"/>
      <c r="H3071" s="5"/>
      <c r="I3071" s="3" t="s">
        <v>104</v>
      </c>
      <c r="J3071" s="4" t="s">
        <v>4146</v>
      </c>
      <c r="K3071" s="3" t="s">
        <v>2019</v>
      </c>
      <c r="L3071" s="1" t="s">
        <v>2251</v>
      </c>
      <c r="M3071" s="2" t="s">
        <v>2035</v>
      </c>
      <c r="N3071" s="21">
        <v>43930</v>
      </c>
      <c r="O3071" s="22"/>
      <c r="P3071" s="23"/>
    </row>
    <row r="3072" spans="1:16" ht="27" customHeight="1" x14ac:dyDescent="0.15">
      <c r="A3072" s="24">
        <v>3071</v>
      </c>
      <c r="B3072" s="2" t="s">
        <v>191</v>
      </c>
      <c r="C3072" s="2" t="s">
        <v>23</v>
      </c>
      <c r="D3072" s="5"/>
      <c r="E3072" s="6">
        <v>43927</v>
      </c>
      <c r="F3072" s="18"/>
      <c r="G3072" s="5"/>
      <c r="H3072" s="5"/>
      <c r="I3072" s="3" t="s">
        <v>2351</v>
      </c>
      <c r="J3072" s="4" t="s">
        <v>3995</v>
      </c>
      <c r="K3072" s="3" t="s">
        <v>2020</v>
      </c>
      <c r="L3072" s="1" t="s">
        <v>3223</v>
      </c>
      <c r="M3072" s="2" t="s">
        <v>2222</v>
      </c>
      <c r="N3072" s="21">
        <v>43928</v>
      </c>
      <c r="O3072" s="22"/>
      <c r="P3072" s="23"/>
    </row>
    <row r="3073" spans="1:16" ht="27" customHeight="1" x14ac:dyDescent="0.15">
      <c r="A3073" s="24">
        <v>3072</v>
      </c>
      <c r="B3073" s="2" t="s">
        <v>975</v>
      </c>
      <c r="C3073" s="2" t="s">
        <v>2091</v>
      </c>
      <c r="D3073" s="5"/>
      <c r="E3073" s="6">
        <v>43927</v>
      </c>
      <c r="F3073" s="18"/>
      <c r="G3073" s="5"/>
      <c r="H3073" s="5"/>
      <c r="I3073" s="3" t="s">
        <v>66</v>
      </c>
      <c r="J3073" s="8" t="s">
        <v>3459</v>
      </c>
      <c r="K3073" s="3" t="s">
        <v>2023</v>
      </c>
      <c r="L3073" s="1" t="s">
        <v>2816</v>
      </c>
      <c r="M3073" s="2" t="s">
        <v>2222</v>
      </c>
      <c r="N3073" s="21">
        <v>43961</v>
      </c>
      <c r="O3073" s="22"/>
      <c r="P3073" s="23"/>
    </row>
    <row r="3074" spans="1:16" ht="27" customHeight="1" x14ac:dyDescent="0.15">
      <c r="A3074" s="24">
        <v>3073</v>
      </c>
      <c r="B3074" s="2" t="s">
        <v>328</v>
      </c>
      <c r="C3074" s="2" t="s">
        <v>4215</v>
      </c>
      <c r="D3074" s="7">
        <v>40</v>
      </c>
      <c r="E3074" s="6">
        <v>43926</v>
      </c>
      <c r="F3074" s="18">
        <v>25</v>
      </c>
      <c r="G3074" s="5">
        <f>SUM((Table1[[#This Row],[Laid Off]]*100)/Table1[[#This Row],[in Percent]])</f>
        <v>160</v>
      </c>
      <c r="H3074" s="5">
        <f>SUM(Table1[[#This Row],[Company Size before Layoffs]]-Table1[[#This Row],[Laid Off]])</f>
        <v>120</v>
      </c>
      <c r="I3074" s="3" t="s">
        <v>89</v>
      </c>
      <c r="J3074" s="4" t="s">
        <v>2253</v>
      </c>
      <c r="K3074" s="3" t="s">
        <v>2220</v>
      </c>
      <c r="L3074" s="1" t="s">
        <v>2301</v>
      </c>
      <c r="M3074" s="2" t="s">
        <v>2222</v>
      </c>
      <c r="N3074" s="21">
        <v>43926</v>
      </c>
      <c r="O3074" s="22"/>
      <c r="P3074" s="23"/>
    </row>
    <row r="3075" spans="1:16" ht="28" customHeight="1" x14ac:dyDescent="0.15">
      <c r="A3075" s="24">
        <v>3074</v>
      </c>
      <c r="B3075" s="2" t="s">
        <v>1906</v>
      </c>
      <c r="C3075" s="2" t="s">
        <v>2168</v>
      </c>
      <c r="D3075" s="7">
        <v>50</v>
      </c>
      <c r="E3075" s="6">
        <v>43925</v>
      </c>
      <c r="F3075" s="18">
        <v>12</v>
      </c>
      <c r="G3075" s="5">
        <f>SUM((Table1[[#This Row],[Laid Off]]*100)/Table1[[#This Row],[in Percent]])</f>
        <v>416.66666666666669</v>
      </c>
      <c r="H3075" s="5">
        <f>SUM(Table1[[#This Row],[Company Size before Layoffs]]-Table1[[#This Row],[Laid Off]])</f>
        <v>366.66666666666669</v>
      </c>
      <c r="I3075" s="3" t="s">
        <v>6</v>
      </c>
      <c r="J3075" s="4" t="s">
        <v>4147</v>
      </c>
      <c r="K3075" s="3" t="s">
        <v>2220</v>
      </c>
      <c r="L3075" s="1" t="s">
        <v>4148</v>
      </c>
      <c r="M3075" s="2" t="s">
        <v>2070</v>
      </c>
      <c r="N3075" s="21">
        <v>43994</v>
      </c>
      <c r="O3075" s="22"/>
      <c r="P3075" s="23"/>
    </row>
    <row r="3076" spans="1:16" ht="27" customHeight="1" x14ac:dyDescent="0.15">
      <c r="A3076" s="24">
        <v>3075</v>
      </c>
      <c r="B3076" s="2" t="s">
        <v>1907</v>
      </c>
      <c r="C3076" s="2" t="s">
        <v>2121</v>
      </c>
      <c r="D3076" s="7">
        <v>467</v>
      </c>
      <c r="E3076" s="6">
        <v>43924</v>
      </c>
      <c r="F3076" s="18">
        <v>33</v>
      </c>
      <c r="G3076" s="5">
        <f>SUM((Table1[[#This Row],[Laid Off]]*100)/Table1[[#This Row],[in Percent]])</f>
        <v>1415.1515151515152</v>
      </c>
      <c r="H3076" s="5">
        <f>SUM(Table1[[#This Row],[Company Size before Layoffs]]-Table1[[#This Row],[Laid Off]])</f>
        <v>948.15151515151524</v>
      </c>
      <c r="I3076" s="3" t="s">
        <v>209</v>
      </c>
      <c r="J3076" s="4" t="s">
        <v>3809</v>
      </c>
      <c r="K3076" s="3" t="s">
        <v>2020</v>
      </c>
      <c r="L3076" s="1" t="s">
        <v>2625</v>
      </c>
      <c r="M3076" s="2" t="s">
        <v>2044</v>
      </c>
      <c r="N3076" s="21">
        <v>43926</v>
      </c>
      <c r="O3076" s="22"/>
      <c r="P3076" s="23"/>
    </row>
    <row r="3077" spans="1:16" ht="28" customHeight="1" x14ac:dyDescent="0.15">
      <c r="A3077" s="24">
        <v>3076</v>
      </c>
      <c r="B3077" s="2" t="s">
        <v>37</v>
      </c>
      <c r="C3077" s="2" t="s">
        <v>4215</v>
      </c>
      <c r="D3077" s="7">
        <v>300</v>
      </c>
      <c r="E3077" s="6">
        <v>43924</v>
      </c>
      <c r="F3077" s="18">
        <v>50</v>
      </c>
      <c r="G3077" s="5">
        <f>SUM((Table1[[#This Row],[Laid Off]]*100)/Table1[[#This Row],[in Percent]])</f>
        <v>600</v>
      </c>
      <c r="H3077" s="5">
        <f>SUM(Table1[[#This Row],[Company Size before Layoffs]]-Table1[[#This Row],[Laid Off]])</f>
        <v>300</v>
      </c>
      <c r="I3077" s="3" t="s">
        <v>38</v>
      </c>
      <c r="J3077" s="4" t="s">
        <v>3891</v>
      </c>
      <c r="K3077" s="3" t="s">
        <v>2020</v>
      </c>
      <c r="L3077" s="1" t="s">
        <v>3507</v>
      </c>
      <c r="M3077" s="2" t="s">
        <v>2222</v>
      </c>
      <c r="N3077" s="21">
        <v>43925</v>
      </c>
      <c r="O3077" s="22"/>
      <c r="P3077" s="23"/>
    </row>
    <row r="3078" spans="1:16" ht="25" customHeight="1" x14ac:dyDescent="0.15">
      <c r="A3078" s="24">
        <v>3077</v>
      </c>
      <c r="B3078" s="2" t="s">
        <v>255</v>
      </c>
      <c r="C3078" s="2" t="s">
        <v>2113</v>
      </c>
      <c r="D3078" s="7">
        <v>167</v>
      </c>
      <c r="E3078" s="6">
        <v>43924</v>
      </c>
      <c r="F3078" s="18">
        <v>42</v>
      </c>
      <c r="G3078" s="5">
        <f>SUM((Table1[[#This Row],[Laid Off]]*100)/Table1[[#This Row],[in Percent]])</f>
        <v>397.61904761904759</v>
      </c>
      <c r="H3078" s="5">
        <f>SUM(Table1[[#This Row],[Company Size before Layoffs]]-Table1[[#This Row],[Laid Off]])</f>
        <v>230.61904761904759</v>
      </c>
      <c r="I3078" s="3" t="s">
        <v>2351</v>
      </c>
      <c r="J3078" s="4" t="s">
        <v>4149</v>
      </c>
      <c r="K3078" s="3" t="s">
        <v>2220</v>
      </c>
      <c r="L3078" s="1"/>
      <c r="M3078" s="2" t="s">
        <v>2044</v>
      </c>
      <c r="N3078" s="21">
        <v>43927</v>
      </c>
      <c r="O3078" s="22"/>
      <c r="P3078" s="23"/>
    </row>
    <row r="3079" spans="1:16" ht="27" customHeight="1" x14ac:dyDescent="0.15">
      <c r="A3079" s="24">
        <v>3078</v>
      </c>
      <c r="B3079" s="2" t="s">
        <v>1908</v>
      </c>
      <c r="C3079" s="2" t="s">
        <v>4215</v>
      </c>
      <c r="D3079" s="7">
        <v>147</v>
      </c>
      <c r="E3079" s="6">
        <v>43924</v>
      </c>
      <c r="F3079" s="18">
        <v>37</v>
      </c>
      <c r="G3079" s="5">
        <f>SUM((Table1[[#This Row],[Laid Off]]*100)/Table1[[#This Row],[in Percent]])</f>
        <v>397.29729729729729</v>
      </c>
      <c r="H3079" s="5">
        <f>SUM(Table1[[#This Row],[Company Size before Layoffs]]-Table1[[#This Row],[Laid Off]])</f>
        <v>250.29729729729729</v>
      </c>
      <c r="I3079" s="3" t="s">
        <v>11</v>
      </c>
      <c r="J3079" s="4" t="s">
        <v>2246</v>
      </c>
      <c r="K3079" s="3" t="s">
        <v>2025</v>
      </c>
      <c r="L3079" s="1" t="s">
        <v>2598</v>
      </c>
      <c r="M3079" s="2" t="s">
        <v>2222</v>
      </c>
      <c r="N3079" s="21">
        <v>43926</v>
      </c>
      <c r="O3079" s="22"/>
      <c r="P3079" s="23"/>
    </row>
    <row r="3080" spans="1:16" ht="28" customHeight="1" x14ac:dyDescent="0.15">
      <c r="A3080" s="24">
        <v>3079</v>
      </c>
      <c r="B3080" s="2" t="s">
        <v>3131</v>
      </c>
      <c r="C3080" s="2" t="s">
        <v>4215</v>
      </c>
      <c r="D3080" s="7">
        <v>140</v>
      </c>
      <c r="E3080" s="6">
        <v>43924</v>
      </c>
      <c r="F3080" s="18"/>
      <c r="G3080" s="5"/>
      <c r="H3080" s="5"/>
      <c r="I3080" s="3" t="s">
        <v>2082</v>
      </c>
      <c r="J3080" s="4" t="s">
        <v>2219</v>
      </c>
      <c r="K3080" s="3" t="s">
        <v>2220</v>
      </c>
      <c r="L3080" s="1" t="s">
        <v>3184</v>
      </c>
      <c r="M3080" s="2" t="s">
        <v>2222</v>
      </c>
      <c r="N3080" s="21">
        <v>43926</v>
      </c>
      <c r="O3080" s="22"/>
      <c r="P3080" s="23"/>
    </row>
    <row r="3081" spans="1:16" ht="27" customHeight="1" x14ac:dyDescent="0.15">
      <c r="A3081" s="24">
        <v>3080</v>
      </c>
      <c r="B3081" s="2" t="s">
        <v>4124</v>
      </c>
      <c r="C3081" s="2" t="s">
        <v>4215</v>
      </c>
      <c r="D3081" s="7">
        <v>120</v>
      </c>
      <c r="E3081" s="6">
        <v>43924</v>
      </c>
      <c r="F3081" s="18"/>
      <c r="G3081" s="5"/>
      <c r="H3081" s="5"/>
      <c r="I3081" s="3" t="s">
        <v>2082</v>
      </c>
      <c r="J3081" s="4" t="s">
        <v>2424</v>
      </c>
      <c r="K3081" s="3" t="s">
        <v>2026</v>
      </c>
      <c r="L3081" s="1" t="s">
        <v>4125</v>
      </c>
      <c r="M3081" s="2" t="s">
        <v>2222</v>
      </c>
      <c r="N3081" s="21">
        <v>43928</v>
      </c>
      <c r="O3081" s="22"/>
      <c r="P3081" s="23"/>
    </row>
    <row r="3082" spans="1:16" ht="28" customHeight="1" x14ac:dyDescent="0.15">
      <c r="A3082" s="24">
        <v>3081</v>
      </c>
      <c r="B3082" s="2" t="s">
        <v>4150</v>
      </c>
      <c r="C3082" s="2" t="s">
        <v>2102</v>
      </c>
      <c r="D3082" s="7">
        <v>100</v>
      </c>
      <c r="E3082" s="6">
        <v>43924</v>
      </c>
      <c r="F3082" s="18">
        <v>10</v>
      </c>
      <c r="G3082" s="5">
        <f>SUM((Table1[[#This Row],[Laid Off]]*100)/Table1[[#This Row],[in Percent]])</f>
        <v>1000</v>
      </c>
      <c r="H3082" s="5">
        <f>SUM(Table1[[#This Row],[Company Size before Layoffs]]-Table1[[#This Row],[Laid Off]])</f>
        <v>900</v>
      </c>
      <c r="I3082" s="3" t="s">
        <v>2351</v>
      </c>
      <c r="J3082" s="4" t="s">
        <v>2316</v>
      </c>
      <c r="K3082" s="3" t="s">
        <v>2220</v>
      </c>
      <c r="L3082" s="1"/>
      <c r="M3082" s="2" t="s">
        <v>2043</v>
      </c>
      <c r="N3082" s="21">
        <v>43928</v>
      </c>
      <c r="O3082" s="22"/>
      <c r="P3082" s="23"/>
    </row>
    <row r="3083" spans="1:16" ht="27" customHeight="1" x14ac:dyDescent="0.15">
      <c r="A3083" s="24">
        <v>3082</v>
      </c>
      <c r="B3083" s="2" t="s">
        <v>1909</v>
      </c>
      <c r="C3083" s="2" t="s">
        <v>41</v>
      </c>
      <c r="D3083" s="7">
        <v>75</v>
      </c>
      <c r="E3083" s="6">
        <v>43924</v>
      </c>
      <c r="F3083" s="18">
        <v>7</v>
      </c>
      <c r="G3083" s="5">
        <f>SUM((Table1[[#This Row],[Laid Off]]*100)/Table1[[#This Row],[in Percent]])</f>
        <v>1071.4285714285713</v>
      </c>
      <c r="H3083" s="5">
        <f>SUM(Table1[[#This Row],[Company Size before Layoffs]]-Table1[[#This Row],[Laid Off]])</f>
        <v>996.42857142857133</v>
      </c>
      <c r="I3083" s="3" t="s">
        <v>143</v>
      </c>
      <c r="J3083" s="4" t="s">
        <v>2510</v>
      </c>
      <c r="K3083" s="3" t="s">
        <v>2026</v>
      </c>
      <c r="L3083" s="1" t="s">
        <v>2277</v>
      </c>
      <c r="M3083" s="2" t="s">
        <v>2222</v>
      </c>
      <c r="N3083" s="21">
        <v>43926</v>
      </c>
      <c r="O3083" s="22"/>
      <c r="P3083" s="23"/>
    </row>
    <row r="3084" spans="1:16" ht="27" customHeight="1" x14ac:dyDescent="0.15">
      <c r="A3084" s="24">
        <v>3083</v>
      </c>
      <c r="B3084" s="2" t="s">
        <v>138</v>
      </c>
      <c r="C3084" s="2" t="s">
        <v>23</v>
      </c>
      <c r="D3084" s="7">
        <v>60</v>
      </c>
      <c r="E3084" s="6">
        <v>43924</v>
      </c>
      <c r="F3084" s="18">
        <v>13</v>
      </c>
      <c r="G3084" s="5">
        <f>SUM((Table1[[#This Row],[Laid Off]]*100)/Table1[[#This Row],[in Percent]])</f>
        <v>461.53846153846155</v>
      </c>
      <c r="H3084" s="5">
        <f>SUM(Table1[[#This Row],[Company Size before Layoffs]]-Table1[[#This Row],[Laid Off]])</f>
        <v>401.53846153846155</v>
      </c>
      <c r="I3084" s="3" t="s">
        <v>11</v>
      </c>
      <c r="J3084" s="4" t="s">
        <v>3995</v>
      </c>
      <c r="K3084" s="3" t="s">
        <v>2020</v>
      </c>
      <c r="L3084" s="1" t="s">
        <v>2254</v>
      </c>
      <c r="M3084" s="2" t="s">
        <v>2222</v>
      </c>
      <c r="N3084" s="21">
        <v>43925</v>
      </c>
      <c r="O3084" s="22"/>
      <c r="P3084" s="23"/>
    </row>
    <row r="3085" spans="1:16" ht="27" customHeight="1" x14ac:dyDescent="0.15">
      <c r="A3085" s="24">
        <v>3084</v>
      </c>
      <c r="B3085" s="2" t="s">
        <v>1910</v>
      </c>
      <c r="C3085" s="2" t="s">
        <v>2095</v>
      </c>
      <c r="D3085" s="7">
        <v>35</v>
      </c>
      <c r="E3085" s="6">
        <v>43924</v>
      </c>
      <c r="F3085" s="18">
        <v>40</v>
      </c>
      <c r="G3085" s="5">
        <f>SUM((Table1[[#This Row],[Laid Off]]*100)/Table1[[#This Row],[in Percent]])</f>
        <v>87.5</v>
      </c>
      <c r="H3085" s="5">
        <f>SUM(Table1[[#This Row],[Company Size before Layoffs]]-Table1[[#This Row],[Laid Off]])</f>
        <v>52.5</v>
      </c>
      <c r="I3085" s="3" t="s">
        <v>14</v>
      </c>
      <c r="J3085" s="4" t="s">
        <v>3974</v>
      </c>
      <c r="K3085" s="3" t="s">
        <v>2026</v>
      </c>
      <c r="L3085" s="1" t="s">
        <v>2331</v>
      </c>
      <c r="M3085" s="2" t="s">
        <v>2222</v>
      </c>
      <c r="N3085" s="21">
        <v>43927</v>
      </c>
      <c r="O3085" s="22"/>
      <c r="P3085" s="23"/>
    </row>
    <row r="3086" spans="1:16" ht="28" customHeight="1" x14ac:dyDescent="0.15">
      <c r="A3086" s="24">
        <v>3085</v>
      </c>
      <c r="B3086" s="2" t="s">
        <v>45</v>
      </c>
      <c r="C3086" s="2" t="s">
        <v>4215</v>
      </c>
      <c r="D3086" s="7">
        <v>34</v>
      </c>
      <c r="E3086" s="6">
        <v>43924</v>
      </c>
      <c r="F3086" s="18">
        <v>13</v>
      </c>
      <c r="G3086" s="5">
        <f>SUM((Table1[[#This Row],[Laid Off]]*100)/Table1[[#This Row],[in Percent]])</f>
        <v>261.53846153846155</v>
      </c>
      <c r="H3086" s="5">
        <f>SUM(Table1[[#This Row],[Company Size before Layoffs]]-Table1[[#This Row],[Laid Off]])</f>
        <v>227.53846153846155</v>
      </c>
      <c r="I3086" s="3" t="s">
        <v>2084</v>
      </c>
      <c r="J3086" s="4" t="s">
        <v>2280</v>
      </c>
      <c r="K3086" s="3" t="s">
        <v>2020</v>
      </c>
      <c r="L3086" s="1" t="s">
        <v>2270</v>
      </c>
      <c r="M3086" s="2" t="s">
        <v>2222</v>
      </c>
      <c r="N3086" s="21">
        <v>43944</v>
      </c>
      <c r="O3086" s="22"/>
      <c r="P3086" s="23"/>
    </row>
    <row r="3087" spans="1:16" ht="27" customHeight="1" x14ac:dyDescent="0.15">
      <c r="A3087" s="24">
        <v>3086</v>
      </c>
      <c r="B3087" s="2" t="s">
        <v>835</v>
      </c>
      <c r="C3087" s="2" t="s">
        <v>2095</v>
      </c>
      <c r="D3087" s="7">
        <v>24</v>
      </c>
      <c r="E3087" s="6">
        <v>43924</v>
      </c>
      <c r="F3087" s="18">
        <v>8</v>
      </c>
      <c r="G3087" s="5">
        <f>SUM((Table1[[#This Row],[Laid Off]]*100)/Table1[[#This Row],[in Percent]])</f>
        <v>300</v>
      </c>
      <c r="H3087" s="5">
        <f>SUM(Table1[[#This Row],[Company Size before Layoffs]]-Table1[[#This Row],[Laid Off]])</f>
        <v>276</v>
      </c>
      <c r="I3087" s="3" t="s">
        <v>60</v>
      </c>
      <c r="J3087" s="4" t="s">
        <v>3152</v>
      </c>
      <c r="K3087" s="3" t="s">
        <v>2025</v>
      </c>
      <c r="L3087" s="1" t="s">
        <v>2551</v>
      </c>
      <c r="M3087" s="2" t="s">
        <v>2222</v>
      </c>
      <c r="N3087" s="21">
        <v>43924</v>
      </c>
      <c r="O3087" s="22"/>
      <c r="P3087" s="23"/>
    </row>
    <row r="3088" spans="1:16" ht="28" customHeight="1" x14ac:dyDescent="0.15">
      <c r="A3088" s="24">
        <v>3087</v>
      </c>
      <c r="B3088" s="2" t="s">
        <v>835</v>
      </c>
      <c r="C3088" s="2" t="s">
        <v>2095</v>
      </c>
      <c r="D3088" s="7">
        <v>19</v>
      </c>
      <c r="E3088" s="6">
        <v>43924</v>
      </c>
      <c r="F3088" s="18"/>
      <c r="G3088" s="5"/>
      <c r="H3088" s="5"/>
      <c r="I3088" s="3" t="s">
        <v>60</v>
      </c>
      <c r="J3088" s="4" t="s">
        <v>3891</v>
      </c>
      <c r="K3088" s="3" t="s">
        <v>2025</v>
      </c>
      <c r="L3088" s="1" t="s">
        <v>2551</v>
      </c>
      <c r="M3088" s="2" t="s">
        <v>2222</v>
      </c>
      <c r="N3088" s="21">
        <v>44825</v>
      </c>
      <c r="O3088" s="22"/>
      <c r="P3088" s="23"/>
    </row>
    <row r="3089" spans="1:16" ht="27" customHeight="1" x14ac:dyDescent="0.15">
      <c r="A3089" s="24">
        <v>3088</v>
      </c>
      <c r="B3089" s="2" t="s">
        <v>1911</v>
      </c>
      <c r="C3089" s="2" t="s">
        <v>2098</v>
      </c>
      <c r="D3089" s="7">
        <v>18</v>
      </c>
      <c r="E3089" s="6">
        <v>43924</v>
      </c>
      <c r="F3089" s="18">
        <v>25</v>
      </c>
      <c r="G3089" s="5">
        <f>SUM((Table1[[#This Row],[Laid Off]]*100)/Table1[[#This Row],[in Percent]])</f>
        <v>72</v>
      </c>
      <c r="H3089" s="5">
        <f>SUM(Table1[[#This Row],[Company Size before Layoffs]]-Table1[[#This Row],[Laid Off]])</f>
        <v>54</v>
      </c>
      <c r="I3089" s="3" t="s">
        <v>8</v>
      </c>
      <c r="J3089" s="4" t="s">
        <v>4151</v>
      </c>
      <c r="K3089" s="3" t="s">
        <v>2027</v>
      </c>
      <c r="L3089" s="1" t="s">
        <v>2752</v>
      </c>
      <c r="M3089" s="2" t="s">
        <v>2035</v>
      </c>
      <c r="N3089" s="21">
        <v>43925</v>
      </c>
      <c r="O3089" s="22"/>
      <c r="P3089" s="23"/>
    </row>
    <row r="3090" spans="1:16" ht="28" customHeight="1" x14ac:dyDescent="0.15">
      <c r="A3090" s="24">
        <v>3089</v>
      </c>
      <c r="B3090" s="2" t="s">
        <v>1912</v>
      </c>
      <c r="C3090" s="2" t="s">
        <v>2</v>
      </c>
      <c r="D3090" s="7">
        <v>17</v>
      </c>
      <c r="E3090" s="6">
        <v>43924</v>
      </c>
      <c r="F3090" s="18"/>
      <c r="G3090" s="5"/>
      <c r="H3090" s="5"/>
      <c r="I3090" s="3" t="s">
        <v>8</v>
      </c>
      <c r="J3090" s="4" t="s">
        <v>2986</v>
      </c>
      <c r="K3090" s="3" t="s">
        <v>2027</v>
      </c>
      <c r="L3090" s="1" t="s">
        <v>2495</v>
      </c>
      <c r="M3090" s="2" t="s">
        <v>2222</v>
      </c>
      <c r="N3090" s="21">
        <v>43926</v>
      </c>
      <c r="O3090" s="22"/>
      <c r="P3090" s="23"/>
    </row>
    <row r="3091" spans="1:16" ht="27" customHeight="1" x14ac:dyDescent="0.15">
      <c r="A3091" s="24">
        <v>3090</v>
      </c>
      <c r="B3091" s="2" t="s">
        <v>1913</v>
      </c>
      <c r="C3091" s="2" t="s">
        <v>2095</v>
      </c>
      <c r="D3091" s="7">
        <v>14</v>
      </c>
      <c r="E3091" s="6">
        <v>43924</v>
      </c>
      <c r="F3091" s="18">
        <v>5</v>
      </c>
      <c r="G3091" s="5">
        <f>SUM((Table1[[#This Row],[Laid Off]]*100)/Table1[[#This Row],[in Percent]])</f>
        <v>280</v>
      </c>
      <c r="H3091" s="5">
        <f>SUM(Table1[[#This Row],[Company Size before Layoffs]]-Table1[[#This Row],[Laid Off]])</f>
        <v>266</v>
      </c>
      <c r="I3091" s="3" t="s">
        <v>60</v>
      </c>
      <c r="J3091" s="4" t="s">
        <v>3152</v>
      </c>
      <c r="K3091" s="3" t="s">
        <v>2220</v>
      </c>
      <c r="L3091" s="1"/>
      <c r="M3091" s="2" t="s">
        <v>2222</v>
      </c>
      <c r="N3091" s="21">
        <v>43929</v>
      </c>
      <c r="O3091" s="22"/>
      <c r="P3091" s="23"/>
    </row>
    <row r="3092" spans="1:16" ht="27" customHeight="1" x14ac:dyDescent="0.15">
      <c r="A3092" s="24">
        <v>3091</v>
      </c>
      <c r="B3092" s="2" t="s">
        <v>1914</v>
      </c>
      <c r="C3092" s="2" t="s">
        <v>2103</v>
      </c>
      <c r="D3092" s="7">
        <v>12</v>
      </c>
      <c r="E3092" s="6">
        <v>43924</v>
      </c>
      <c r="F3092" s="18"/>
      <c r="G3092" s="5"/>
      <c r="H3092" s="5"/>
      <c r="I3092" s="3" t="s">
        <v>11</v>
      </c>
      <c r="J3092" s="4" t="s">
        <v>2248</v>
      </c>
      <c r="K3092" s="3" t="s">
        <v>2027</v>
      </c>
      <c r="L3092" s="1" t="s">
        <v>2499</v>
      </c>
      <c r="M3092" s="2" t="s">
        <v>2222</v>
      </c>
      <c r="N3092" s="21">
        <v>43928</v>
      </c>
      <c r="O3092" s="22"/>
      <c r="P3092" s="23"/>
    </row>
    <row r="3093" spans="1:16" ht="27" customHeight="1" x14ac:dyDescent="0.15">
      <c r="A3093" s="24">
        <v>3092</v>
      </c>
      <c r="B3093" s="2" t="s">
        <v>4152</v>
      </c>
      <c r="C3093" s="2" t="s">
        <v>142</v>
      </c>
      <c r="D3093" s="7">
        <v>10</v>
      </c>
      <c r="E3093" s="6">
        <v>43924</v>
      </c>
      <c r="F3093" s="18">
        <v>25</v>
      </c>
      <c r="G3093" s="5">
        <f>SUM((Table1[[#This Row],[Laid Off]]*100)/Table1[[#This Row],[in Percent]])</f>
        <v>40</v>
      </c>
      <c r="H3093" s="5">
        <f>SUM(Table1[[#This Row],[Company Size before Layoffs]]-Table1[[#This Row],[Laid Off]])</f>
        <v>30</v>
      </c>
      <c r="I3093" s="3" t="s">
        <v>2351</v>
      </c>
      <c r="J3093" s="4" t="s">
        <v>2224</v>
      </c>
      <c r="K3093" s="3" t="s">
        <v>2220</v>
      </c>
      <c r="L3093" s="1"/>
      <c r="M3093" s="2" t="s">
        <v>2222</v>
      </c>
      <c r="N3093" s="21">
        <v>43925</v>
      </c>
      <c r="O3093" s="22"/>
      <c r="P3093" s="23"/>
    </row>
    <row r="3094" spans="1:16" ht="28" customHeight="1" x14ac:dyDescent="0.15">
      <c r="A3094" s="24">
        <v>3093</v>
      </c>
      <c r="B3094" s="2" t="s">
        <v>1915</v>
      </c>
      <c r="C3094" s="2" t="s">
        <v>306</v>
      </c>
      <c r="D3094" s="7">
        <v>5</v>
      </c>
      <c r="E3094" s="6">
        <v>43924</v>
      </c>
      <c r="F3094" s="18">
        <v>20</v>
      </c>
      <c r="G3094" s="5">
        <f>SUM((Table1[[#This Row],[Laid Off]]*100)/Table1[[#This Row],[in Percent]])</f>
        <v>25</v>
      </c>
      <c r="H3094" s="5">
        <f>SUM(Table1[[#This Row],[Company Size before Layoffs]]-Table1[[#This Row],[Laid Off]])</f>
        <v>20</v>
      </c>
      <c r="I3094" s="3" t="s">
        <v>60</v>
      </c>
      <c r="J3094" s="4" t="s">
        <v>2224</v>
      </c>
      <c r="K3094" s="3" t="s">
        <v>2220</v>
      </c>
      <c r="L3094" s="1"/>
      <c r="M3094" s="2" t="s">
        <v>2222</v>
      </c>
      <c r="N3094" s="21">
        <v>43925</v>
      </c>
      <c r="O3094" s="22"/>
      <c r="P3094" s="23"/>
    </row>
    <row r="3095" spans="1:16" ht="27" customHeight="1" x14ac:dyDescent="0.15">
      <c r="A3095" s="24">
        <v>3094</v>
      </c>
      <c r="B3095" s="2" t="s">
        <v>1916</v>
      </c>
      <c r="C3095" s="2" t="s">
        <v>41</v>
      </c>
      <c r="D3095" s="5"/>
      <c r="E3095" s="6">
        <v>43924</v>
      </c>
      <c r="F3095" s="18"/>
      <c r="G3095" s="5"/>
      <c r="H3095" s="5"/>
      <c r="I3095" s="3" t="s">
        <v>66</v>
      </c>
      <c r="J3095" s="8" t="s">
        <v>3459</v>
      </c>
      <c r="K3095" s="3" t="s">
        <v>2027</v>
      </c>
      <c r="L3095" s="1" t="s">
        <v>2321</v>
      </c>
      <c r="M3095" s="2" t="s">
        <v>2222</v>
      </c>
      <c r="N3095" s="21">
        <v>43930</v>
      </c>
      <c r="O3095" s="22"/>
      <c r="P3095" s="23"/>
    </row>
    <row r="3096" spans="1:16" ht="28" customHeight="1" x14ac:dyDescent="0.15">
      <c r="A3096" s="24">
        <v>3095</v>
      </c>
      <c r="B3096" s="2" t="s">
        <v>1917</v>
      </c>
      <c r="C3096" s="2" t="s">
        <v>4215</v>
      </c>
      <c r="D3096" s="5"/>
      <c r="E3096" s="6">
        <v>43924</v>
      </c>
      <c r="F3096" s="18"/>
      <c r="G3096" s="5"/>
      <c r="H3096" s="5"/>
      <c r="I3096" s="3" t="s">
        <v>92</v>
      </c>
      <c r="J3096" s="8" t="s">
        <v>3459</v>
      </c>
      <c r="K3096" s="3" t="s">
        <v>2026</v>
      </c>
      <c r="L3096" s="1" t="s">
        <v>2410</v>
      </c>
      <c r="M3096" s="2" t="s">
        <v>2222</v>
      </c>
      <c r="N3096" s="21">
        <v>43936</v>
      </c>
      <c r="O3096" s="22"/>
      <c r="P3096" s="23"/>
    </row>
    <row r="3097" spans="1:16" ht="25" customHeight="1" x14ac:dyDescent="0.15">
      <c r="A3097" s="24">
        <v>3096</v>
      </c>
      <c r="B3097" s="2" t="s">
        <v>1918</v>
      </c>
      <c r="C3097" s="2" t="s">
        <v>2197</v>
      </c>
      <c r="D3097" s="5"/>
      <c r="E3097" s="6">
        <v>43924</v>
      </c>
      <c r="F3097" s="18"/>
      <c r="G3097" s="5"/>
      <c r="H3097" s="5"/>
      <c r="I3097" s="3" t="s">
        <v>2351</v>
      </c>
      <c r="J3097" s="8" t="s">
        <v>3459</v>
      </c>
      <c r="K3097" s="3" t="s">
        <v>2026</v>
      </c>
      <c r="L3097" s="1" t="s">
        <v>3287</v>
      </c>
      <c r="M3097" s="2" t="s">
        <v>2207</v>
      </c>
      <c r="N3097" s="21">
        <v>43928</v>
      </c>
      <c r="O3097" s="22"/>
      <c r="P3097" s="23"/>
    </row>
    <row r="3098" spans="1:16" ht="27" customHeight="1" x14ac:dyDescent="0.15">
      <c r="A3098" s="24">
        <v>3097</v>
      </c>
      <c r="B3098" s="2" t="s">
        <v>1919</v>
      </c>
      <c r="C3098" s="2" t="s">
        <v>4215</v>
      </c>
      <c r="D3098" s="5"/>
      <c r="E3098" s="6">
        <v>43924</v>
      </c>
      <c r="F3098" s="18"/>
      <c r="G3098" s="5"/>
      <c r="H3098" s="5"/>
      <c r="I3098" s="3" t="s">
        <v>92</v>
      </c>
      <c r="J3098" s="8" t="s">
        <v>3459</v>
      </c>
      <c r="K3098" s="3" t="s">
        <v>2027</v>
      </c>
      <c r="L3098" s="1" t="s">
        <v>2354</v>
      </c>
      <c r="M3098" s="2" t="s">
        <v>2222</v>
      </c>
      <c r="N3098" s="21">
        <v>43928</v>
      </c>
      <c r="O3098" s="22"/>
      <c r="P3098" s="23"/>
    </row>
    <row r="3099" spans="1:16" ht="28" customHeight="1" x14ac:dyDescent="0.15">
      <c r="A3099" s="24">
        <v>3098</v>
      </c>
      <c r="B3099" s="2" t="s">
        <v>4153</v>
      </c>
      <c r="C3099" s="2" t="s">
        <v>2095</v>
      </c>
      <c r="D3099" s="5"/>
      <c r="E3099" s="6">
        <v>43924</v>
      </c>
      <c r="F3099" s="18"/>
      <c r="G3099" s="5"/>
      <c r="H3099" s="5"/>
      <c r="I3099" s="3" t="s">
        <v>133</v>
      </c>
      <c r="J3099" s="8" t="s">
        <v>3459</v>
      </c>
      <c r="K3099" s="3" t="s">
        <v>2026</v>
      </c>
      <c r="L3099" s="1" t="s">
        <v>2594</v>
      </c>
      <c r="M3099" s="2" t="s">
        <v>2222</v>
      </c>
      <c r="N3099" s="21">
        <v>43928</v>
      </c>
      <c r="O3099" s="22"/>
      <c r="P3099" s="23"/>
    </row>
    <row r="3100" spans="1:16" ht="27" customHeight="1" x14ac:dyDescent="0.15">
      <c r="A3100" s="24">
        <v>3099</v>
      </c>
      <c r="B3100" s="2" t="s">
        <v>3706</v>
      </c>
      <c r="C3100" s="2" t="s">
        <v>2095</v>
      </c>
      <c r="D3100" s="5"/>
      <c r="E3100" s="6">
        <v>43924</v>
      </c>
      <c r="F3100" s="18">
        <v>50</v>
      </c>
      <c r="G3100" s="5"/>
      <c r="H3100" s="5"/>
      <c r="I3100" s="3" t="s">
        <v>28</v>
      </c>
      <c r="J3100" s="4" t="s">
        <v>3651</v>
      </c>
      <c r="K3100" s="3" t="s">
        <v>2023</v>
      </c>
      <c r="L3100" s="1" t="s">
        <v>3082</v>
      </c>
      <c r="M3100" s="2" t="s">
        <v>2222</v>
      </c>
      <c r="N3100" s="21">
        <v>43925</v>
      </c>
      <c r="O3100" s="22"/>
      <c r="P3100" s="23"/>
    </row>
    <row r="3101" spans="1:16" ht="28" customHeight="1" x14ac:dyDescent="0.15">
      <c r="A3101" s="24">
        <v>3100</v>
      </c>
      <c r="B3101" s="2" t="s">
        <v>1244</v>
      </c>
      <c r="C3101" s="2" t="s">
        <v>2166</v>
      </c>
      <c r="D3101" s="7">
        <v>700</v>
      </c>
      <c r="E3101" s="6">
        <v>43923</v>
      </c>
      <c r="F3101" s="18">
        <v>35</v>
      </c>
      <c r="G3101" s="5">
        <f>SUM((Table1[[#This Row],[Laid Off]]*100)/Table1[[#This Row],[in Percent]])</f>
        <v>2000</v>
      </c>
      <c r="H3101" s="5">
        <f>SUM(Table1[[#This Row],[Company Size before Layoffs]]-Table1[[#This Row],[Laid Off]])</f>
        <v>1300</v>
      </c>
      <c r="I3101" s="3" t="s">
        <v>209</v>
      </c>
      <c r="J3101" s="4" t="s">
        <v>3625</v>
      </c>
      <c r="K3101" s="3" t="s">
        <v>2019</v>
      </c>
      <c r="L3101" s="1" t="s">
        <v>2932</v>
      </c>
      <c r="M3101" s="2" t="s">
        <v>2222</v>
      </c>
      <c r="N3101" s="21">
        <v>43924</v>
      </c>
      <c r="O3101" s="22"/>
      <c r="P3101" s="23"/>
    </row>
    <row r="3102" spans="1:16" ht="27" customHeight="1" x14ac:dyDescent="0.15">
      <c r="A3102" s="24">
        <v>3101</v>
      </c>
      <c r="B3102" s="2" t="s">
        <v>1658</v>
      </c>
      <c r="C3102" s="2" t="s">
        <v>4215</v>
      </c>
      <c r="D3102" s="7">
        <v>240</v>
      </c>
      <c r="E3102" s="6">
        <v>43923</v>
      </c>
      <c r="F3102" s="18">
        <v>3</v>
      </c>
      <c r="G3102" s="5">
        <f>SUM((Table1[[#This Row],[Laid Off]]*100)/Table1[[#This Row],[in Percent]])</f>
        <v>8000</v>
      </c>
      <c r="H3102" s="5">
        <f>SUM(Table1[[#This Row],[Company Size before Layoffs]]-Table1[[#This Row],[Laid Off]])</f>
        <v>7760</v>
      </c>
      <c r="I3102" s="3" t="s">
        <v>2085</v>
      </c>
      <c r="J3102" s="4" t="s">
        <v>2086</v>
      </c>
      <c r="K3102" s="3" t="s">
        <v>2020</v>
      </c>
      <c r="L3102" s="1" t="s">
        <v>2239</v>
      </c>
      <c r="M3102" s="2" t="s">
        <v>2222</v>
      </c>
      <c r="N3102" s="21">
        <v>43925</v>
      </c>
      <c r="O3102" s="22"/>
      <c r="P3102" s="23"/>
    </row>
    <row r="3103" spans="1:16" ht="27" customHeight="1" x14ac:dyDescent="0.15">
      <c r="A3103" s="24">
        <v>3102</v>
      </c>
      <c r="B3103" s="2" t="s">
        <v>457</v>
      </c>
      <c r="C3103" s="2" t="s">
        <v>2098</v>
      </c>
      <c r="D3103" s="7">
        <v>196</v>
      </c>
      <c r="E3103" s="6">
        <v>43923</v>
      </c>
      <c r="F3103" s="18">
        <v>54</v>
      </c>
      <c r="G3103" s="5">
        <f>SUM((Table1[[#This Row],[Laid Off]]*100)/Table1[[#This Row],[in Percent]])</f>
        <v>362.96296296296299</v>
      </c>
      <c r="H3103" s="5">
        <f>SUM(Table1[[#This Row],[Company Size before Layoffs]]-Table1[[#This Row],[Laid Off]])</f>
        <v>166.96296296296299</v>
      </c>
      <c r="I3103" s="3" t="s">
        <v>18</v>
      </c>
      <c r="J3103" s="4" t="s">
        <v>3974</v>
      </c>
      <c r="K3103" s="3" t="s">
        <v>2023</v>
      </c>
      <c r="L3103" s="1" t="s">
        <v>2419</v>
      </c>
      <c r="M3103" s="2" t="s">
        <v>2035</v>
      </c>
      <c r="N3103" s="21">
        <v>43923</v>
      </c>
      <c r="O3103" s="22"/>
      <c r="P3103" s="23"/>
    </row>
    <row r="3104" spans="1:16" ht="27" customHeight="1" x14ac:dyDescent="0.15">
      <c r="A3104" s="24">
        <v>3103</v>
      </c>
      <c r="B3104" s="2" t="s">
        <v>1920</v>
      </c>
      <c r="C3104" s="2" t="s">
        <v>2095</v>
      </c>
      <c r="D3104" s="7">
        <v>154</v>
      </c>
      <c r="E3104" s="6">
        <v>43923</v>
      </c>
      <c r="F3104" s="18">
        <v>22</v>
      </c>
      <c r="G3104" s="5">
        <f>SUM((Table1[[#This Row],[Laid Off]]*100)/Table1[[#This Row],[in Percent]])</f>
        <v>700</v>
      </c>
      <c r="H3104" s="5">
        <f>SUM(Table1[[#This Row],[Company Size before Layoffs]]-Table1[[#This Row],[Laid Off]])</f>
        <v>546</v>
      </c>
      <c r="I3104" s="3" t="s">
        <v>209</v>
      </c>
      <c r="J3104" s="4" t="s">
        <v>3974</v>
      </c>
      <c r="K3104" s="3" t="s">
        <v>2025</v>
      </c>
      <c r="L3104" s="1" t="s">
        <v>3369</v>
      </c>
      <c r="M3104" s="2" t="s">
        <v>2222</v>
      </c>
      <c r="N3104" s="21">
        <v>43924</v>
      </c>
      <c r="O3104" s="22"/>
      <c r="P3104" s="23"/>
    </row>
    <row r="3105" spans="1:16" ht="28" customHeight="1" x14ac:dyDescent="0.15">
      <c r="A3105" s="24">
        <v>3104</v>
      </c>
      <c r="B3105" s="2" t="s">
        <v>1921</v>
      </c>
      <c r="C3105" s="2" t="s">
        <v>2111</v>
      </c>
      <c r="D3105" s="7">
        <v>100</v>
      </c>
      <c r="E3105" s="6">
        <v>43923</v>
      </c>
      <c r="F3105" s="18">
        <v>25</v>
      </c>
      <c r="G3105" s="5">
        <f>SUM((Table1[[#This Row],[Laid Off]]*100)/Table1[[#This Row],[in Percent]])</f>
        <v>400</v>
      </c>
      <c r="H3105" s="5">
        <f>SUM(Table1[[#This Row],[Company Size before Layoffs]]-Table1[[#This Row],[Laid Off]])</f>
        <v>300</v>
      </c>
      <c r="I3105" s="3" t="s">
        <v>209</v>
      </c>
      <c r="J3105" s="4" t="s">
        <v>4154</v>
      </c>
      <c r="K3105" s="3" t="s">
        <v>2020</v>
      </c>
      <c r="L3105" s="1" t="s">
        <v>2869</v>
      </c>
      <c r="M3105" s="2" t="s">
        <v>2022</v>
      </c>
      <c r="N3105" s="21">
        <v>43941</v>
      </c>
      <c r="O3105" s="22"/>
      <c r="P3105" s="23"/>
    </row>
    <row r="3106" spans="1:16" ht="27" customHeight="1" x14ac:dyDescent="0.15">
      <c r="A3106" s="24">
        <v>3105</v>
      </c>
      <c r="B3106" s="2" t="s">
        <v>3465</v>
      </c>
      <c r="C3106" s="2" t="s">
        <v>59</v>
      </c>
      <c r="D3106" s="7">
        <v>100</v>
      </c>
      <c r="E3106" s="6">
        <v>43923</v>
      </c>
      <c r="F3106" s="18"/>
      <c r="G3106" s="5"/>
      <c r="H3106" s="5"/>
      <c r="I3106" s="3" t="s">
        <v>2082</v>
      </c>
      <c r="J3106" s="4" t="s">
        <v>2280</v>
      </c>
      <c r="K3106" s="3" t="s">
        <v>2026</v>
      </c>
      <c r="L3106" s="1" t="s">
        <v>2438</v>
      </c>
      <c r="M3106" s="2" t="s">
        <v>2033</v>
      </c>
      <c r="N3106" s="21">
        <v>43924</v>
      </c>
      <c r="O3106" s="22"/>
      <c r="P3106" s="23"/>
    </row>
    <row r="3107" spans="1:16" ht="28" customHeight="1" x14ac:dyDescent="0.15">
      <c r="A3107" s="24">
        <v>3106</v>
      </c>
      <c r="B3107" s="2" t="s">
        <v>1922</v>
      </c>
      <c r="C3107" s="2" t="s">
        <v>2095</v>
      </c>
      <c r="D3107" s="7">
        <v>90</v>
      </c>
      <c r="E3107" s="6">
        <v>43923</v>
      </c>
      <c r="F3107" s="18">
        <v>20</v>
      </c>
      <c r="G3107" s="5">
        <f>SUM((Table1[[#This Row],[Laid Off]]*100)/Table1[[#This Row],[in Percent]])</f>
        <v>450</v>
      </c>
      <c r="H3107" s="5">
        <f>SUM(Table1[[#This Row],[Company Size before Layoffs]]-Table1[[#This Row],[Laid Off]])</f>
        <v>360</v>
      </c>
      <c r="I3107" s="3" t="s">
        <v>28</v>
      </c>
      <c r="J3107" s="4" t="s">
        <v>4011</v>
      </c>
      <c r="K3107" s="3" t="s">
        <v>2020</v>
      </c>
      <c r="L3107" s="1" t="s">
        <v>2984</v>
      </c>
      <c r="M3107" s="2" t="s">
        <v>2222</v>
      </c>
      <c r="N3107" s="21">
        <v>43924</v>
      </c>
      <c r="O3107" s="22"/>
      <c r="P3107" s="23"/>
    </row>
    <row r="3108" spans="1:16" ht="27" customHeight="1" x14ac:dyDescent="0.15">
      <c r="A3108" s="24">
        <v>3107</v>
      </c>
      <c r="B3108" s="2" t="s">
        <v>1923</v>
      </c>
      <c r="C3108" s="2" t="s">
        <v>2095</v>
      </c>
      <c r="D3108" s="7">
        <v>70</v>
      </c>
      <c r="E3108" s="6">
        <v>43923</v>
      </c>
      <c r="F3108" s="18">
        <v>17</v>
      </c>
      <c r="G3108" s="5">
        <f>SUM((Table1[[#This Row],[Laid Off]]*100)/Table1[[#This Row],[in Percent]])</f>
        <v>411.76470588235293</v>
      </c>
      <c r="H3108" s="5">
        <f>SUM(Table1[[#This Row],[Company Size before Layoffs]]-Table1[[#This Row],[Laid Off]])</f>
        <v>341.76470588235293</v>
      </c>
      <c r="I3108" s="3" t="s">
        <v>11</v>
      </c>
      <c r="J3108" s="4" t="s">
        <v>3782</v>
      </c>
      <c r="K3108" s="3" t="s">
        <v>2020</v>
      </c>
      <c r="L3108" s="1" t="s">
        <v>2819</v>
      </c>
      <c r="M3108" s="2" t="s">
        <v>2222</v>
      </c>
      <c r="N3108" s="21">
        <v>43929</v>
      </c>
      <c r="O3108" s="22"/>
      <c r="P3108" s="23"/>
    </row>
    <row r="3109" spans="1:16" ht="28" customHeight="1" x14ac:dyDescent="0.15">
      <c r="A3109" s="24">
        <v>3108</v>
      </c>
      <c r="B3109" s="2" t="s">
        <v>4155</v>
      </c>
      <c r="C3109" s="2" t="s">
        <v>4215</v>
      </c>
      <c r="D3109" s="7">
        <v>65</v>
      </c>
      <c r="E3109" s="6">
        <v>43923</v>
      </c>
      <c r="F3109" s="18">
        <v>30</v>
      </c>
      <c r="G3109" s="5">
        <f>SUM((Table1[[#This Row],[Laid Off]]*100)/Table1[[#This Row],[in Percent]])</f>
        <v>216.66666666666666</v>
      </c>
      <c r="H3109" s="5">
        <f>SUM(Table1[[#This Row],[Company Size before Layoffs]]-Table1[[#This Row],[Laid Off]])</f>
        <v>151.66666666666666</v>
      </c>
      <c r="I3109" s="3" t="s">
        <v>11</v>
      </c>
      <c r="J3109" s="4" t="s">
        <v>2280</v>
      </c>
      <c r="K3109" s="3" t="s">
        <v>2026</v>
      </c>
      <c r="L3109" s="1" t="s">
        <v>3573</v>
      </c>
      <c r="M3109" s="2" t="s">
        <v>2222</v>
      </c>
      <c r="N3109" s="21">
        <v>43924</v>
      </c>
      <c r="O3109" s="22"/>
      <c r="P3109" s="23"/>
    </row>
    <row r="3110" spans="1:16" ht="27" customHeight="1" x14ac:dyDescent="0.15">
      <c r="A3110" s="24">
        <v>3109</v>
      </c>
      <c r="B3110" s="2" t="s">
        <v>416</v>
      </c>
      <c r="C3110" s="2" t="s">
        <v>2095</v>
      </c>
      <c r="D3110" s="7">
        <v>60</v>
      </c>
      <c r="E3110" s="6">
        <v>43923</v>
      </c>
      <c r="F3110" s="18"/>
      <c r="G3110" s="5"/>
      <c r="H3110" s="5"/>
      <c r="I3110" s="3" t="s">
        <v>109</v>
      </c>
      <c r="J3110" s="8" t="s">
        <v>3459</v>
      </c>
      <c r="K3110" s="3" t="s">
        <v>2026</v>
      </c>
      <c r="L3110" s="1" t="s">
        <v>2461</v>
      </c>
      <c r="M3110" s="2" t="s">
        <v>2222</v>
      </c>
      <c r="N3110" s="21">
        <v>43925</v>
      </c>
      <c r="O3110" s="22"/>
      <c r="P3110" s="23"/>
    </row>
    <row r="3111" spans="1:16" ht="27" customHeight="1" x14ac:dyDescent="0.15">
      <c r="A3111" s="24">
        <v>3110</v>
      </c>
      <c r="B3111" s="2" t="s">
        <v>3762</v>
      </c>
      <c r="C3111" s="2" t="s">
        <v>23</v>
      </c>
      <c r="D3111" s="7">
        <v>59</v>
      </c>
      <c r="E3111" s="6">
        <v>43923</v>
      </c>
      <c r="F3111" s="18">
        <v>25</v>
      </c>
      <c r="G3111" s="5">
        <f>SUM((Table1[[#This Row],[Laid Off]]*100)/Table1[[#This Row],[in Percent]])</f>
        <v>236</v>
      </c>
      <c r="H3111" s="5">
        <f>SUM(Table1[[#This Row],[Company Size before Layoffs]]-Table1[[#This Row],[Laid Off]])</f>
        <v>177</v>
      </c>
      <c r="I3111" s="3" t="s">
        <v>92</v>
      </c>
      <c r="J3111" s="4" t="s">
        <v>3974</v>
      </c>
      <c r="K3111" s="3" t="s">
        <v>2024</v>
      </c>
      <c r="L3111" s="1" t="s">
        <v>2399</v>
      </c>
      <c r="M3111" s="2" t="s">
        <v>2222</v>
      </c>
      <c r="N3111" s="21">
        <v>43924</v>
      </c>
      <c r="O3111" s="22"/>
      <c r="P3111" s="23"/>
    </row>
    <row r="3112" spans="1:16" ht="27" customHeight="1" x14ac:dyDescent="0.15">
      <c r="A3112" s="24">
        <v>3111</v>
      </c>
      <c r="B3112" s="2" t="s">
        <v>1924</v>
      </c>
      <c r="C3112" s="2" t="s">
        <v>2119</v>
      </c>
      <c r="D3112" s="7">
        <v>40</v>
      </c>
      <c r="E3112" s="6">
        <v>43923</v>
      </c>
      <c r="F3112" s="18"/>
      <c r="G3112" s="5"/>
      <c r="H3112" s="5"/>
      <c r="I3112" s="3" t="s">
        <v>2082</v>
      </c>
      <c r="J3112" s="4" t="s">
        <v>2297</v>
      </c>
      <c r="K3112" s="3" t="s">
        <v>2023</v>
      </c>
      <c r="L3112" s="1" t="s">
        <v>2376</v>
      </c>
      <c r="M3112" s="2" t="s">
        <v>2018</v>
      </c>
      <c r="N3112" s="21">
        <v>43931</v>
      </c>
      <c r="O3112" s="22"/>
      <c r="P3112" s="23"/>
    </row>
    <row r="3113" spans="1:16" ht="28" customHeight="1" x14ac:dyDescent="0.15">
      <c r="A3113" s="24">
        <v>3112</v>
      </c>
      <c r="B3113" s="2" t="s">
        <v>1925</v>
      </c>
      <c r="C3113" s="2" t="s">
        <v>23</v>
      </c>
      <c r="D3113" s="7">
        <v>39</v>
      </c>
      <c r="E3113" s="6">
        <v>43923</v>
      </c>
      <c r="F3113" s="18">
        <v>20</v>
      </c>
      <c r="G3113" s="5">
        <f>SUM((Table1[[#This Row],[Laid Off]]*100)/Table1[[#This Row],[in Percent]])</f>
        <v>195</v>
      </c>
      <c r="H3113" s="5">
        <f>SUM(Table1[[#This Row],[Company Size before Layoffs]]-Table1[[#This Row],[Laid Off]])</f>
        <v>156</v>
      </c>
      <c r="I3113" s="3" t="s">
        <v>133</v>
      </c>
      <c r="J3113" s="8" t="s">
        <v>3459</v>
      </c>
      <c r="K3113" s="3" t="s">
        <v>2081</v>
      </c>
      <c r="L3113" s="1" t="s">
        <v>2711</v>
      </c>
      <c r="M3113" s="2" t="s">
        <v>2222</v>
      </c>
      <c r="N3113" s="21">
        <v>43923</v>
      </c>
      <c r="O3113" s="22"/>
      <c r="P3113" s="23"/>
    </row>
    <row r="3114" spans="1:16" ht="27" customHeight="1" x14ac:dyDescent="0.15">
      <c r="A3114" s="24">
        <v>3113</v>
      </c>
      <c r="B3114" s="2" t="s">
        <v>679</v>
      </c>
      <c r="C3114" s="2" t="s">
        <v>4215</v>
      </c>
      <c r="D3114" s="7">
        <v>35</v>
      </c>
      <c r="E3114" s="6">
        <v>43923</v>
      </c>
      <c r="F3114" s="18"/>
      <c r="G3114" s="5"/>
      <c r="H3114" s="5"/>
      <c r="I3114" s="3" t="s">
        <v>38</v>
      </c>
      <c r="J3114" s="8" t="s">
        <v>3459</v>
      </c>
      <c r="K3114" s="3" t="s">
        <v>2023</v>
      </c>
      <c r="L3114" s="1" t="s">
        <v>3116</v>
      </c>
      <c r="M3114" s="2" t="s">
        <v>2222</v>
      </c>
      <c r="N3114" s="21">
        <v>43928</v>
      </c>
      <c r="O3114" s="22"/>
      <c r="P3114" s="23"/>
    </row>
    <row r="3115" spans="1:16" ht="28" customHeight="1" x14ac:dyDescent="0.15">
      <c r="A3115" s="24">
        <v>3114</v>
      </c>
      <c r="B3115" s="2" t="s">
        <v>1926</v>
      </c>
      <c r="C3115" s="2" t="s">
        <v>4215</v>
      </c>
      <c r="D3115" s="7">
        <v>35</v>
      </c>
      <c r="E3115" s="6">
        <v>43923</v>
      </c>
      <c r="F3115" s="18">
        <v>19</v>
      </c>
      <c r="G3115" s="5">
        <f>SUM((Table1[[#This Row],[Laid Off]]*100)/Table1[[#This Row],[in Percent]])</f>
        <v>184.21052631578948</v>
      </c>
      <c r="H3115" s="5">
        <f>SUM(Table1[[#This Row],[Company Size before Layoffs]]-Table1[[#This Row],[Laid Off]])</f>
        <v>149.21052631578948</v>
      </c>
      <c r="I3115" s="3" t="s">
        <v>92</v>
      </c>
      <c r="J3115" s="8" t="s">
        <v>3459</v>
      </c>
      <c r="K3115" s="3" t="s">
        <v>2025</v>
      </c>
      <c r="L3115" s="1" t="s">
        <v>2932</v>
      </c>
      <c r="M3115" s="2" t="s">
        <v>2222</v>
      </c>
      <c r="N3115" s="21">
        <v>43931</v>
      </c>
      <c r="O3115" s="22"/>
      <c r="P3115" s="23"/>
    </row>
    <row r="3116" spans="1:16" ht="25" customHeight="1" x14ac:dyDescent="0.15">
      <c r="A3116" s="24">
        <v>3115</v>
      </c>
      <c r="B3116" s="2" t="s">
        <v>1927</v>
      </c>
      <c r="C3116" s="2" t="s">
        <v>2091</v>
      </c>
      <c r="D3116" s="7">
        <v>30</v>
      </c>
      <c r="E3116" s="6">
        <v>43923</v>
      </c>
      <c r="F3116" s="18"/>
      <c r="G3116" s="5"/>
      <c r="H3116" s="5"/>
      <c r="I3116" s="3" t="s">
        <v>60</v>
      </c>
      <c r="J3116" s="4" t="s">
        <v>3891</v>
      </c>
      <c r="K3116" s="3" t="s">
        <v>2020</v>
      </c>
      <c r="L3116" s="1" t="s">
        <v>2465</v>
      </c>
      <c r="M3116" s="2" t="s">
        <v>2222</v>
      </c>
      <c r="N3116" s="21">
        <v>43936</v>
      </c>
      <c r="O3116" s="22"/>
      <c r="P3116" s="23"/>
    </row>
    <row r="3117" spans="1:16" ht="27" customHeight="1" x14ac:dyDescent="0.15">
      <c r="A3117" s="24">
        <v>3116</v>
      </c>
      <c r="B3117" s="2" t="s">
        <v>1928</v>
      </c>
      <c r="C3117" s="2" t="s">
        <v>4215</v>
      </c>
      <c r="D3117" s="7">
        <v>30</v>
      </c>
      <c r="E3117" s="6">
        <v>43923</v>
      </c>
      <c r="F3117" s="18">
        <v>15</v>
      </c>
      <c r="G3117" s="5">
        <f>SUM((Table1[[#This Row],[Laid Off]]*100)/Table1[[#This Row],[in Percent]])</f>
        <v>200</v>
      </c>
      <c r="H3117" s="5">
        <f>SUM(Table1[[#This Row],[Company Size before Layoffs]]-Table1[[#This Row],[Laid Off]])</f>
        <v>170</v>
      </c>
      <c r="I3117" s="3" t="s">
        <v>2084</v>
      </c>
      <c r="J3117" s="8" t="s">
        <v>3459</v>
      </c>
      <c r="K3117" s="3" t="s">
        <v>2220</v>
      </c>
      <c r="L3117" s="1" t="s">
        <v>2364</v>
      </c>
      <c r="M3117" s="2" t="s">
        <v>2222</v>
      </c>
      <c r="N3117" s="21">
        <v>43935</v>
      </c>
      <c r="O3117" s="22"/>
      <c r="P3117" s="23"/>
    </row>
    <row r="3118" spans="1:16" ht="28" customHeight="1" x14ac:dyDescent="0.15">
      <c r="A3118" s="24">
        <v>3117</v>
      </c>
      <c r="B3118" s="2" t="s">
        <v>1929</v>
      </c>
      <c r="C3118" s="2" t="s">
        <v>4215</v>
      </c>
      <c r="D3118" s="7">
        <v>26</v>
      </c>
      <c r="E3118" s="6">
        <v>43923</v>
      </c>
      <c r="F3118" s="18"/>
      <c r="G3118" s="5"/>
      <c r="H3118" s="5"/>
      <c r="I3118" s="3" t="s">
        <v>92</v>
      </c>
      <c r="J3118" s="4" t="s">
        <v>2219</v>
      </c>
      <c r="K3118" s="3" t="s">
        <v>2026</v>
      </c>
      <c r="L3118" s="1" t="s">
        <v>2331</v>
      </c>
      <c r="M3118" s="2" t="s">
        <v>2222</v>
      </c>
      <c r="N3118" s="21">
        <v>43924</v>
      </c>
      <c r="O3118" s="22"/>
      <c r="P3118" s="23"/>
    </row>
    <row r="3119" spans="1:16" ht="27" customHeight="1" x14ac:dyDescent="0.15">
      <c r="A3119" s="24">
        <v>3118</v>
      </c>
      <c r="B3119" s="2" t="s">
        <v>3189</v>
      </c>
      <c r="C3119" s="2" t="s">
        <v>2095</v>
      </c>
      <c r="D3119" s="7">
        <v>23</v>
      </c>
      <c r="E3119" s="6">
        <v>43923</v>
      </c>
      <c r="F3119" s="18">
        <v>7</v>
      </c>
      <c r="G3119" s="5">
        <f>SUM((Table1[[#This Row],[Laid Off]]*100)/Table1[[#This Row],[in Percent]])</f>
        <v>328.57142857142856</v>
      </c>
      <c r="H3119" s="5">
        <f>SUM(Table1[[#This Row],[Company Size before Layoffs]]-Table1[[#This Row],[Laid Off]])</f>
        <v>305.57142857142856</v>
      </c>
      <c r="I3119" s="3" t="s">
        <v>38</v>
      </c>
      <c r="J3119" s="4" t="s">
        <v>3891</v>
      </c>
      <c r="K3119" s="3" t="s">
        <v>2026</v>
      </c>
      <c r="L3119" s="1" t="s">
        <v>2321</v>
      </c>
      <c r="M3119" s="2" t="s">
        <v>2222</v>
      </c>
      <c r="N3119" s="21">
        <v>43931</v>
      </c>
      <c r="O3119" s="22"/>
      <c r="P3119" s="23"/>
    </row>
    <row r="3120" spans="1:16" ht="28" customHeight="1" x14ac:dyDescent="0.15">
      <c r="A3120" s="24">
        <v>3119</v>
      </c>
      <c r="B3120" s="2" t="s">
        <v>1930</v>
      </c>
      <c r="C3120" s="2" t="s">
        <v>10</v>
      </c>
      <c r="D3120" s="7">
        <v>7</v>
      </c>
      <c r="E3120" s="6">
        <v>43923</v>
      </c>
      <c r="F3120" s="18">
        <v>7</v>
      </c>
      <c r="G3120" s="5">
        <f>SUM((Table1[[#This Row],[Laid Off]]*100)/Table1[[#This Row],[in Percent]])</f>
        <v>100</v>
      </c>
      <c r="H3120" s="5">
        <f>SUM(Table1[[#This Row],[Company Size before Layoffs]]-Table1[[#This Row],[Laid Off]])</f>
        <v>93</v>
      </c>
      <c r="I3120" s="3" t="s">
        <v>47</v>
      </c>
      <c r="J3120" s="4" t="s">
        <v>2230</v>
      </c>
      <c r="K3120" s="3" t="s">
        <v>2220</v>
      </c>
      <c r="L3120" s="1" t="s">
        <v>2503</v>
      </c>
      <c r="M3120" s="2" t="s">
        <v>2222</v>
      </c>
      <c r="N3120" s="21">
        <v>43933</v>
      </c>
      <c r="O3120" s="22"/>
      <c r="P3120" s="23"/>
    </row>
    <row r="3121" spans="1:16" ht="27" customHeight="1" x14ac:dyDescent="0.15">
      <c r="A3121" s="24">
        <v>3120</v>
      </c>
      <c r="B3121" s="2" t="s">
        <v>1931</v>
      </c>
      <c r="C3121" s="2" t="s">
        <v>0</v>
      </c>
      <c r="D3121" s="7">
        <v>6</v>
      </c>
      <c r="E3121" s="6">
        <v>43923</v>
      </c>
      <c r="F3121" s="18">
        <v>6</v>
      </c>
      <c r="G3121" s="5">
        <f>SUM((Table1[[#This Row],[Laid Off]]*100)/Table1[[#This Row],[in Percent]])</f>
        <v>100</v>
      </c>
      <c r="H3121" s="5">
        <f>SUM(Table1[[#This Row],[Company Size before Layoffs]]-Table1[[#This Row],[Laid Off]])</f>
        <v>94</v>
      </c>
      <c r="I3121" s="3" t="s">
        <v>14</v>
      </c>
      <c r="J3121" s="4" t="s">
        <v>3289</v>
      </c>
      <c r="K3121" s="3" t="s">
        <v>2220</v>
      </c>
      <c r="L3121" s="1" t="s">
        <v>2451</v>
      </c>
      <c r="M3121" s="2" t="s">
        <v>2018</v>
      </c>
      <c r="N3121" s="21">
        <v>43933</v>
      </c>
      <c r="O3121" s="22"/>
      <c r="P3121" s="23"/>
    </row>
    <row r="3122" spans="1:16" ht="27" customHeight="1" x14ac:dyDescent="0.15">
      <c r="A3122" s="24">
        <v>3121</v>
      </c>
      <c r="B3122" s="2" t="s">
        <v>1932</v>
      </c>
      <c r="C3122" s="2" t="s">
        <v>2103</v>
      </c>
      <c r="D3122" s="7">
        <v>5</v>
      </c>
      <c r="E3122" s="6">
        <v>43923</v>
      </c>
      <c r="F3122" s="18">
        <v>7</v>
      </c>
      <c r="G3122" s="5">
        <f>SUM((Table1[[#This Row],[Laid Off]]*100)/Table1[[#This Row],[in Percent]])</f>
        <v>71.428571428571431</v>
      </c>
      <c r="H3122" s="5">
        <f>SUM(Table1[[#This Row],[Company Size before Layoffs]]-Table1[[#This Row],[Laid Off]])</f>
        <v>66.428571428571431</v>
      </c>
      <c r="I3122" s="3" t="s">
        <v>18</v>
      </c>
      <c r="J3122" s="4" t="s">
        <v>2248</v>
      </c>
      <c r="K3122" s="3" t="s">
        <v>2027</v>
      </c>
      <c r="L3122" s="1" t="s">
        <v>2293</v>
      </c>
      <c r="M3122" s="2" t="s">
        <v>2222</v>
      </c>
      <c r="N3122" s="21">
        <v>43924</v>
      </c>
      <c r="O3122" s="22"/>
      <c r="P3122" s="23"/>
    </row>
    <row r="3123" spans="1:16" ht="27" customHeight="1" x14ac:dyDescent="0.15">
      <c r="A3123" s="24">
        <v>3122</v>
      </c>
      <c r="B3123" s="2" t="s">
        <v>4156</v>
      </c>
      <c r="C3123" s="2" t="s">
        <v>300</v>
      </c>
      <c r="D3123" s="5"/>
      <c r="E3123" s="6">
        <v>43923</v>
      </c>
      <c r="F3123" s="18">
        <v>50</v>
      </c>
      <c r="G3123" s="5"/>
      <c r="H3123" s="5"/>
      <c r="I3123" s="3" t="s">
        <v>28</v>
      </c>
      <c r="J3123" s="4" t="s">
        <v>2224</v>
      </c>
      <c r="K3123" s="3" t="s">
        <v>2220</v>
      </c>
      <c r="L3123" s="1"/>
      <c r="M3123" s="2" t="s">
        <v>2222</v>
      </c>
      <c r="N3123" s="21">
        <v>43925</v>
      </c>
      <c r="O3123" s="22"/>
      <c r="P3123" s="23"/>
    </row>
    <row r="3124" spans="1:16" ht="28" customHeight="1" x14ac:dyDescent="0.15">
      <c r="A3124" s="24">
        <v>3123</v>
      </c>
      <c r="B3124" s="2" t="s">
        <v>1933</v>
      </c>
      <c r="C3124" s="2" t="s">
        <v>0</v>
      </c>
      <c r="D3124" s="5"/>
      <c r="E3124" s="6">
        <v>43923</v>
      </c>
      <c r="F3124" s="18"/>
      <c r="G3124" s="5"/>
      <c r="H3124" s="5"/>
      <c r="I3124" s="3" t="s">
        <v>11</v>
      </c>
      <c r="J3124" s="4" t="s">
        <v>2297</v>
      </c>
      <c r="K3124" s="3" t="s">
        <v>2081</v>
      </c>
      <c r="L3124" s="1" t="s">
        <v>3116</v>
      </c>
      <c r="M3124" s="2" t="s">
        <v>2018</v>
      </c>
      <c r="N3124" s="21">
        <v>43933</v>
      </c>
      <c r="O3124" s="22"/>
      <c r="P3124" s="23"/>
    </row>
    <row r="3125" spans="1:16" ht="27" customHeight="1" x14ac:dyDescent="0.15">
      <c r="A3125" s="24">
        <v>3124</v>
      </c>
      <c r="B3125" s="2" t="s">
        <v>1518</v>
      </c>
      <c r="C3125" s="2" t="s">
        <v>4215</v>
      </c>
      <c r="D3125" s="5"/>
      <c r="E3125" s="6">
        <v>43923</v>
      </c>
      <c r="F3125" s="18"/>
      <c r="G3125" s="5"/>
      <c r="H3125" s="5"/>
      <c r="I3125" s="3" t="s">
        <v>11</v>
      </c>
      <c r="J3125" s="4" t="s">
        <v>2241</v>
      </c>
      <c r="K3125" s="3" t="s">
        <v>2023</v>
      </c>
      <c r="L3125" s="1" t="s">
        <v>2467</v>
      </c>
      <c r="M3125" s="2" t="s">
        <v>2222</v>
      </c>
      <c r="N3125" s="21">
        <v>43924</v>
      </c>
      <c r="O3125" s="22"/>
      <c r="P3125" s="23"/>
    </row>
    <row r="3126" spans="1:16" ht="28" customHeight="1" x14ac:dyDescent="0.15">
      <c r="A3126" s="24">
        <v>3125</v>
      </c>
      <c r="B3126" s="2" t="s">
        <v>4157</v>
      </c>
      <c r="C3126" s="2" t="s">
        <v>2180</v>
      </c>
      <c r="D3126" s="5"/>
      <c r="E3126" s="6">
        <v>43923</v>
      </c>
      <c r="F3126" s="18">
        <v>100</v>
      </c>
      <c r="G3126" s="5"/>
      <c r="H3126" s="5">
        <f>SUM(Table1[[#This Row],[Company Size before Layoffs]]-Table1[[#This Row],[Laid Off]])</f>
        <v>0</v>
      </c>
      <c r="I3126" s="3" t="s">
        <v>11</v>
      </c>
      <c r="J3126" s="4" t="s">
        <v>3983</v>
      </c>
      <c r="K3126" s="3" t="s">
        <v>2220</v>
      </c>
      <c r="L3126" s="1"/>
      <c r="M3126" s="2" t="s">
        <v>2208</v>
      </c>
      <c r="N3126" s="21">
        <v>43927</v>
      </c>
      <c r="O3126" s="22"/>
      <c r="P3126" s="23"/>
    </row>
    <row r="3127" spans="1:16" ht="27" customHeight="1" x14ac:dyDescent="0.15">
      <c r="A3127" s="24">
        <v>3126</v>
      </c>
      <c r="B3127" s="2" t="s">
        <v>3499</v>
      </c>
      <c r="C3127" s="2" t="s">
        <v>2095</v>
      </c>
      <c r="D3127" s="5"/>
      <c r="E3127" s="6">
        <v>43923</v>
      </c>
      <c r="F3127" s="18"/>
      <c r="G3127" s="5"/>
      <c r="H3127" s="5"/>
      <c r="I3127" s="3" t="s">
        <v>35</v>
      </c>
      <c r="J3127" s="4" t="s">
        <v>4158</v>
      </c>
      <c r="K3127" s="3" t="s">
        <v>2220</v>
      </c>
      <c r="L3127" s="1"/>
      <c r="M3127" s="2" t="s">
        <v>2222</v>
      </c>
      <c r="N3127" s="21">
        <v>43944</v>
      </c>
      <c r="O3127" s="22"/>
      <c r="P3127" s="23"/>
    </row>
    <row r="3128" spans="1:16" ht="28" customHeight="1" x14ac:dyDescent="0.15">
      <c r="A3128" s="24">
        <v>3127</v>
      </c>
      <c r="B3128" s="2" t="s">
        <v>1934</v>
      </c>
      <c r="C3128" s="2" t="s">
        <v>4215</v>
      </c>
      <c r="D3128" s="7">
        <v>200</v>
      </c>
      <c r="E3128" s="6">
        <v>43922</v>
      </c>
      <c r="F3128" s="18"/>
      <c r="G3128" s="5"/>
      <c r="H3128" s="5"/>
      <c r="I3128" s="3" t="s">
        <v>6</v>
      </c>
      <c r="J3128" s="8" t="s">
        <v>3459</v>
      </c>
      <c r="K3128" s="3" t="s">
        <v>2026</v>
      </c>
      <c r="L3128" s="1" t="s">
        <v>3789</v>
      </c>
      <c r="M3128" s="2" t="s">
        <v>2222</v>
      </c>
      <c r="N3128" s="21">
        <v>43928</v>
      </c>
      <c r="O3128" s="22"/>
      <c r="P3128" s="23"/>
    </row>
    <row r="3129" spans="1:16" ht="27" customHeight="1" x14ac:dyDescent="0.15">
      <c r="A3129" s="24">
        <v>3128</v>
      </c>
      <c r="B3129" s="2" t="s">
        <v>1935</v>
      </c>
      <c r="C3129" s="2" t="s">
        <v>2200</v>
      </c>
      <c r="D3129" s="7">
        <v>200</v>
      </c>
      <c r="E3129" s="6">
        <v>43922</v>
      </c>
      <c r="F3129" s="18">
        <v>33</v>
      </c>
      <c r="G3129" s="5">
        <f>SUM((Table1[[#This Row],[Laid Off]]*100)/Table1[[#This Row],[in Percent]])</f>
        <v>606.06060606060601</v>
      </c>
      <c r="H3129" s="5">
        <f>SUM(Table1[[#This Row],[Company Size before Layoffs]]-Table1[[#This Row],[Laid Off]])</f>
        <v>406.06060606060601</v>
      </c>
      <c r="I3129" s="3" t="s">
        <v>2351</v>
      </c>
      <c r="J3129" s="4" t="s">
        <v>2347</v>
      </c>
      <c r="K3129" s="3" t="s">
        <v>2220</v>
      </c>
      <c r="L3129" s="1"/>
      <c r="M3129" s="2" t="s">
        <v>2080</v>
      </c>
      <c r="N3129" s="21">
        <v>43957</v>
      </c>
      <c r="O3129" s="22"/>
      <c r="P3129" s="23"/>
    </row>
    <row r="3130" spans="1:16" ht="27" customHeight="1" x14ac:dyDescent="0.15">
      <c r="A3130" s="24">
        <v>3129</v>
      </c>
      <c r="B3130" s="2" t="s">
        <v>1936</v>
      </c>
      <c r="C3130" s="2" t="s">
        <v>2</v>
      </c>
      <c r="D3130" s="7">
        <v>100</v>
      </c>
      <c r="E3130" s="6">
        <v>43922</v>
      </c>
      <c r="F3130" s="18">
        <v>20</v>
      </c>
      <c r="G3130" s="5">
        <f>SUM((Table1[[#This Row],[Laid Off]]*100)/Table1[[#This Row],[in Percent]])</f>
        <v>500</v>
      </c>
      <c r="H3130" s="5">
        <f>SUM(Table1[[#This Row],[Company Size before Layoffs]]-Table1[[#This Row],[Laid Off]])</f>
        <v>400</v>
      </c>
      <c r="I3130" s="3" t="s">
        <v>8</v>
      </c>
      <c r="J3130" s="8" t="s">
        <v>3459</v>
      </c>
      <c r="K3130" s="3" t="s">
        <v>2026</v>
      </c>
      <c r="L3130" s="1" t="s">
        <v>2478</v>
      </c>
      <c r="M3130" s="2" t="s">
        <v>2222</v>
      </c>
      <c r="N3130" s="21">
        <v>43922</v>
      </c>
      <c r="O3130" s="22"/>
      <c r="P3130" s="23"/>
    </row>
    <row r="3131" spans="1:16" ht="27" customHeight="1" x14ac:dyDescent="0.15">
      <c r="A3131" s="24">
        <v>3130</v>
      </c>
      <c r="B3131" s="2" t="s">
        <v>1937</v>
      </c>
      <c r="C3131" s="2" t="s">
        <v>233</v>
      </c>
      <c r="D3131" s="7">
        <v>52</v>
      </c>
      <c r="E3131" s="6">
        <v>43922</v>
      </c>
      <c r="F3131" s="18">
        <v>12</v>
      </c>
      <c r="G3131" s="5">
        <f>SUM((Table1[[#This Row],[Laid Off]]*100)/Table1[[#This Row],[in Percent]])</f>
        <v>433.33333333333331</v>
      </c>
      <c r="H3131" s="5">
        <f>SUM(Table1[[#This Row],[Company Size before Layoffs]]-Table1[[#This Row],[Laid Off]])</f>
        <v>381.33333333333331</v>
      </c>
      <c r="I3131" s="3" t="s">
        <v>38</v>
      </c>
      <c r="J3131" s="4" t="s">
        <v>3995</v>
      </c>
      <c r="K3131" s="3" t="s">
        <v>2020</v>
      </c>
      <c r="L3131" s="1" t="s">
        <v>2643</v>
      </c>
      <c r="M3131" s="2" t="s">
        <v>2222</v>
      </c>
      <c r="N3131" s="21">
        <v>43922</v>
      </c>
      <c r="O3131" s="22"/>
      <c r="P3131" s="23"/>
    </row>
    <row r="3132" spans="1:16" ht="28" customHeight="1" x14ac:dyDescent="0.15">
      <c r="A3132" s="24">
        <v>3131</v>
      </c>
      <c r="B3132" s="2" t="s">
        <v>428</v>
      </c>
      <c r="C3132" s="2" t="s">
        <v>2089</v>
      </c>
      <c r="D3132" s="7">
        <v>51</v>
      </c>
      <c r="E3132" s="6">
        <v>43922</v>
      </c>
      <c r="F3132" s="18">
        <v>25</v>
      </c>
      <c r="G3132" s="5">
        <f>SUM((Table1[[#This Row],[Laid Off]]*100)/Table1[[#This Row],[in Percent]])</f>
        <v>204</v>
      </c>
      <c r="H3132" s="5">
        <f>SUM(Table1[[#This Row],[Company Size before Layoffs]]-Table1[[#This Row],[Laid Off]])</f>
        <v>153</v>
      </c>
      <c r="I3132" s="3" t="s">
        <v>60</v>
      </c>
      <c r="J3132" s="4" t="s">
        <v>3152</v>
      </c>
      <c r="K3132" s="3" t="s">
        <v>2027</v>
      </c>
      <c r="L3132" s="1" t="s">
        <v>2412</v>
      </c>
      <c r="M3132" s="2" t="s">
        <v>2022</v>
      </c>
      <c r="N3132" s="21">
        <v>43929</v>
      </c>
      <c r="O3132" s="22"/>
      <c r="P3132" s="23"/>
    </row>
    <row r="3133" spans="1:16" ht="27" customHeight="1" x14ac:dyDescent="0.15">
      <c r="A3133" s="24">
        <v>3132</v>
      </c>
      <c r="B3133" s="2" t="s">
        <v>1938</v>
      </c>
      <c r="C3133" s="2" t="s">
        <v>4215</v>
      </c>
      <c r="D3133" s="7">
        <v>50</v>
      </c>
      <c r="E3133" s="6">
        <v>43922</v>
      </c>
      <c r="F3133" s="18">
        <v>20</v>
      </c>
      <c r="G3133" s="5">
        <f>SUM((Table1[[#This Row],[Laid Off]]*100)/Table1[[#This Row],[in Percent]])</f>
        <v>250</v>
      </c>
      <c r="H3133" s="5">
        <f>SUM(Table1[[#This Row],[Company Size before Layoffs]]-Table1[[#This Row],[Laid Off]])</f>
        <v>200</v>
      </c>
      <c r="I3133" s="3" t="s">
        <v>14</v>
      </c>
      <c r="J3133" s="8" t="s">
        <v>3459</v>
      </c>
      <c r="K3133" s="3" t="s">
        <v>2023</v>
      </c>
      <c r="L3133" s="1" t="s">
        <v>2958</v>
      </c>
      <c r="M3133" s="2" t="s">
        <v>2222</v>
      </c>
      <c r="N3133" s="21">
        <v>43924</v>
      </c>
      <c r="O3133" s="22"/>
      <c r="P3133" s="23"/>
    </row>
    <row r="3134" spans="1:16" ht="28" customHeight="1" x14ac:dyDescent="0.15">
      <c r="A3134" s="24">
        <v>3133</v>
      </c>
      <c r="B3134" s="2" t="s">
        <v>4159</v>
      </c>
      <c r="C3134" s="2" t="s">
        <v>4215</v>
      </c>
      <c r="D3134" s="7">
        <v>46</v>
      </c>
      <c r="E3134" s="6">
        <v>43922</v>
      </c>
      <c r="F3134" s="18">
        <v>13</v>
      </c>
      <c r="G3134" s="5">
        <f>SUM((Table1[[#This Row],[Laid Off]]*100)/Table1[[#This Row],[in Percent]])</f>
        <v>353.84615384615387</v>
      </c>
      <c r="H3134" s="5">
        <f>SUM(Table1[[#This Row],[Company Size before Layoffs]]-Table1[[#This Row],[Laid Off]])</f>
        <v>307.84615384615387</v>
      </c>
      <c r="I3134" s="3" t="s">
        <v>133</v>
      </c>
      <c r="J3134" s="4" t="s">
        <v>2224</v>
      </c>
      <c r="K3134" s="3" t="s">
        <v>2023</v>
      </c>
      <c r="L3134" s="1" t="s">
        <v>2231</v>
      </c>
      <c r="M3134" s="2" t="s">
        <v>2222</v>
      </c>
      <c r="N3134" s="21">
        <v>43918</v>
      </c>
      <c r="O3134" s="22"/>
      <c r="P3134" s="23"/>
    </row>
    <row r="3135" spans="1:16" ht="25" customHeight="1" x14ac:dyDescent="0.15">
      <c r="A3135" s="24">
        <v>3134</v>
      </c>
      <c r="B3135" s="2" t="s">
        <v>1939</v>
      </c>
      <c r="C3135" s="2" t="s">
        <v>982</v>
      </c>
      <c r="D3135" s="7">
        <v>45</v>
      </c>
      <c r="E3135" s="6">
        <v>43922</v>
      </c>
      <c r="F3135" s="18">
        <v>9</v>
      </c>
      <c r="G3135" s="5">
        <f>SUM((Table1[[#This Row],[Laid Off]]*100)/Table1[[#This Row],[in Percent]])</f>
        <v>500</v>
      </c>
      <c r="H3135" s="5">
        <f>SUM(Table1[[#This Row],[Company Size before Layoffs]]-Table1[[#This Row],[Laid Off]])</f>
        <v>455</v>
      </c>
      <c r="I3135" s="3" t="s">
        <v>14</v>
      </c>
      <c r="J3135" s="4" t="s">
        <v>2226</v>
      </c>
      <c r="K3135" s="3" t="s">
        <v>2220</v>
      </c>
      <c r="L3135" s="1" t="s">
        <v>3027</v>
      </c>
      <c r="M3135" s="2" t="s">
        <v>2018</v>
      </c>
      <c r="N3135" s="21">
        <v>43929</v>
      </c>
      <c r="O3135" s="22"/>
      <c r="P3135" s="23"/>
    </row>
    <row r="3136" spans="1:16" ht="27" customHeight="1" x14ac:dyDescent="0.15">
      <c r="A3136" s="24">
        <v>3135</v>
      </c>
      <c r="B3136" s="2" t="s">
        <v>1940</v>
      </c>
      <c r="C3136" s="2" t="s">
        <v>257</v>
      </c>
      <c r="D3136" s="7">
        <v>28</v>
      </c>
      <c r="E3136" s="6">
        <v>43922</v>
      </c>
      <c r="F3136" s="18">
        <v>37</v>
      </c>
      <c r="G3136" s="5">
        <f>SUM((Table1[[#This Row],[Laid Off]]*100)/Table1[[#This Row],[in Percent]])</f>
        <v>75.675675675675677</v>
      </c>
      <c r="H3136" s="5">
        <f>SUM(Table1[[#This Row],[Company Size before Layoffs]]-Table1[[#This Row],[Laid Off]])</f>
        <v>47.675675675675677</v>
      </c>
      <c r="I3136" s="3" t="s">
        <v>2082</v>
      </c>
      <c r="J3136" s="4" t="s">
        <v>2776</v>
      </c>
      <c r="K3136" s="3" t="s">
        <v>2220</v>
      </c>
      <c r="L3136" s="1"/>
      <c r="M3136" s="2" t="s">
        <v>2222</v>
      </c>
      <c r="N3136" s="21">
        <v>43924</v>
      </c>
      <c r="O3136" s="22"/>
      <c r="P3136" s="23"/>
    </row>
    <row r="3137" spans="1:16" ht="28" customHeight="1" x14ac:dyDescent="0.15">
      <c r="A3137" s="24">
        <v>3136</v>
      </c>
      <c r="B3137" s="2" t="s">
        <v>1082</v>
      </c>
      <c r="C3137" s="2" t="s">
        <v>2090</v>
      </c>
      <c r="D3137" s="7">
        <v>24</v>
      </c>
      <c r="E3137" s="6">
        <v>43922</v>
      </c>
      <c r="F3137" s="18">
        <v>9</v>
      </c>
      <c r="G3137" s="5">
        <f>SUM((Table1[[#This Row],[Laid Off]]*100)/Table1[[#This Row],[in Percent]])</f>
        <v>266.66666666666669</v>
      </c>
      <c r="H3137" s="5">
        <f>SUM(Table1[[#This Row],[Company Size before Layoffs]]-Table1[[#This Row],[Laid Off]])</f>
        <v>242.66666666666669</v>
      </c>
      <c r="I3137" s="3" t="s">
        <v>109</v>
      </c>
      <c r="J3137" s="4" t="s">
        <v>2224</v>
      </c>
      <c r="K3137" s="3" t="s">
        <v>2023</v>
      </c>
      <c r="L3137" s="1" t="s">
        <v>2301</v>
      </c>
      <c r="M3137" s="2" t="s">
        <v>2029</v>
      </c>
      <c r="N3137" s="21">
        <v>43925</v>
      </c>
      <c r="O3137" s="22"/>
      <c r="P3137" s="23"/>
    </row>
    <row r="3138" spans="1:16" ht="27" customHeight="1" x14ac:dyDescent="0.15">
      <c r="A3138" s="24">
        <v>3137</v>
      </c>
      <c r="B3138" s="2" t="s">
        <v>1941</v>
      </c>
      <c r="C3138" s="2" t="s">
        <v>23</v>
      </c>
      <c r="D3138" s="7">
        <v>20</v>
      </c>
      <c r="E3138" s="6">
        <v>43922</v>
      </c>
      <c r="F3138" s="18">
        <v>20</v>
      </c>
      <c r="G3138" s="5">
        <f>SUM((Table1[[#This Row],[Laid Off]]*100)/Table1[[#This Row],[in Percent]])</f>
        <v>100</v>
      </c>
      <c r="H3138" s="5">
        <f>SUM(Table1[[#This Row],[Company Size before Layoffs]]-Table1[[#This Row],[Laid Off]])</f>
        <v>80</v>
      </c>
      <c r="I3138" s="3" t="s">
        <v>38</v>
      </c>
      <c r="J3138" s="8" t="s">
        <v>3459</v>
      </c>
      <c r="K3138" s="3" t="s">
        <v>2027</v>
      </c>
      <c r="L3138" s="1" t="s">
        <v>2321</v>
      </c>
      <c r="M3138" s="2" t="s">
        <v>2222</v>
      </c>
      <c r="N3138" s="21">
        <v>43928</v>
      </c>
      <c r="O3138" s="22"/>
      <c r="P3138" s="23"/>
    </row>
    <row r="3139" spans="1:16" ht="28" customHeight="1" x14ac:dyDescent="0.15">
      <c r="A3139" s="24">
        <v>3138</v>
      </c>
      <c r="B3139" s="2" t="s">
        <v>1942</v>
      </c>
      <c r="C3139" s="2" t="s">
        <v>108</v>
      </c>
      <c r="D3139" s="7">
        <v>18</v>
      </c>
      <c r="E3139" s="6">
        <v>43922</v>
      </c>
      <c r="F3139" s="18"/>
      <c r="G3139" s="5"/>
      <c r="H3139" s="5"/>
      <c r="I3139" s="3" t="s">
        <v>2351</v>
      </c>
      <c r="J3139" s="4" t="s">
        <v>4013</v>
      </c>
      <c r="K3139" s="3" t="s">
        <v>2027</v>
      </c>
      <c r="L3139" s="1" t="s">
        <v>2544</v>
      </c>
      <c r="M3139" s="2" t="s">
        <v>2222</v>
      </c>
      <c r="N3139" s="21">
        <v>43923</v>
      </c>
      <c r="O3139" s="22"/>
      <c r="P3139" s="23"/>
    </row>
    <row r="3140" spans="1:16" ht="27" customHeight="1" x14ac:dyDescent="0.15">
      <c r="A3140" s="24">
        <v>3139</v>
      </c>
      <c r="B3140" s="2" t="s">
        <v>1943</v>
      </c>
      <c r="C3140" s="2" t="s">
        <v>2098</v>
      </c>
      <c r="D3140" s="7">
        <v>17</v>
      </c>
      <c r="E3140" s="6">
        <v>43922</v>
      </c>
      <c r="F3140" s="18">
        <v>20</v>
      </c>
      <c r="G3140" s="5">
        <f>SUM((Table1[[#This Row],[Laid Off]]*100)/Table1[[#This Row],[in Percent]])</f>
        <v>85</v>
      </c>
      <c r="H3140" s="5">
        <f>SUM(Table1[[#This Row],[Company Size before Layoffs]]-Table1[[#This Row],[Laid Off]])</f>
        <v>68</v>
      </c>
      <c r="I3140" s="3" t="s">
        <v>14</v>
      </c>
      <c r="J3140" s="4" t="s">
        <v>3942</v>
      </c>
      <c r="K3140" s="3" t="s">
        <v>2026</v>
      </c>
      <c r="L3140" s="1" t="s">
        <v>2465</v>
      </c>
      <c r="M3140" s="2" t="s">
        <v>2035</v>
      </c>
      <c r="N3140" s="21">
        <v>43974</v>
      </c>
      <c r="O3140" s="22"/>
      <c r="P3140" s="23"/>
    </row>
    <row r="3141" spans="1:16" ht="27" customHeight="1" x14ac:dyDescent="0.15">
      <c r="A3141" s="24">
        <v>3140</v>
      </c>
      <c r="B3141" s="2" t="s">
        <v>4160</v>
      </c>
      <c r="C3141" s="2" t="s">
        <v>10</v>
      </c>
      <c r="D3141" s="7">
        <v>15</v>
      </c>
      <c r="E3141" s="6">
        <v>43922</v>
      </c>
      <c r="F3141" s="18">
        <v>25</v>
      </c>
      <c r="G3141" s="5">
        <f>SUM((Table1[[#This Row],[Laid Off]]*100)/Table1[[#This Row],[in Percent]])</f>
        <v>60</v>
      </c>
      <c r="H3141" s="5">
        <f>SUM(Table1[[#This Row],[Company Size before Layoffs]]-Table1[[#This Row],[Laid Off]])</f>
        <v>45</v>
      </c>
      <c r="I3141" s="3" t="s">
        <v>38</v>
      </c>
      <c r="J3141" s="4" t="s">
        <v>2230</v>
      </c>
      <c r="K3141" s="3" t="s">
        <v>2023</v>
      </c>
      <c r="L3141" s="1" t="s">
        <v>2531</v>
      </c>
      <c r="M3141" s="2" t="s">
        <v>2222</v>
      </c>
      <c r="N3141" s="21">
        <v>43923</v>
      </c>
      <c r="O3141" s="22"/>
      <c r="P3141" s="23"/>
    </row>
    <row r="3142" spans="1:16" ht="27" customHeight="1" x14ac:dyDescent="0.15">
      <c r="A3142" s="24">
        <v>3141</v>
      </c>
      <c r="B3142" s="2" t="s">
        <v>1944</v>
      </c>
      <c r="C3142" s="2" t="s">
        <v>4215</v>
      </c>
      <c r="D3142" s="7">
        <v>9</v>
      </c>
      <c r="E3142" s="6">
        <v>43922</v>
      </c>
      <c r="F3142" s="18">
        <v>40</v>
      </c>
      <c r="G3142" s="5">
        <f>SUM((Table1[[#This Row],[Laid Off]]*100)/Table1[[#This Row],[in Percent]])</f>
        <v>22.5</v>
      </c>
      <c r="H3142" s="5">
        <f>SUM(Table1[[#This Row],[Company Size before Layoffs]]-Table1[[#This Row],[Laid Off]])</f>
        <v>13.5</v>
      </c>
      <c r="I3142" s="3" t="s">
        <v>8</v>
      </c>
      <c r="J3142" s="4" t="s">
        <v>2986</v>
      </c>
      <c r="K3142" s="3" t="s">
        <v>2027</v>
      </c>
      <c r="L3142" s="1" t="s">
        <v>2887</v>
      </c>
      <c r="M3142" s="2" t="s">
        <v>2222</v>
      </c>
      <c r="N3142" s="21">
        <v>43928</v>
      </c>
      <c r="O3142" s="22"/>
      <c r="P3142" s="23"/>
    </row>
    <row r="3143" spans="1:16" ht="28" customHeight="1" x14ac:dyDescent="0.15">
      <c r="A3143" s="24">
        <v>3142</v>
      </c>
      <c r="B3143" s="2" t="s">
        <v>1945</v>
      </c>
      <c r="C3143" s="2" t="s">
        <v>2</v>
      </c>
      <c r="D3143" s="5"/>
      <c r="E3143" s="6">
        <v>43922</v>
      </c>
      <c r="F3143" s="18"/>
      <c r="G3143" s="5"/>
      <c r="H3143" s="5"/>
      <c r="I3143" s="3" t="s">
        <v>14</v>
      </c>
      <c r="J3143" s="8" t="s">
        <v>3459</v>
      </c>
      <c r="K3143" s="3" t="s">
        <v>2220</v>
      </c>
      <c r="L3143" s="1"/>
      <c r="M3143" s="2" t="s">
        <v>2222</v>
      </c>
      <c r="N3143" s="21">
        <v>43927</v>
      </c>
      <c r="O3143" s="22"/>
      <c r="P3143" s="23"/>
    </row>
    <row r="3144" spans="1:16" ht="27" customHeight="1" x14ac:dyDescent="0.15">
      <c r="A3144" s="24">
        <v>3143</v>
      </c>
      <c r="B3144" s="2" t="s">
        <v>4161</v>
      </c>
      <c r="C3144" s="2" t="s">
        <v>2</v>
      </c>
      <c r="D3144" s="5"/>
      <c r="E3144" s="6">
        <v>43922</v>
      </c>
      <c r="F3144" s="18"/>
      <c r="G3144" s="5"/>
      <c r="H3144" s="5"/>
      <c r="I3144" s="3" t="s">
        <v>11</v>
      </c>
      <c r="J3144" s="8" t="s">
        <v>3459</v>
      </c>
      <c r="K3144" s="3" t="s">
        <v>2020</v>
      </c>
      <c r="L3144" s="1" t="s">
        <v>2782</v>
      </c>
      <c r="M3144" s="2" t="s">
        <v>2222</v>
      </c>
      <c r="N3144" s="21">
        <v>43928</v>
      </c>
      <c r="O3144" s="22"/>
      <c r="P3144" s="23"/>
    </row>
    <row r="3145" spans="1:16" ht="28" customHeight="1" x14ac:dyDescent="0.15">
      <c r="A3145" s="24">
        <v>3144</v>
      </c>
      <c r="B3145" s="2" t="s">
        <v>4162</v>
      </c>
      <c r="C3145" s="2" t="s">
        <v>4215</v>
      </c>
      <c r="D3145" s="5"/>
      <c r="E3145" s="6">
        <v>43922</v>
      </c>
      <c r="F3145" s="18">
        <v>50</v>
      </c>
      <c r="G3145" s="5"/>
      <c r="H3145" s="5"/>
      <c r="I3145" s="3" t="s">
        <v>11</v>
      </c>
      <c r="J3145" s="4" t="s">
        <v>4163</v>
      </c>
      <c r="K3145" s="3" t="s">
        <v>2023</v>
      </c>
      <c r="L3145" s="1" t="s">
        <v>2369</v>
      </c>
      <c r="M3145" s="2" t="s">
        <v>2222</v>
      </c>
      <c r="N3145" s="21">
        <v>43927</v>
      </c>
      <c r="O3145" s="22"/>
      <c r="P3145" s="23"/>
    </row>
    <row r="3146" spans="1:16" ht="27" customHeight="1" x14ac:dyDescent="0.15">
      <c r="A3146" s="24">
        <v>3145</v>
      </c>
      <c r="B3146" s="2" t="s">
        <v>1946</v>
      </c>
      <c r="C3146" s="2" t="s">
        <v>2199</v>
      </c>
      <c r="D3146" s="5"/>
      <c r="E3146" s="6">
        <v>43922</v>
      </c>
      <c r="F3146" s="18"/>
      <c r="G3146" s="5"/>
      <c r="H3146" s="5"/>
      <c r="I3146" s="3" t="s">
        <v>2085</v>
      </c>
      <c r="J3146" s="8" t="s">
        <v>3459</v>
      </c>
      <c r="K3146" s="3" t="s">
        <v>2023</v>
      </c>
      <c r="L3146" s="1" t="s">
        <v>2531</v>
      </c>
      <c r="M3146" s="2" t="s">
        <v>2222</v>
      </c>
      <c r="N3146" s="21">
        <v>43930</v>
      </c>
      <c r="O3146" s="22"/>
      <c r="P3146" s="23"/>
    </row>
    <row r="3147" spans="1:16" ht="28" customHeight="1" x14ac:dyDescent="0.15">
      <c r="A3147" s="24">
        <v>3146</v>
      </c>
      <c r="B3147" s="2" t="s">
        <v>1947</v>
      </c>
      <c r="C3147" s="2" t="s">
        <v>2095</v>
      </c>
      <c r="D3147" s="5"/>
      <c r="E3147" s="6">
        <v>43922</v>
      </c>
      <c r="F3147" s="18">
        <v>60</v>
      </c>
      <c r="G3147" s="5"/>
      <c r="H3147" s="5"/>
      <c r="I3147" s="3" t="s">
        <v>38</v>
      </c>
      <c r="J3147" s="8" t="s">
        <v>3459</v>
      </c>
      <c r="K3147" s="3" t="s">
        <v>2023</v>
      </c>
      <c r="L3147" s="1" t="s">
        <v>2772</v>
      </c>
      <c r="M3147" s="2" t="s">
        <v>2222</v>
      </c>
      <c r="N3147" s="21">
        <v>43928</v>
      </c>
      <c r="O3147" s="22"/>
      <c r="P3147" s="23"/>
    </row>
    <row r="3148" spans="1:16" ht="27" customHeight="1" x14ac:dyDescent="0.15">
      <c r="A3148" s="24">
        <v>3147</v>
      </c>
      <c r="B3148" s="2" t="s">
        <v>4164</v>
      </c>
      <c r="C3148" s="2" t="s">
        <v>2091</v>
      </c>
      <c r="D3148" s="5"/>
      <c r="E3148" s="6">
        <v>43922</v>
      </c>
      <c r="F3148" s="18">
        <v>50</v>
      </c>
      <c r="G3148" s="5"/>
      <c r="H3148" s="5"/>
      <c r="I3148" s="3" t="s">
        <v>2351</v>
      </c>
      <c r="J3148" s="4" t="s">
        <v>4165</v>
      </c>
      <c r="K3148" s="3" t="s">
        <v>2026</v>
      </c>
      <c r="L3148" s="1" t="s">
        <v>2578</v>
      </c>
      <c r="M3148" s="2" t="s">
        <v>2222</v>
      </c>
      <c r="N3148" s="21">
        <v>43925</v>
      </c>
      <c r="O3148" s="22"/>
      <c r="P3148" s="23"/>
    </row>
    <row r="3149" spans="1:16" ht="27" customHeight="1" x14ac:dyDescent="0.15">
      <c r="A3149" s="24">
        <v>3148</v>
      </c>
      <c r="B3149" s="2" t="s">
        <v>4166</v>
      </c>
      <c r="C3149" s="2" t="s">
        <v>4215</v>
      </c>
      <c r="D3149" s="7">
        <v>349</v>
      </c>
      <c r="E3149" s="6">
        <v>43921</v>
      </c>
      <c r="F3149" s="18">
        <v>18</v>
      </c>
      <c r="G3149" s="5">
        <f>SUM((Table1[[#This Row],[Laid Off]]*100)/Table1[[#This Row],[in Percent]])</f>
        <v>1938.8888888888889</v>
      </c>
      <c r="H3149" s="5">
        <f>SUM(Table1[[#This Row],[Company Size before Layoffs]]-Table1[[#This Row],[Laid Off]])</f>
        <v>1589.8888888888889</v>
      </c>
      <c r="I3149" s="3" t="s">
        <v>143</v>
      </c>
      <c r="J3149" s="4" t="s">
        <v>3974</v>
      </c>
      <c r="K3149" s="3" t="s">
        <v>2020</v>
      </c>
      <c r="L3149" s="1" t="s">
        <v>2816</v>
      </c>
      <c r="M3149" s="2" t="s">
        <v>2222</v>
      </c>
      <c r="N3149" s="21">
        <v>43922</v>
      </c>
      <c r="O3149" s="22"/>
      <c r="P3149" s="23"/>
    </row>
    <row r="3150" spans="1:16" ht="27" customHeight="1" x14ac:dyDescent="0.15">
      <c r="A3150" s="24">
        <v>3149</v>
      </c>
      <c r="B3150" s="2" t="s">
        <v>1948</v>
      </c>
      <c r="C3150" s="2" t="s">
        <v>2103</v>
      </c>
      <c r="D3150" s="7">
        <v>210</v>
      </c>
      <c r="E3150" s="6">
        <v>43921</v>
      </c>
      <c r="F3150" s="18">
        <v>30</v>
      </c>
      <c r="G3150" s="5">
        <f>SUM((Table1[[#This Row],[Laid Off]]*100)/Table1[[#This Row],[in Percent]])</f>
        <v>700</v>
      </c>
      <c r="H3150" s="5">
        <f>SUM(Table1[[#This Row],[Company Size before Layoffs]]-Table1[[#This Row],[Laid Off]])</f>
        <v>490</v>
      </c>
      <c r="I3150" s="3" t="s">
        <v>38</v>
      </c>
      <c r="J3150" s="4" t="s">
        <v>2754</v>
      </c>
      <c r="K3150" s="3" t="s">
        <v>2023</v>
      </c>
      <c r="L3150" s="1" t="s">
        <v>2567</v>
      </c>
      <c r="M3150" s="2" t="s">
        <v>2222</v>
      </c>
      <c r="N3150" s="21">
        <v>43922</v>
      </c>
      <c r="O3150" s="22"/>
      <c r="P3150" s="23"/>
    </row>
    <row r="3151" spans="1:16" ht="28" customHeight="1" x14ac:dyDescent="0.15">
      <c r="A3151" s="24">
        <v>3150</v>
      </c>
      <c r="B3151" s="2" t="s">
        <v>1949</v>
      </c>
      <c r="C3151" s="2" t="s">
        <v>10</v>
      </c>
      <c r="D3151" s="7">
        <v>194</v>
      </c>
      <c r="E3151" s="6">
        <v>43921</v>
      </c>
      <c r="F3151" s="18">
        <v>41</v>
      </c>
      <c r="G3151" s="5">
        <f>SUM((Table1[[#This Row],[Laid Off]]*100)/Table1[[#This Row],[in Percent]])</f>
        <v>473.17073170731709</v>
      </c>
      <c r="H3151" s="5">
        <f>SUM(Table1[[#This Row],[Company Size before Layoffs]]-Table1[[#This Row],[Laid Off]])</f>
        <v>279.17073170731709</v>
      </c>
      <c r="I3151" s="3" t="s">
        <v>6</v>
      </c>
      <c r="J3151" s="4" t="s">
        <v>2230</v>
      </c>
      <c r="K3151" s="3" t="s">
        <v>2037</v>
      </c>
      <c r="L3151" s="1" t="s">
        <v>2250</v>
      </c>
      <c r="M3151" s="2" t="s">
        <v>2222</v>
      </c>
      <c r="N3151" s="21">
        <v>43921</v>
      </c>
      <c r="O3151" s="22"/>
      <c r="P3151" s="23"/>
    </row>
    <row r="3152" spans="1:16" ht="27" customHeight="1" x14ac:dyDescent="0.15">
      <c r="A3152" s="24">
        <v>3151</v>
      </c>
      <c r="B3152" s="2" t="s">
        <v>4167</v>
      </c>
      <c r="C3152" s="2" t="s">
        <v>4215</v>
      </c>
      <c r="D3152" s="7">
        <v>108</v>
      </c>
      <c r="E3152" s="6">
        <v>43921</v>
      </c>
      <c r="F3152" s="18">
        <v>30</v>
      </c>
      <c r="G3152" s="5">
        <f>SUM((Table1[[#This Row],[Laid Off]]*100)/Table1[[#This Row],[in Percent]])</f>
        <v>360</v>
      </c>
      <c r="H3152" s="5">
        <f>SUM(Table1[[#This Row],[Company Size before Layoffs]]-Table1[[#This Row],[Laid Off]])</f>
        <v>252</v>
      </c>
      <c r="I3152" s="3" t="s">
        <v>2082</v>
      </c>
      <c r="J3152" s="4" t="s">
        <v>3974</v>
      </c>
      <c r="K3152" s="3" t="s">
        <v>2025</v>
      </c>
      <c r="L3152" s="1" t="s">
        <v>3153</v>
      </c>
      <c r="M3152" s="2" t="s">
        <v>2222</v>
      </c>
      <c r="N3152" s="21">
        <v>43922</v>
      </c>
      <c r="O3152" s="22"/>
      <c r="P3152" s="23"/>
    </row>
    <row r="3153" spans="1:16" ht="28" customHeight="1" x14ac:dyDescent="0.15">
      <c r="A3153" s="24">
        <v>3152</v>
      </c>
      <c r="B3153" s="2" t="s">
        <v>1950</v>
      </c>
      <c r="C3153" s="2" t="s">
        <v>41</v>
      </c>
      <c r="D3153" s="7">
        <v>65</v>
      </c>
      <c r="E3153" s="6">
        <v>43921</v>
      </c>
      <c r="F3153" s="18">
        <v>37</v>
      </c>
      <c r="G3153" s="5">
        <f>SUM((Table1[[#This Row],[Laid Off]]*100)/Table1[[#This Row],[in Percent]])</f>
        <v>175.67567567567568</v>
      </c>
      <c r="H3153" s="5">
        <f>SUM(Table1[[#This Row],[Company Size before Layoffs]]-Table1[[#This Row],[Laid Off]])</f>
        <v>110.67567567567568</v>
      </c>
      <c r="I3153" s="3" t="s">
        <v>143</v>
      </c>
      <c r="J3153" s="4" t="s">
        <v>2224</v>
      </c>
      <c r="K3153" s="3" t="s">
        <v>2020</v>
      </c>
      <c r="L3153" s="1" t="s">
        <v>2793</v>
      </c>
      <c r="M3153" s="2" t="s">
        <v>2222</v>
      </c>
      <c r="N3153" s="21">
        <v>43922</v>
      </c>
      <c r="O3153" s="22"/>
      <c r="P3153" s="23"/>
    </row>
    <row r="3154" spans="1:16" ht="25" customHeight="1" x14ac:dyDescent="0.15">
      <c r="A3154" s="24">
        <v>3153</v>
      </c>
      <c r="B3154" s="2" t="s">
        <v>1951</v>
      </c>
      <c r="C3154" s="2" t="s">
        <v>21</v>
      </c>
      <c r="D3154" s="7">
        <v>50</v>
      </c>
      <c r="E3154" s="6">
        <v>43921</v>
      </c>
      <c r="F3154" s="18">
        <v>25</v>
      </c>
      <c r="G3154" s="5">
        <f>SUM((Table1[[#This Row],[Laid Off]]*100)/Table1[[#This Row],[in Percent]])</f>
        <v>200</v>
      </c>
      <c r="H3154" s="5">
        <f>SUM(Table1[[#This Row],[Company Size before Layoffs]]-Table1[[#This Row],[Laid Off]])</f>
        <v>150</v>
      </c>
      <c r="I3154" s="3" t="s">
        <v>28</v>
      </c>
      <c r="J3154" s="4" t="s">
        <v>2224</v>
      </c>
      <c r="K3154" s="3" t="s">
        <v>2024</v>
      </c>
      <c r="L3154" s="1"/>
      <c r="M3154" s="2" t="s">
        <v>2222</v>
      </c>
      <c r="N3154" s="21">
        <v>43965</v>
      </c>
      <c r="O3154" s="22"/>
      <c r="P3154" s="23"/>
    </row>
    <row r="3155" spans="1:16" ht="27" customHeight="1" x14ac:dyDescent="0.15">
      <c r="A3155" s="24">
        <v>3154</v>
      </c>
      <c r="B3155" s="2" t="s">
        <v>1952</v>
      </c>
      <c r="C3155" s="2" t="s">
        <v>306</v>
      </c>
      <c r="D3155" s="7">
        <v>40</v>
      </c>
      <c r="E3155" s="6">
        <v>43921</v>
      </c>
      <c r="F3155" s="18"/>
      <c r="G3155" s="5"/>
      <c r="H3155" s="5"/>
      <c r="I3155" s="3" t="s">
        <v>38</v>
      </c>
      <c r="J3155" s="4" t="s">
        <v>2224</v>
      </c>
      <c r="K3155" s="3" t="s">
        <v>2220</v>
      </c>
      <c r="L3155" s="1" t="s">
        <v>2581</v>
      </c>
      <c r="M3155" s="2" t="s">
        <v>2222</v>
      </c>
      <c r="N3155" s="21">
        <v>43925</v>
      </c>
      <c r="O3155" s="22"/>
      <c r="P3155" s="23"/>
    </row>
    <row r="3156" spans="1:16" ht="28" customHeight="1" x14ac:dyDescent="0.15">
      <c r="A3156" s="24">
        <v>3155</v>
      </c>
      <c r="B3156" s="2" t="s">
        <v>1953</v>
      </c>
      <c r="C3156" s="2" t="s">
        <v>4215</v>
      </c>
      <c r="D3156" s="7">
        <v>20</v>
      </c>
      <c r="E3156" s="6">
        <v>43921</v>
      </c>
      <c r="F3156" s="18"/>
      <c r="G3156" s="5"/>
      <c r="H3156" s="5"/>
      <c r="I3156" s="3" t="s">
        <v>133</v>
      </c>
      <c r="J3156" s="4" t="s">
        <v>2241</v>
      </c>
      <c r="K3156" s="3" t="s">
        <v>2026</v>
      </c>
      <c r="L3156" s="1" t="s">
        <v>2358</v>
      </c>
      <c r="M3156" s="2" t="s">
        <v>2222</v>
      </c>
      <c r="N3156" s="21">
        <v>43927</v>
      </c>
      <c r="O3156" s="22"/>
      <c r="P3156" s="23"/>
    </row>
    <row r="3157" spans="1:16" ht="27" customHeight="1" x14ac:dyDescent="0.15">
      <c r="A3157" s="24">
        <v>3156</v>
      </c>
      <c r="B3157" s="2" t="s">
        <v>4168</v>
      </c>
      <c r="C3157" s="2" t="s">
        <v>10</v>
      </c>
      <c r="D3157" s="7">
        <v>17</v>
      </c>
      <c r="E3157" s="6">
        <v>43921</v>
      </c>
      <c r="F3157" s="18">
        <v>4</v>
      </c>
      <c r="G3157" s="5">
        <f>SUM((Table1[[#This Row],[Laid Off]]*100)/Table1[[#This Row],[in Percent]])</f>
        <v>425</v>
      </c>
      <c r="H3157" s="5">
        <f>SUM(Table1[[#This Row],[Company Size before Layoffs]]-Table1[[#This Row],[Laid Off]])</f>
        <v>408</v>
      </c>
      <c r="I3157" s="3" t="s">
        <v>209</v>
      </c>
      <c r="J3157" s="4" t="s">
        <v>2230</v>
      </c>
      <c r="K3157" s="3" t="s">
        <v>2023</v>
      </c>
      <c r="L3157" s="1" t="s">
        <v>2339</v>
      </c>
      <c r="M3157" s="2" t="s">
        <v>2222</v>
      </c>
      <c r="N3157" s="21">
        <v>43921</v>
      </c>
      <c r="O3157" s="22"/>
      <c r="P3157" s="23"/>
    </row>
    <row r="3158" spans="1:16" ht="28" customHeight="1" x14ac:dyDescent="0.15">
      <c r="A3158" s="24">
        <v>3157</v>
      </c>
      <c r="B3158" s="2" t="s">
        <v>1954</v>
      </c>
      <c r="C3158" s="2" t="s">
        <v>21</v>
      </c>
      <c r="D3158" s="7">
        <v>5</v>
      </c>
      <c r="E3158" s="6">
        <v>43921</v>
      </c>
      <c r="F3158" s="18">
        <v>14</v>
      </c>
      <c r="G3158" s="5">
        <f>SUM((Table1[[#This Row],[Laid Off]]*100)/Table1[[#This Row],[in Percent]])</f>
        <v>35.714285714285715</v>
      </c>
      <c r="H3158" s="5">
        <f>SUM(Table1[[#This Row],[Company Size before Layoffs]]-Table1[[#This Row],[Laid Off]])</f>
        <v>30.714285714285715</v>
      </c>
      <c r="I3158" s="3" t="s">
        <v>38</v>
      </c>
      <c r="J3158" s="8" t="s">
        <v>4096</v>
      </c>
      <c r="K3158" s="3" t="s">
        <v>2026</v>
      </c>
      <c r="L3158" s="1" t="s">
        <v>2358</v>
      </c>
      <c r="M3158" s="2" t="s">
        <v>2222</v>
      </c>
      <c r="N3158" s="21">
        <v>43928</v>
      </c>
      <c r="O3158" s="22"/>
      <c r="P3158" s="23"/>
    </row>
    <row r="3159" spans="1:16" ht="27" customHeight="1" x14ac:dyDescent="0.15">
      <c r="A3159" s="24">
        <v>3158</v>
      </c>
      <c r="B3159" s="2" t="s">
        <v>1955</v>
      </c>
      <c r="C3159" s="2" t="s">
        <v>4215</v>
      </c>
      <c r="D3159" s="5"/>
      <c r="E3159" s="6">
        <v>43921</v>
      </c>
      <c r="F3159" s="18"/>
      <c r="G3159" s="5"/>
      <c r="H3159" s="5"/>
      <c r="I3159" s="3" t="s">
        <v>2351</v>
      </c>
      <c r="J3159" s="4" t="s">
        <v>2248</v>
      </c>
      <c r="K3159" s="3" t="s">
        <v>2023</v>
      </c>
      <c r="L3159" s="1" t="s">
        <v>2403</v>
      </c>
      <c r="M3159" s="2" t="s">
        <v>2222</v>
      </c>
      <c r="N3159" s="21">
        <v>43928</v>
      </c>
      <c r="O3159" s="22"/>
      <c r="P3159" s="23"/>
    </row>
    <row r="3160" spans="1:16" ht="27" customHeight="1" x14ac:dyDescent="0.15">
      <c r="A3160" s="24">
        <v>3159</v>
      </c>
      <c r="B3160" s="2" t="s">
        <v>1956</v>
      </c>
      <c r="C3160" s="2" t="s">
        <v>2103</v>
      </c>
      <c r="D3160" s="5"/>
      <c r="E3160" s="6">
        <v>43921</v>
      </c>
      <c r="F3160" s="18"/>
      <c r="G3160" s="5"/>
      <c r="H3160" s="5"/>
      <c r="I3160" s="3" t="s">
        <v>38</v>
      </c>
      <c r="J3160" s="8" t="s">
        <v>3459</v>
      </c>
      <c r="K3160" s="3" t="s">
        <v>2031</v>
      </c>
      <c r="L3160" s="1" t="s">
        <v>2499</v>
      </c>
      <c r="M3160" s="2" t="s">
        <v>2222</v>
      </c>
      <c r="N3160" s="21">
        <v>43928</v>
      </c>
      <c r="O3160" s="22"/>
      <c r="P3160" s="23"/>
    </row>
    <row r="3161" spans="1:16" ht="27" customHeight="1" x14ac:dyDescent="0.15">
      <c r="A3161" s="24">
        <v>3160</v>
      </c>
      <c r="B3161" s="2" t="s">
        <v>1677</v>
      </c>
      <c r="C3161" s="2" t="s">
        <v>2095</v>
      </c>
      <c r="D3161" s="5"/>
      <c r="E3161" s="6">
        <v>43921</v>
      </c>
      <c r="F3161" s="18">
        <v>30</v>
      </c>
      <c r="G3161" s="5"/>
      <c r="H3161" s="5"/>
      <c r="I3161" s="3" t="s">
        <v>2351</v>
      </c>
      <c r="J3161" s="8" t="s">
        <v>3459</v>
      </c>
      <c r="K3161" s="3" t="s">
        <v>2026</v>
      </c>
      <c r="L3161" s="1" t="s">
        <v>2233</v>
      </c>
      <c r="M3161" s="2" t="s">
        <v>2222</v>
      </c>
      <c r="N3161" s="21">
        <v>43928</v>
      </c>
      <c r="O3161" s="22"/>
      <c r="P3161" s="23"/>
    </row>
    <row r="3162" spans="1:16" ht="28" customHeight="1" x14ac:dyDescent="0.15">
      <c r="A3162" s="24">
        <v>3161</v>
      </c>
      <c r="B3162" s="2" t="s">
        <v>1957</v>
      </c>
      <c r="C3162" s="2" t="s">
        <v>41</v>
      </c>
      <c r="D3162" s="5"/>
      <c r="E3162" s="6">
        <v>43921</v>
      </c>
      <c r="F3162" s="18">
        <v>35</v>
      </c>
      <c r="G3162" s="5"/>
      <c r="H3162" s="5"/>
      <c r="I3162" s="3" t="s">
        <v>92</v>
      </c>
      <c r="J3162" s="4" t="s">
        <v>3995</v>
      </c>
      <c r="K3162" s="3" t="s">
        <v>2027</v>
      </c>
      <c r="L3162" s="1" t="s">
        <v>2451</v>
      </c>
      <c r="M3162" s="2" t="s">
        <v>2222</v>
      </c>
      <c r="N3162" s="21">
        <v>43922</v>
      </c>
      <c r="O3162" s="22"/>
      <c r="P3162" s="23"/>
    </row>
    <row r="3163" spans="1:16" ht="27" customHeight="1" x14ac:dyDescent="0.15">
      <c r="A3163" s="24">
        <v>3162</v>
      </c>
      <c r="B3163" s="2" t="s">
        <v>1958</v>
      </c>
      <c r="C3163" s="2" t="s">
        <v>2103</v>
      </c>
      <c r="D3163" s="5"/>
      <c r="E3163" s="6">
        <v>43921</v>
      </c>
      <c r="F3163" s="18"/>
      <c r="G3163" s="5"/>
      <c r="H3163" s="5"/>
      <c r="I3163" s="3" t="s">
        <v>14</v>
      </c>
      <c r="J3163" s="8" t="s">
        <v>3459</v>
      </c>
      <c r="K3163" s="3" t="s">
        <v>2220</v>
      </c>
      <c r="L3163" s="1"/>
      <c r="M3163" s="2" t="s">
        <v>2222</v>
      </c>
      <c r="N3163" s="21">
        <v>43922</v>
      </c>
      <c r="O3163" s="22"/>
      <c r="P3163" s="23"/>
    </row>
    <row r="3164" spans="1:16" ht="28" customHeight="1" x14ac:dyDescent="0.15">
      <c r="A3164" s="24">
        <v>3163</v>
      </c>
      <c r="B3164" s="2" t="s">
        <v>4169</v>
      </c>
      <c r="C3164" s="2" t="s">
        <v>23</v>
      </c>
      <c r="D3164" s="5"/>
      <c r="E3164" s="6">
        <v>43921</v>
      </c>
      <c r="F3164" s="18"/>
      <c r="G3164" s="5"/>
      <c r="H3164" s="5"/>
      <c r="I3164" s="3" t="s">
        <v>2084</v>
      </c>
      <c r="J3164" s="4" t="s">
        <v>2684</v>
      </c>
      <c r="K3164" s="3" t="s">
        <v>2025</v>
      </c>
      <c r="L3164" s="1" t="s">
        <v>3004</v>
      </c>
      <c r="M3164" s="2" t="s">
        <v>2222</v>
      </c>
      <c r="N3164" s="21">
        <v>43922</v>
      </c>
      <c r="O3164" s="22"/>
      <c r="P3164" s="23"/>
    </row>
    <row r="3165" spans="1:16" ht="27" customHeight="1" x14ac:dyDescent="0.15">
      <c r="A3165" s="24">
        <v>3164</v>
      </c>
      <c r="B3165" s="2" t="s">
        <v>3437</v>
      </c>
      <c r="C3165" s="2" t="s">
        <v>4215</v>
      </c>
      <c r="D3165" s="7">
        <v>250</v>
      </c>
      <c r="E3165" s="6">
        <v>43920</v>
      </c>
      <c r="F3165" s="18">
        <v>30</v>
      </c>
      <c r="G3165" s="5">
        <f>SUM((Table1[[#This Row],[Laid Off]]*100)/Table1[[#This Row],[in Percent]])</f>
        <v>833.33333333333337</v>
      </c>
      <c r="H3165" s="5">
        <f>SUM(Table1[[#This Row],[Company Size before Layoffs]]-Table1[[#This Row],[Laid Off]])</f>
        <v>583.33333333333337</v>
      </c>
      <c r="I3165" s="3" t="s">
        <v>6</v>
      </c>
      <c r="J3165" s="4" t="s">
        <v>3974</v>
      </c>
      <c r="K3165" s="3" t="s">
        <v>2030</v>
      </c>
      <c r="L3165" s="1" t="s">
        <v>2849</v>
      </c>
      <c r="M3165" s="2" t="s">
        <v>2222</v>
      </c>
      <c r="N3165" s="21">
        <v>43920</v>
      </c>
      <c r="O3165" s="22"/>
      <c r="P3165" s="23"/>
    </row>
    <row r="3166" spans="1:16" ht="28" customHeight="1" x14ac:dyDescent="0.15">
      <c r="A3166" s="24">
        <v>3165</v>
      </c>
      <c r="B3166" s="2" t="s">
        <v>4170</v>
      </c>
      <c r="C3166" s="2" t="s">
        <v>41</v>
      </c>
      <c r="D3166" s="7">
        <v>120</v>
      </c>
      <c r="E3166" s="6">
        <v>43920</v>
      </c>
      <c r="F3166" s="18">
        <v>25</v>
      </c>
      <c r="G3166" s="5">
        <f>SUM((Table1[[#This Row],[Laid Off]]*100)/Table1[[#This Row],[in Percent]])</f>
        <v>480</v>
      </c>
      <c r="H3166" s="5">
        <f>SUM(Table1[[#This Row],[Company Size before Layoffs]]-Table1[[#This Row],[Laid Off]])</f>
        <v>360</v>
      </c>
      <c r="I3166" s="3" t="s">
        <v>4</v>
      </c>
      <c r="J3166" s="4" t="s">
        <v>3995</v>
      </c>
      <c r="K3166" s="3" t="s">
        <v>2020</v>
      </c>
      <c r="L3166" s="1" t="s">
        <v>2849</v>
      </c>
      <c r="M3166" s="2" t="s">
        <v>2222</v>
      </c>
      <c r="N3166" s="21">
        <v>43921</v>
      </c>
      <c r="O3166" s="22"/>
      <c r="P3166" s="23"/>
    </row>
    <row r="3167" spans="1:16" ht="27" customHeight="1" x14ac:dyDescent="0.15">
      <c r="A3167" s="24">
        <v>3166</v>
      </c>
      <c r="B3167" s="2" t="s">
        <v>1959</v>
      </c>
      <c r="C3167" s="2" t="s">
        <v>2119</v>
      </c>
      <c r="D3167" s="7">
        <v>80</v>
      </c>
      <c r="E3167" s="6">
        <v>43920</v>
      </c>
      <c r="F3167" s="18">
        <v>20</v>
      </c>
      <c r="G3167" s="5">
        <f>SUM((Table1[[#This Row],[Laid Off]]*100)/Table1[[#This Row],[in Percent]])</f>
        <v>400</v>
      </c>
      <c r="H3167" s="5">
        <f>SUM(Table1[[#This Row],[Company Size before Layoffs]]-Table1[[#This Row],[Laid Off]])</f>
        <v>320</v>
      </c>
      <c r="I3167" s="3" t="s">
        <v>2351</v>
      </c>
      <c r="J3167" s="4" t="s">
        <v>2226</v>
      </c>
      <c r="K3167" s="3" t="s">
        <v>2026</v>
      </c>
      <c r="L3167" s="1" t="s">
        <v>3789</v>
      </c>
      <c r="M3167" s="2" t="s">
        <v>2018</v>
      </c>
      <c r="N3167" s="21">
        <v>43931</v>
      </c>
      <c r="O3167" s="22"/>
      <c r="P3167" s="23"/>
    </row>
    <row r="3168" spans="1:16" ht="27" customHeight="1" x14ac:dyDescent="0.15">
      <c r="A3168" s="24">
        <v>3167</v>
      </c>
      <c r="B3168" s="2" t="s">
        <v>1960</v>
      </c>
      <c r="C3168" s="2" t="s">
        <v>2090</v>
      </c>
      <c r="D3168" s="7">
        <v>70</v>
      </c>
      <c r="E3168" s="6">
        <v>43920</v>
      </c>
      <c r="F3168" s="18">
        <v>30</v>
      </c>
      <c r="G3168" s="5">
        <f>SUM((Table1[[#This Row],[Laid Off]]*100)/Table1[[#This Row],[in Percent]])</f>
        <v>233.33333333333334</v>
      </c>
      <c r="H3168" s="5">
        <f>SUM(Table1[[#This Row],[Company Size before Layoffs]]-Table1[[#This Row],[Laid Off]])</f>
        <v>163.33333333333334</v>
      </c>
      <c r="I3168" s="3" t="s">
        <v>92</v>
      </c>
      <c r="J3168" s="4" t="s">
        <v>4171</v>
      </c>
      <c r="K3168" s="3" t="s">
        <v>2027</v>
      </c>
      <c r="L3168" s="1" t="s">
        <v>2916</v>
      </c>
      <c r="M3168" s="2" t="s">
        <v>2029</v>
      </c>
      <c r="N3168" s="21">
        <v>43921</v>
      </c>
      <c r="O3168" s="22"/>
      <c r="P3168" s="23"/>
    </row>
    <row r="3169" spans="1:16" ht="27" customHeight="1" x14ac:dyDescent="0.15">
      <c r="A3169" s="24">
        <v>3168</v>
      </c>
      <c r="B3169" s="2" t="s">
        <v>754</v>
      </c>
      <c r="C3169" s="2" t="s">
        <v>2</v>
      </c>
      <c r="D3169" s="7">
        <v>51</v>
      </c>
      <c r="E3169" s="6">
        <v>43920</v>
      </c>
      <c r="F3169" s="18">
        <v>30</v>
      </c>
      <c r="G3169" s="5">
        <f>SUM((Table1[[#This Row],[Laid Off]]*100)/Table1[[#This Row],[in Percent]])</f>
        <v>170</v>
      </c>
      <c r="H3169" s="5">
        <f>SUM(Table1[[#This Row],[Company Size before Layoffs]]-Table1[[#This Row],[Laid Off]])</f>
        <v>119</v>
      </c>
      <c r="I3169" s="3" t="s">
        <v>14</v>
      </c>
      <c r="J3169" s="4" t="s">
        <v>3974</v>
      </c>
      <c r="K3169" s="3" t="s">
        <v>2023</v>
      </c>
      <c r="L3169" s="1" t="s">
        <v>2263</v>
      </c>
      <c r="M3169" s="2" t="s">
        <v>2222</v>
      </c>
      <c r="N3169" s="21">
        <v>43921</v>
      </c>
      <c r="O3169" s="22"/>
      <c r="P3169" s="23"/>
    </row>
    <row r="3170" spans="1:16" ht="28" customHeight="1" x14ac:dyDescent="0.15">
      <c r="A3170" s="24">
        <v>3169</v>
      </c>
      <c r="B3170" s="2" t="s">
        <v>1961</v>
      </c>
      <c r="C3170" s="2" t="s">
        <v>10</v>
      </c>
      <c r="D3170" s="7">
        <v>31</v>
      </c>
      <c r="E3170" s="6">
        <v>43920</v>
      </c>
      <c r="F3170" s="18">
        <v>9</v>
      </c>
      <c r="G3170" s="5">
        <f>SUM((Table1[[#This Row],[Laid Off]]*100)/Table1[[#This Row],[in Percent]])</f>
        <v>344.44444444444446</v>
      </c>
      <c r="H3170" s="5">
        <f>SUM(Table1[[#This Row],[Company Size before Layoffs]]-Table1[[#This Row],[Laid Off]])</f>
        <v>313.44444444444446</v>
      </c>
      <c r="I3170" s="3" t="s">
        <v>60</v>
      </c>
      <c r="J3170" s="4" t="s">
        <v>2627</v>
      </c>
      <c r="K3170" s="3" t="s">
        <v>2019</v>
      </c>
      <c r="L3170" s="1" t="s">
        <v>2590</v>
      </c>
      <c r="M3170" s="2" t="s">
        <v>2222</v>
      </c>
      <c r="N3170" s="21">
        <v>43929</v>
      </c>
      <c r="O3170" s="22"/>
      <c r="P3170" s="23"/>
    </row>
    <row r="3171" spans="1:16" ht="27" customHeight="1" x14ac:dyDescent="0.15">
      <c r="A3171" s="24">
        <v>3170</v>
      </c>
      <c r="B3171" s="2" t="s">
        <v>1962</v>
      </c>
      <c r="C3171" s="2" t="s">
        <v>4215</v>
      </c>
      <c r="D3171" s="7">
        <v>30</v>
      </c>
      <c r="E3171" s="6">
        <v>43920</v>
      </c>
      <c r="F3171" s="18">
        <v>10</v>
      </c>
      <c r="G3171" s="5">
        <f>SUM((Table1[[#This Row],[Laid Off]]*100)/Table1[[#This Row],[in Percent]])</f>
        <v>300</v>
      </c>
      <c r="H3171" s="5">
        <f>SUM(Table1[[#This Row],[Company Size before Layoffs]]-Table1[[#This Row],[Laid Off]])</f>
        <v>270</v>
      </c>
      <c r="I3171" s="3" t="s">
        <v>143</v>
      </c>
      <c r="J3171" s="8" t="s">
        <v>3459</v>
      </c>
      <c r="K3171" s="3" t="s">
        <v>2220</v>
      </c>
      <c r="L3171" s="1"/>
      <c r="M3171" s="2" t="s">
        <v>2222</v>
      </c>
      <c r="N3171" s="21">
        <v>43922</v>
      </c>
      <c r="O3171" s="22"/>
      <c r="P3171" s="23"/>
    </row>
    <row r="3172" spans="1:16" ht="28" customHeight="1" x14ac:dyDescent="0.15">
      <c r="A3172" s="24">
        <v>3171</v>
      </c>
      <c r="B3172" s="2" t="s">
        <v>1963</v>
      </c>
      <c r="C3172" s="2" t="s">
        <v>23</v>
      </c>
      <c r="D3172" s="7">
        <v>30</v>
      </c>
      <c r="E3172" s="6">
        <v>43920</v>
      </c>
      <c r="F3172" s="18"/>
      <c r="G3172" s="5"/>
      <c r="H3172" s="5"/>
      <c r="I3172" s="3" t="s">
        <v>35</v>
      </c>
      <c r="J3172" s="4" t="s">
        <v>3995</v>
      </c>
      <c r="K3172" s="3" t="s">
        <v>2025</v>
      </c>
      <c r="L3172" s="1" t="s">
        <v>2263</v>
      </c>
      <c r="M3172" s="2" t="s">
        <v>2222</v>
      </c>
      <c r="N3172" s="21">
        <v>43921</v>
      </c>
      <c r="O3172" s="22"/>
      <c r="P3172" s="23"/>
    </row>
    <row r="3173" spans="1:16" ht="25" customHeight="1" x14ac:dyDescent="0.15">
      <c r="A3173" s="24">
        <v>3172</v>
      </c>
      <c r="B3173" s="2" t="s">
        <v>4172</v>
      </c>
      <c r="C3173" s="2" t="s">
        <v>2096</v>
      </c>
      <c r="D3173" s="7">
        <v>30</v>
      </c>
      <c r="E3173" s="6">
        <v>43920</v>
      </c>
      <c r="F3173" s="18"/>
      <c r="G3173" s="5"/>
      <c r="H3173" s="5"/>
      <c r="I3173" s="3" t="s">
        <v>2082</v>
      </c>
      <c r="J3173" s="4" t="s">
        <v>4173</v>
      </c>
      <c r="K3173" s="3" t="s">
        <v>2027</v>
      </c>
      <c r="L3173" s="1" t="s">
        <v>2618</v>
      </c>
      <c r="M3173" s="2" t="s">
        <v>2034</v>
      </c>
      <c r="N3173" s="21">
        <v>43929</v>
      </c>
      <c r="O3173" s="22"/>
      <c r="P3173" s="23"/>
    </row>
    <row r="3174" spans="1:16" ht="27" customHeight="1" x14ac:dyDescent="0.15">
      <c r="A3174" s="24">
        <v>3173</v>
      </c>
      <c r="B3174" s="2" t="s">
        <v>1964</v>
      </c>
      <c r="C3174" s="2" t="s">
        <v>2095</v>
      </c>
      <c r="D3174" s="7">
        <v>25</v>
      </c>
      <c r="E3174" s="6">
        <v>43920</v>
      </c>
      <c r="F3174" s="18">
        <v>75</v>
      </c>
      <c r="G3174" s="5">
        <f>SUM((Table1[[#This Row],[Laid Off]]*100)/Table1[[#This Row],[in Percent]])</f>
        <v>33.333333333333336</v>
      </c>
      <c r="H3174" s="5">
        <f>SUM(Table1[[#This Row],[Company Size before Layoffs]]-Table1[[#This Row],[Laid Off]])</f>
        <v>8.3333333333333357</v>
      </c>
      <c r="I3174" s="3" t="s">
        <v>28</v>
      </c>
      <c r="J3174" s="4" t="s">
        <v>2248</v>
      </c>
      <c r="K3174" s="3" t="s">
        <v>2027</v>
      </c>
      <c r="L3174" s="1" t="s">
        <v>2768</v>
      </c>
      <c r="M3174" s="2" t="s">
        <v>2222</v>
      </c>
      <c r="N3174" s="21">
        <v>43927</v>
      </c>
      <c r="O3174" s="22"/>
      <c r="P3174" s="23"/>
    </row>
    <row r="3175" spans="1:16" ht="28" customHeight="1" x14ac:dyDescent="0.15">
      <c r="A3175" s="24">
        <v>3174</v>
      </c>
      <c r="B3175" s="2" t="s">
        <v>323</v>
      </c>
      <c r="C3175" s="2" t="s">
        <v>4215</v>
      </c>
      <c r="D3175" s="7">
        <v>20</v>
      </c>
      <c r="E3175" s="6">
        <v>43920</v>
      </c>
      <c r="F3175" s="18"/>
      <c r="G3175" s="5"/>
      <c r="H3175" s="5"/>
      <c r="I3175" s="3" t="s">
        <v>11</v>
      </c>
      <c r="J3175" s="4" t="s">
        <v>2280</v>
      </c>
      <c r="K3175" s="3" t="s">
        <v>2027</v>
      </c>
      <c r="L3175" s="1" t="s">
        <v>2478</v>
      </c>
      <c r="M3175" s="2" t="s">
        <v>2222</v>
      </c>
      <c r="N3175" s="21">
        <v>43981</v>
      </c>
      <c r="O3175" s="22"/>
      <c r="P3175" s="23"/>
    </row>
    <row r="3176" spans="1:16" ht="27" customHeight="1" x14ac:dyDescent="0.15">
      <c r="A3176" s="24">
        <v>3175</v>
      </c>
      <c r="B3176" s="2" t="s">
        <v>1965</v>
      </c>
      <c r="C3176" s="2" t="s">
        <v>2095</v>
      </c>
      <c r="D3176" s="7">
        <v>9</v>
      </c>
      <c r="E3176" s="6">
        <v>43920</v>
      </c>
      <c r="F3176" s="18">
        <v>50</v>
      </c>
      <c r="G3176" s="5">
        <f>SUM((Table1[[#This Row],[Laid Off]]*100)/Table1[[#This Row],[in Percent]])</f>
        <v>18</v>
      </c>
      <c r="H3176" s="5">
        <f>SUM(Table1[[#This Row],[Company Size before Layoffs]]-Table1[[#This Row],[Laid Off]])</f>
        <v>9</v>
      </c>
      <c r="I3176" s="3" t="s">
        <v>18</v>
      </c>
      <c r="J3176" s="4" t="s">
        <v>2280</v>
      </c>
      <c r="K3176" s="3" t="s">
        <v>2031</v>
      </c>
      <c r="L3176" s="1" t="s">
        <v>2887</v>
      </c>
      <c r="M3176" s="2" t="s">
        <v>2222</v>
      </c>
      <c r="N3176" s="21">
        <v>43922</v>
      </c>
      <c r="O3176" s="22"/>
      <c r="P3176" s="23"/>
    </row>
    <row r="3177" spans="1:16" ht="28" customHeight="1" x14ac:dyDescent="0.15">
      <c r="A3177" s="24">
        <v>3176</v>
      </c>
      <c r="B3177" s="2" t="s">
        <v>1966</v>
      </c>
      <c r="C3177" s="2" t="s">
        <v>4215</v>
      </c>
      <c r="D3177" s="5"/>
      <c r="E3177" s="6">
        <v>43920</v>
      </c>
      <c r="F3177" s="18"/>
      <c r="G3177" s="5"/>
      <c r="H3177" s="5"/>
      <c r="I3177" s="3" t="s">
        <v>11</v>
      </c>
      <c r="J3177" s="4" t="s">
        <v>4174</v>
      </c>
      <c r="K3177" s="3" t="s">
        <v>2023</v>
      </c>
      <c r="L3177" s="1" t="s">
        <v>2537</v>
      </c>
      <c r="M3177" s="2" t="s">
        <v>2222</v>
      </c>
      <c r="N3177" s="21">
        <v>43932</v>
      </c>
      <c r="O3177" s="22"/>
      <c r="P3177" s="23"/>
    </row>
    <row r="3178" spans="1:16" ht="27" customHeight="1" x14ac:dyDescent="0.15">
      <c r="A3178" s="24">
        <v>3177</v>
      </c>
      <c r="B3178" s="2" t="s">
        <v>2859</v>
      </c>
      <c r="C3178" s="2" t="s">
        <v>2</v>
      </c>
      <c r="D3178" s="7">
        <v>400</v>
      </c>
      <c r="E3178" s="6">
        <v>43919</v>
      </c>
      <c r="F3178" s="18">
        <v>39</v>
      </c>
      <c r="G3178" s="5">
        <f>SUM((Table1[[#This Row],[Laid Off]]*100)/Table1[[#This Row],[in Percent]])</f>
        <v>1025.6410256410256</v>
      </c>
      <c r="H3178" s="5">
        <f>SUM(Table1[[#This Row],[Company Size before Layoffs]]-Table1[[#This Row],[Laid Off]])</f>
        <v>625.64102564102564</v>
      </c>
      <c r="I3178" s="3" t="s">
        <v>133</v>
      </c>
      <c r="J3178" s="4" t="s">
        <v>2687</v>
      </c>
      <c r="K3178" s="3" t="s">
        <v>2026</v>
      </c>
      <c r="L3178" s="1" t="s">
        <v>2867</v>
      </c>
      <c r="M3178" s="2" t="s">
        <v>2222</v>
      </c>
      <c r="N3178" s="21">
        <v>43920</v>
      </c>
      <c r="O3178" s="22"/>
      <c r="P3178" s="23"/>
    </row>
    <row r="3179" spans="1:16" ht="27" customHeight="1" x14ac:dyDescent="0.15">
      <c r="A3179" s="24">
        <v>3178</v>
      </c>
      <c r="B3179" s="2" t="s">
        <v>1967</v>
      </c>
      <c r="C3179" s="2" t="s">
        <v>10</v>
      </c>
      <c r="D3179" s="7">
        <v>17</v>
      </c>
      <c r="E3179" s="6">
        <v>43919</v>
      </c>
      <c r="F3179" s="18">
        <v>100</v>
      </c>
      <c r="G3179" s="5">
        <f>SUM((Table1[[#This Row],[Laid Off]]*100)/Table1[[#This Row],[in Percent]])</f>
        <v>17</v>
      </c>
      <c r="H3179" s="5">
        <f>SUM(Table1[[#This Row],[Company Size before Layoffs]]-Table1[[#This Row],[Laid Off]])</f>
        <v>0</v>
      </c>
      <c r="I3179" s="3" t="s">
        <v>38</v>
      </c>
      <c r="J3179" s="4" t="s">
        <v>2230</v>
      </c>
      <c r="K3179" s="3" t="s">
        <v>2026</v>
      </c>
      <c r="L3179" s="1" t="s">
        <v>2251</v>
      </c>
      <c r="M3179" s="2" t="s">
        <v>2222</v>
      </c>
      <c r="N3179" s="21">
        <v>43922</v>
      </c>
      <c r="O3179" s="22"/>
      <c r="P3179" s="23"/>
    </row>
    <row r="3180" spans="1:16" ht="27" customHeight="1" x14ac:dyDescent="0.15">
      <c r="A3180" s="24">
        <v>3179</v>
      </c>
      <c r="B3180" s="2" t="s">
        <v>1968</v>
      </c>
      <c r="C3180" s="2" t="s">
        <v>4215</v>
      </c>
      <c r="D3180" s="7">
        <v>10</v>
      </c>
      <c r="E3180" s="6">
        <v>43919</v>
      </c>
      <c r="F3180" s="18"/>
      <c r="G3180" s="5"/>
      <c r="H3180" s="5"/>
      <c r="I3180" s="3" t="s">
        <v>6</v>
      </c>
      <c r="J3180" s="4" t="s">
        <v>2807</v>
      </c>
      <c r="K3180" s="3" t="s">
        <v>2027</v>
      </c>
      <c r="L3180" s="1" t="s">
        <v>2797</v>
      </c>
      <c r="M3180" s="2" t="s">
        <v>2222</v>
      </c>
      <c r="N3180" s="21">
        <v>43929</v>
      </c>
      <c r="O3180" s="22"/>
      <c r="P3180" s="23"/>
    </row>
    <row r="3181" spans="1:16" ht="28" customHeight="1" x14ac:dyDescent="0.15">
      <c r="A3181" s="24">
        <v>3180</v>
      </c>
      <c r="B3181" s="2" t="s">
        <v>4175</v>
      </c>
      <c r="C3181" s="2" t="s">
        <v>1014</v>
      </c>
      <c r="D3181" s="7">
        <v>250</v>
      </c>
      <c r="E3181" s="6">
        <v>43918</v>
      </c>
      <c r="F3181" s="18">
        <v>50</v>
      </c>
      <c r="G3181" s="5">
        <f>SUM((Table1[[#This Row],[Laid Off]]*100)/Table1[[#This Row],[in Percent]])</f>
        <v>500</v>
      </c>
      <c r="H3181" s="5">
        <f>SUM(Table1[[#This Row],[Company Size before Layoffs]]-Table1[[#This Row],[Laid Off]])</f>
        <v>250</v>
      </c>
      <c r="I3181" s="3" t="s">
        <v>2351</v>
      </c>
      <c r="J3181" s="4" t="s">
        <v>2226</v>
      </c>
      <c r="K3181" s="3" t="s">
        <v>2020</v>
      </c>
      <c r="L3181" s="1" t="s">
        <v>2745</v>
      </c>
      <c r="M3181" s="2" t="s">
        <v>2018</v>
      </c>
      <c r="N3181" s="21">
        <v>43922</v>
      </c>
      <c r="O3181" s="22"/>
      <c r="P3181" s="23"/>
    </row>
    <row r="3182" spans="1:16" ht="27" customHeight="1" x14ac:dyDescent="0.15">
      <c r="A3182" s="24">
        <v>3181</v>
      </c>
      <c r="B3182" s="2" t="s">
        <v>3303</v>
      </c>
      <c r="C3182" s="2" t="s">
        <v>2095</v>
      </c>
      <c r="D3182" s="7">
        <v>250</v>
      </c>
      <c r="E3182" s="6">
        <v>43918</v>
      </c>
      <c r="F3182" s="18"/>
      <c r="G3182" s="5"/>
      <c r="H3182" s="5"/>
      <c r="I3182" s="3" t="s">
        <v>28</v>
      </c>
      <c r="J3182" s="4" t="s">
        <v>2307</v>
      </c>
      <c r="K3182" s="3" t="s">
        <v>2017</v>
      </c>
      <c r="L3182" s="1" t="s">
        <v>4084</v>
      </c>
      <c r="M3182" s="2" t="s">
        <v>2222</v>
      </c>
      <c r="N3182" s="21">
        <v>43920</v>
      </c>
      <c r="O3182" s="22"/>
      <c r="P3182" s="23"/>
    </row>
    <row r="3183" spans="1:16" ht="28" customHeight="1" x14ac:dyDescent="0.15">
      <c r="A3183" s="24">
        <v>3182</v>
      </c>
      <c r="B3183" s="2" t="s">
        <v>1322</v>
      </c>
      <c r="C3183" s="2" t="s">
        <v>2095</v>
      </c>
      <c r="D3183" s="5"/>
      <c r="E3183" s="6">
        <v>43918</v>
      </c>
      <c r="F3183" s="18"/>
      <c r="G3183" s="5"/>
      <c r="H3183" s="5"/>
      <c r="I3183" s="3" t="s">
        <v>11</v>
      </c>
      <c r="J3183" s="4" t="s">
        <v>2424</v>
      </c>
      <c r="K3183" s="3" t="s">
        <v>2030</v>
      </c>
      <c r="L3183" s="1" t="s">
        <v>4176</v>
      </c>
      <c r="M3183" s="2" t="s">
        <v>2222</v>
      </c>
      <c r="N3183" s="21">
        <v>43920</v>
      </c>
      <c r="O3183" s="22"/>
      <c r="P3183" s="23"/>
    </row>
    <row r="3184" spans="1:16" ht="27" customHeight="1" x14ac:dyDescent="0.15">
      <c r="A3184" s="24">
        <v>3183</v>
      </c>
      <c r="B3184" s="2" t="s">
        <v>4177</v>
      </c>
      <c r="C3184" s="2" t="s">
        <v>86</v>
      </c>
      <c r="D3184" s="7">
        <v>451</v>
      </c>
      <c r="E3184" s="6">
        <v>43917</v>
      </c>
      <c r="F3184" s="18">
        <v>85</v>
      </c>
      <c r="G3184" s="5">
        <f>SUM((Table1[[#This Row],[Laid Off]]*100)/Table1[[#This Row],[in Percent]])</f>
        <v>530.58823529411768</v>
      </c>
      <c r="H3184" s="5">
        <f>SUM(Table1[[#This Row],[Company Size before Layoffs]]-Table1[[#This Row],[Laid Off]])</f>
        <v>79.58823529411768</v>
      </c>
      <c r="I3184" s="3" t="s">
        <v>89</v>
      </c>
      <c r="J3184" s="4" t="s">
        <v>2666</v>
      </c>
      <c r="K3184" s="3" t="s">
        <v>2220</v>
      </c>
      <c r="L3184" s="1" t="s">
        <v>3126</v>
      </c>
      <c r="M3184" s="2" t="s">
        <v>2206</v>
      </c>
      <c r="N3184" s="21">
        <v>43918</v>
      </c>
      <c r="O3184" s="22"/>
      <c r="P3184" s="23"/>
    </row>
    <row r="3185" spans="1:16" ht="28" customHeight="1" x14ac:dyDescent="0.15">
      <c r="A3185" s="24">
        <v>3184</v>
      </c>
      <c r="B3185" s="2" t="s">
        <v>192</v>
      </c>
      <c r="C3185" s="2" t="s">
        <v>2</v>
      </c>
      <c r="D3185" s="7">
        <v>406</v>
      </c>
      <c r="E3185" s="6">
        <v>43917</v>
      </c>
      <c r="F3185" s="18">
        <v>30</v>
      </c>
      <c r="G3185" s="5">
        <f>SUM((Table1[[#This Row],[Laid Off]]*100)/Table1[[#This Row],[in Percent]])</f>
        <v>1353.3333333333333</v>
      </c>
      <c r="H3185" s="5">
        <f>SUM(Table1[[#This Row],[Company Size before Layoffs]]-Table1[[#This Row],[Laid Off]])</f>
        <v>947.33333333333326</v>
      </c>
      <c r="I3185" s="3" t="s">
        <v>2082</v>
      </c>
      <c r="J3185" s="4" t="s">
        <v>3974</v>
      </c>
      <c r="K3185" s="3" t="s">
        <v>2020</v>
      </c>
      <c r="L3185" s="1" t="s">
        <v>4178</v>
      </c>
      <c r="M3185" s="2" t="s">
        <v>2222</v>
      </c>
      <c r="N3185" s="21">
        <v>43918</v>
      </c>
      <c r="O3185" s="22"/>
      <c r="P3185" s="23"/>
    </row>
    <row r="3186" spans="1:16" ht="27" customHeight="1" x14ac:dyDescent="0.15">
      <c r="A3186" s="24">
        <v>3185</v>
      </c>
      <c r="B3186" s="2" t="s">
        <v>1969</v>
      </c>
      <c r="C3186" s="2" t="s">
        <v>103</v>
      </c>
      <c r="D3186" s="7">
        <v>250</v>
      </c>
      <c r="E3186" s="6">
        <v>43917</v>
      </c>
      <c r="F3186" s="18">
        <v>100</v>
      </c>
      <c r="G3186" s="5">
        <f>SUM((Table1[[#This Row],[Laid Off]]*100)/Table1[[#This Row],[in Percent]])</f>
        <v>250</v>
      </c>
      <c r="H3186" s="5">
        <f>SUM(Table1[[#This Row],[Company Size before Layoffs]]-Table1[[#This Row],[Laid Off]])</f>
        <v>0</v>
      </c>
      <c r="I3186" s="3" t="s">
        <v>6</v>
      </c>
      <c r="J3186" s="4" t="s">
        <v>2241</v>
      </c>
      <c r="K3186" s="3" t="s">
        <v>2220</v>
      </c>
      <c r="L3186" s="1" t="s">
        <v>3371</v>
      </c>
      <c r="M3186" s="2" t="s">
        <v>103</v>
      </c>
      <c r="N3186" s="21">
        <v>43939</v>
      </c>
      <c r="O3186" s="22"/>
      <c r="P3186" s="23"/>
    </row>
    <row r="3187" spans="1:16" ht="27" customHeight="1" x14ac:dyDescent="0.15">
      <c r="A3187" s="24">
        <v>3186</v>
      </c>
      <c r="B3187" s="2" t="s">
        <v>1011</v>
      </c>
      <c r="C3187" s="2" t="s">
        <v>4215</v>
      </c>
      <c r="D3187" s="7">
        <v>227</v>
      </c>
      <c r="E3187" s="6">
        <v>43917</v>
      </c>
      <c r="F3187" s="18"/>
      <c r="G3187" s="5"/>
      <c r="H3187" s="5"/>
      <c r="I3187" s="3" t="s">
        <v>11</v>
      </c>
      <c r="J3187" s="4" t="s">
        <v>4179</v>
      </c>
      <c r="K3187" s="3" t="s">
        <v>2220</v>
      </c>
      <c r="L3187" s="1" t="s">
        <v>2768</v>
      </c>
      <c r="M3187" s="2" t="s">
        <v>2222</v>
      </c>
      <c r="N3187" s="21">
        <v>43920</v>
      </c>
      <c r="O3187" s="22"/>
      <c r="P3187" s="23"/>
    </row>
    <row r="3188" spans="1:16" ht="27" customHeight="1" x14ac:dyDescent="0.15">
      <c r="A3188" s="24">
        <v>3187</v>
      </c>
      <c r="B3188" s="2" t="s">
        <v>1366</v>
      </c>
      <c r="C3188" s="2" t="s">
        <v>23</v>
      </c>
      <c r="D3188" s="7">
        <v>200</v>
      </c>
      <c r="E3188" s="6">
        <v>43917</v>
      </c>
      <c r="F3188" s="18"/>
      <c r="G3188" s="5"/>
      <c r="H3188" s="5"/>
      <c r="I3188" s="3" t="s">
        <v>66</v>
      </c>
      <c r="J3188" s="4" t="s">
        <v>3995</v>
      </c>
      <c r="K3188" s="3" t="s">
        <v>2025</v>
      </c>
      <c r="L3188" s="1" t="s">
        <v>3862</v>
      </c>
      <c r="M3188" s="2" t="s">
        <v>2222</v>
      </c>
      <c r="N3188" s="21">
        <v>43918</v>
      </c>
      <c r="O3188" s="22"/>
      <c r="P3188" s="23"/>
    </row>
    <row r="3189" spans="1:16" ht="28" customHeight="1" x14ac:dyDescent="0.15">
      <c r="A3189" s="24">
        <v>3188</v>
      </c>
      <c r="B3189" s="2" t="s">
        <v>1970</v>
      </c>
      <c r="C3189" s="2" t="s">
        <v>2</v>
      </c>
      <c r="D3189" s="7">
        <v>175</v>
      </c>
      <c r="E3189" s="6">
        <v>43917</v>
      </c>
      <c r="F3189" s="18"/>
      <c r="G3189" s="5"/>
      <c r="H3189" s="5"/>
      <c r="I3189" s="3" t="s">
        <v>18</v>
      </c>
      <c r="J3189" s="4" t="s">
        <v>3827</v>
      </c>
      <c r="K3189" s="3" t="s">
        <v>2023</v>
      </c>
      <c r="L3189" s="1" t="s">
        <v>2469</v>
      </c>
      <c r="M3189" s="2" t="s">
        <v>2222</v>
      </c>
      <c r="N3189" s="21">
        <v>43918</v>
      </c>
      <c r="O3189" s="22"/>
      <c r="P3189" s="23"/>
    </row>
    <row r="3190" spans="1:16" ht="27" customHeight="1" x14ac:dyDescent="0.15">
      <c r="A3190" s="24">
        <v>3189</v>
      </c>
      <c r="B3190" s="2" t="s">
        <v>1971</v>
      </c>
      <c r="C3190" s="2" t="s">
        <v>2095</v>
      </c>
      <c r="D3190" s="7">
        <v>130</v>
      </c>
      <c r="E3190" s="6">
        <v>43917</v>
      </c>
      <c r="F3190" s="18">
        <v>25</v>
      </c>
      <c r="G3190" s="5">
        <f>SUM((Table1[[#This Row],[Laid Off]]*100)/Table1[[#This Row],[in Percent]])</f>
        <v>520</v>
      </c>
      <c r="H3190" s="5">
        <f>SUM(Table1[[#This Row],[Company Size before Layoffs]]-Table1[[#This Row],[Laid Off]])</f>
        <v>390</v>
      </c>
      <c r="I3190" s="3" t="s">
        <v>28</v>
      </c>
      <c r="J3190" s="4" t="s">
        <v>3974</v>
      </c>
      <c r="K3190" s="3" t="s">
        <v>2026</v>
      </c>
      <c r="L3190" s="1" t="s">
        <v>2590</v>
      </c>
      <c r="M3190" s="2" t="s">
        <v>2222</v>
      </c>
      <c r="N3190" s="21">
        <v>43920</v>
      </c>
      <c r="O3190" s="22"/>
      <c r="P3190" s="23"/>
    </row>
    <row r="3191" spans="1:16" ht="28" customHeight="1" x14ac:dyDescent="0.15">
      <c r="A3191" s="24">
        <v>3190</v>
      </c>
      <c r="B3191" s="2" t="s">
        <v>1684</v>
      </c>
      <c r="C3191" s="2" t="s">
        <v>2095</v>
      </c>
      <c r="D3191" s="7">
        <v>127</v>
      </c>
      <c r="E3191" s="6">
        <v>43917</v>
      </c>
      <c r="F3191" s="18">
        <v>30</v>
      </c>
      <c r="G3191" s="5">
        <f>SUM((Table1[[#This Row],[Laid Off]]*100)/Table1[[#This Row],[in Percent]])</f>
        <v>423.33333333333331</v>
      </c>
      <c r="H3191" s="5">
        <f>SUM(Table1[[#This Row],[Company Size before Layoffs]]-Table1[[#This Row],[Laid Off]])</f>
        <v>296.33333333333331</v>
      </c>
      <c r="I3191" s="3" t="s">
        <v>28</v>
      </c>
      <c r="J3191" s="4" t="s">
        <v>4011</v>
      </c>
      <c r="K3191" s="3" t="s">
        <v>2023</v>
      </c>
      <c r="L3191" s="1" t="s">
        <v>3383</v>
      </c>
      <c r="M3191" s="2" t="s">
        <v>2222</v>
      </c>
      <c r="N3191" s="21">
        <v>43918</v>
      </c>
      <c r="O3191" s="22"/>
      <c r="P3191" s="23"/>
    </row>
    <row r="3192" spans="1:16" ht="25" customHeight="1" x14ac:dyDescent="0.15">
      <c r="A3192" s="24">
        <v>3191</v>
      </c>
      <c r="B3192" s="2" t="s">
        <v>826</v>
      </c>
      <c r="C3192" s="2" t="s">
        <v>4215</v>
      </c>
      <c r="D3192" s="7">
        <v>100</v>
      </c>
      <c r="E3192" s="6">
        <v>43917</v>
      </c>
      <c r="F3192" s="18">
        <v>25</v>
      </c>
      <c r="G3192" s="5">
        <f>SUM((Table1[[#This Row],[Laid Off]]*100)/Table1[[#This Row],[in Percent]])</f>
        <v>400</v>
      </c>
      <c r="H3192" s="5">
        <f>SUM(Table1[[#This Row],[Company Size before Layoffs]]-Table1[[#This Row],[Laid Off]])</f>
        <v>300</v>
      </c>
      <c r="I3192" s="3" t="s">
        <v>2082</v>
      </c>
      <c r="J3192" s="4" t="s">
        <v>2224</v>
      </c>
      <c r="K3192" s="3" t="s">
        <v>2020</v>
      </c>
      <c r="L3192" s="1" t="s">
        <v>4180</v>
      </c>
      <c r="M3192" s="2" t="s">
        <v>2222</v>
      </c>
      <c r="N3192" s="21">
        <v>43920</v>
      </c>
      <c r="O3192" s="22"/>
      <c r="P3192" s="23"/>
    </row>
    <row r="3193" spans="1:16" ht="27" customHeight="1" x14ac:dyDescent="0.15">
      <c r="A3193" s="24">
        <v>3192</v>
      </c>
      <c r="B3193" s="2" t="s">
        <v>4181</v>
      </c>
      <c r="C3193" s="2" t="s">
        <v>23</v>
      </c>
      <c r="D3193" s="7">
        <v>100</v>
      </c>
      <c r="E3193" s="6">
        <v>43917</v>
      </c>
      <c r="F3193" s="18">
        <v>20</v>
      </c>
      <c r="G3193" s="5">
        <f>SUM((Table1[[#This Row],[Laid Off]]*100)/Table1[[#This Row],[in Percent]])</f>
        <v>500</v>
      </c>
      <c r="H3193" s="5">
        <f>SUM(Table1[[#This Row],[Company Size before Layoffs]]-Table1[[#This Row],[Laid Off]])</f>
        <v>400</v>
      </c>
      <c r="I3193" s="3" t="s">
        <v>2082</v>
      </c>
      <c r="J3193" s="4" t="s">
        <v>3974</v>
      </c>
      <c r="K3193" s="3" t="s">
        <v>2024</v>
      </c>
      <c r="L3193" s="1" t="s">
        <v>2532</v>
      </c>
      <c r="M3193" s="2" t="s">
        <v>2222</v>
      </c>
      <c r="N3193" s="21">
        <v>43918</v>
      </c>
      <c r="O3193" s="22"/>
      <c r="P3193" s="23"/>
    </row>
    <row r="3194" spans="1:16" ht="28" customHeight="1" x14ac:dyDescent="0.15">
      <c r="A3194" s="24">
        <v>3193</v>
      </c>
      <c r="B3194" s="2" t="s">
        <v>1972</v>
      </c>
      <c r="C3194" s="2" t="s">
        <v>2705</v>
      </c>
      <c r="D3194" s="7">
        <v>78</v>
      </c>
      <c r="E3194" s="6">
        <v>43917</v>
      </c>
      <c r="F3194" s="18">
        <v>30</v>
      </c>
      <c r="G3194" s="5">
        <f>SUM((Table1[[#This Row],[Laid Off]]*100)/Table1[[#This Row],[in Percent]])</f>
        <v>260</v>
      </c>
      <c r="H3194" s="5">
        <f>SUM(Table1[[#This Row],[Company Size before Layoffs]]-Table1[[#This Row],[Laid Off]])</f>
        <v>182</v>
      </c>
      <c r="I3194" s="3" t="s">
        <v>14</v>
      </c>
      <c r="J3194" s="4" t="s">
        <v>4129</v>
      </c>
      <c r="K3194" s="3" t="s">
        <v>2019</v>
      </c>
      <c r="L3194" s="1" t="s">
        <v>3733</v>
      </c>
      <c r="M3194" s="2" t="s">
        <v>2035</v>
      </c>
      <c r="N3194" s="21">
        <v>43924</v>
      </c>
      <c r="O3194" s="22"/>
      <c r="P3194" s="23"/>
    </row>
    <row r="3195" spans="1:16" ht="27" customHeight="1" x14ac:dyDescent="0.15">
      <c r="A3195" s="24">
        <v>3194</v>
      </c>
      <c r="B3195" s="2" t="s">
        <v>1973</v>
      </c>
      <c r="C3195" s="2" t="s">
        <v>41</v>
      </c>
      <c r="D3195" s="7">
        <v>75</v>
      </c>
      <c r="E3195" s="6">
        <v>43917</v>
      </c>
      <c r="F3195" s="18"/>
      <c r="G3195" s="5"/>
      <c r="H3195" s="5"/>
      <c r="I3195" s="3" t="s">
        <v>151</v>
      </c>
      <c r="J3195" s="4" t="s">
        <v>3995</v>
      </c>
      <c r="K3195" s="3" t="s">
        <v>2025</v>
      </c>
      <c r="L3195" s="1" t="s">
        <v>3367</v>
      </c>
      <c r="M3195" s="2" t="s">
        <v>2222</v>
      </c>
      <c r="N3195" s="21">
        <v>43918</v>
      </c>
      <c r="O3195" s="22"/>
      <c r="P3195" s="23"/>
    </row>
    <row r="3196" spans="1:16" ht="28" customHeight="1" x14ac:dyDescent="0.15">
      <c r="A3196" s="24">
        <v>3195</v>
      </c>
      <c r="B3196" s="2" t="s">
        <v>1974</v>
      </c>
      <c r="C3196" s="2" t="s">
        <v>61</v>
      </c>
      <c r="D3196" s="7">
        <v>60</v>
      </c>
      <c r="E3196" s="6">
        <v>43917</v>
      </c>
      <c r="F3196" s="18"/>
      <c r="G3196" s="5"/>
      <c r="H3196" s="5"/>
      <c r="I3196" s="3" t="s">
        <v>2085</v>
      </c>
      <c r="J3196" s="8" t="s">
        <v>3459</v>
      </c>
      <c r="K3196" s="3" t="s">
        <v>2027</v>
      </c>
      <c r="L3196" s="1" t="s">
        <v>2240</v>
      </c>
      <c r="M3196" s="2" t="s">
        <v>2222</v>
      </c>
      <c r="N3196" s="21">
        <v>43926</v>
      </c>
      <c r="O3196" s="22"/>
      <c r="P3196" s="23"/>
    </row>
    <row r="3197" spans="1:16" ht="27" customHeight="1" x14ac:dyDescent="0.15">
      <c r="A3197" s="24">
        <v>3196</v>
      </c>
      <c r="B3197" s="2" t="s">
        <v>1975</v>
      </c>
      <c r="C3197" s="2" t="s">
        <v>2705</v>
      </c>
      <c r="D3197" s="7">
        <v>47</v>
      </c>
      <c r="E3197" s="6">
        <v>43917</v>
      </c>
      <c r="F3197" s="18">
        <v>10</v>
      </c>
      <c r="G3197" s="5">
        <f>SUM((Table1[[#This Row],[Laid Off]]*100)/Table1[[#This Row],[in Percent]])</f>
        <v>470</v>
      </c>
      <c r="H3197" s="5">
        <f>SUM(Table1[[#This Row],[Company Size before Layoffs]]-Table1[[#This Row],[Laid Off]])</f>
        <v>423</v>
      </c>
      <c r="I3197" s="3" t="s">
        <v>14</v>
      </c>
      <c r="J3197" s="4" t="s">
        <v>4182</v>
      </c>
      <c r="K3197" s="3" t="s">
        <v>2026</v>
      </c>
      <c r="L3197" s="1" t="s">
        <v>3622</v>
      </c>
      <c r="M3197" s="2" t="s">
        <v>2035</v>
      </c>
      <c r="N3197" s="21">
        <v>44005</v>
      </c>
      <c r="O3197" s="22"/>
      <c r="P3197" s="23"/>
    </row>
    <row r="3198" spans="1:16" ht="27" customHeight="1" x14ac:dyDescent="0.15">
      <c r="A3198" s="24">
        <v>3197</v>
      </c>
      <c r="B3198" s="2" t="s">
        <v>713</v>
      </c>
      <c r="C3198" s="2" t="s">
        <v>2121</v>
      </c>
      <c r="D3198" s="7">
        <v>47</v>
      </c>
      <c r="E3198" s="6">
        <v>43917</v>
      </c>
      <c r="F3198" s="18"/>
      <c r="G3198" s="5"/>
      <c r="H3198" s="5"/>
      <c r="I3198" s="3" t="s">
        <v>28</v>
      </c>
      <c r="J3198" s="4" t="s">
        <v>4183</v>
      </c>
      <c r="K3198" s="3" t="s">
        <v>2023</v>
      </c>
      <c r="L3198" s="1" t="s">
        <v>2486</v>
      </c>
      <c r="M3198" s="2" t="s">
        <v>2044</v>
      </c>
      <c r="N3198" s="21">
        <v>43929</v>
      </c>
      <c r="O3198" s="22"/>
      <c r="P3198" s="23"/>
    </row>
    <row r="3199" spans="1:16" ht="27" customHeight="1" x14ac:dyDescent="0.15">
      <c r="A3199" s="24">
        <v>3198</v>
      </c>
      <c r="B3199" s="2" t="s">
        <v>1976</v>
      </c>
      <c r="C3199" s="2" t="s">
        <v>4215</v>
      </c>
      <c r="D3199" s="7">
        <v>40</v>
      </c>
      <c r="E3199" s="6">
        <v>43917</v>
      </c>
      <c r="F3199" s="18"/>
      <c r="G3199" s="5"/>
      <c r="H3199" s="5"/>
      <c r="I3199" s="3" t="s">
        <v>18</v>
      </c>
      <c r="J3199" s="4" t="s">
        <v>2290</v>
      </c>
      <c r="K3199" s="3" t="s">
        <v>2031</v>
      </c>
      <c r="L3199" s="1" t="s">
        <v>2709</v>
      </c>
      <c r="M3199" s="2" t="s">
        <v>2222</v>
      </c>
      <c r="N3199" s="21">
        <v>43920</v>
      </c>
      <c r="O3199" s="22"/>
      <c r="P3199" s="23"/>
    </row>
    <row r="3200" spans="1:16" ht="28" customHeight="1" x14ac:dyDescent="0.15">
      <c r="A3200" s="24">
        <v>3199</v>
      </c>
      <c r="B3200" s="2" t="s">
        <v>1977</v>
      </c>
      <c r="C3200" s="2" t="s">
        <v>23</v>
      </c>
      <c r="D3200" s="7">
        <v>30</v>
      </c>
      <c r="E3200" s="6">
        <v>43917</v>
      </c>
      <c r="F3200" s="18">
        <v>20</v>
      </c>
      <c r="G3200" s="5">
        <f>SUM((Table1[[#This Row],[Laid Off]]*100)/Table1[[#This Row],[in Percent]])</f>
        <v>150</v>
      </c>
      <c r="H3200" s="5">
        <f>SUM(Table1[[#This Row],[Company Size before Layoffs]]-Table1[[#This Row],[Laid Off]])</f>
        <v>120</v>
      </c>
      <c r="I3200" s="3" t="s">
        <v>18</v>
      </c>
      <c r="J3200" s="4" t="s">
        <v>3995</v>
      </c>
      <c r="K3200" s="3" t="s">
        <v>2023</v>
      </c>
      <c r="L3200" s="1" t="s">
        <v>3232</v>
      </c>
      <c r="M3200" s="2" t="s">
        <v>2222</v>
      </c>
      <c r="N3200" s="21">
        <v>43918</v>
      </c>
      <c r="O3200" s="22"/>
      <c r="P3200" s="23"/>
    </row>
    <row r="3201" spans="1:16" ht="27" customHeight="1" x14ac:dyDescent="0.15">
      <c r="A3201" s="24">
        <v>3200</v>
      </c>
      <c r="B3201" s="2" t="s">
        <v>3001</v>
      </c>
      <c r="C3201" s="2" t="s">
        <v>10</v>
      </c>
      <c r="D3201" s="7">
        <v>30</v>
      </c>
      <c r="E3201" s="6">
        <v>43917</v>
      </c>
      <c r="F3201" s="18">
        <v>20</v>
      </c>
      <c r="G3201" s="5">
        <f>SUM((Table1[[#This Row],[Laid Off]]*100)/Table1[[#This Row],[in Percent]])</f>
        <v>150</v>
      </c>
      <c r="H3201" s="5">
        <f>SUM(Table1[[#This Row],[Company Size before Layoffs]]-Table1[[#This Row],[Laid Off]])</f>
        <v>120</v>
      </c>
      <c r="I3201" s="3" t="s">
        <v>133</v>
      </c>
      <c r="J3201" s="4" t="s">
        <v>2230</v>
      </c>
      <c r="K3201" s="3" t="s">
        <v>2220</v>
      </c>
      <c r="L3201" s="1" t="s">
        <v>3287</v>
      </c>
      <c r="M3201" s="2" t="s">
        <v>2222</v>
      </c>
      <c r="N3201" s="21">
        <v>43918</v>
      </c>
      <c r="O3201" s="22"/>
      <c r="P3201" s="23"/>
    </row>
    <row r="3202" spans="1:16" ht="28" customHeight="1" x14ac:dyDescent="0.15">
      <c r="A3202" s="24">
        <v>3201</v>
      </c>
      <c r="B3202" s="2" t="s">
        <v>1978</v>
      </c>
      <c r="C3202" s="2" t="s">
        <v>257</v>
      </c>
      <c r="D3202" s="7">
        <v>20</v>
      </c>
      <c r="E3202" s="6">
        <v>43917</v>
      </c>
      <c r="F3202" s="18"/>
      <c r="G3202" s="5"/>
      <c r="H3202" s="5"/>
      <c r="I3202" s="3" t="s">
        <v>38</v>
      </c>
      <c r="J3202" s="4" t="s">
        <v>2776</v>
      </c>
      <c r="K3202" s="3" t="s">
        <v>2026</v>
      </c>
      <c r="L3202" s="1" t="s">
        <v>2251</v>
      </c>
      <c r="M3202" s="2" t="s">
        <v>2222</v>
      </c>
      <c r="N3202" s="21">
        <v>43918</v>
      </c>
      <c r="O3202" s="22"/>
      <c r="P3202" s="23"/>
    </row>
    <row r="3203" spans="1:16" ht="27" customHeight="1" x14ac:dyDescent="0.15">
      <c r="A3203" s="24">
        <v>3202</v>
      </c>
      <c r="B3203" s="2" t="s">
        <v>4155</v>
      </c>
      <c r="C3203" s="2" t="s">
        <v>2095</v>
      </c>
      <c r="D3203" s="7">
        <v>10</v>
      </c>
      <c r="E3203" s="6">
        <v>43917</v>
      </c>
      <c r="F3203" s="18"/>
      <c r="G3203" s="5"/>
      <c r="H3203" s="5"/>
      <c r="I3203" s="3" t="s">
        <v>11</v>
      </c>
      <c r="J3203" s="4" t="s">
        <v>4184</v>
      </c>
      <c r="K3203" s="3" t="s">
        <v>2026</v>
      </c>
      <c r="L3203" s="1" t="s">
        <v>3573</v>
      </c>
      <c r="M3203" s="2" t="s">
        <v>2222</v>
      </c>
      <c r="N3203" s="21">
        <v>43923</v>
      </c>
      <c r="O3203" s="22"/>
      <c r="P3203" s="23"/>
    </row>
    <row r="3204" spans="1:16" ht="28" customHeight="1" x14ac:dyDescent="0.15">
      <c r="A3204" s="24">
        <v>3203</v>
      </c>
      <c r="B3204" s="2" t="s">
        <v>1979</v>
      </c>
      <c r="C3204" s="2" t="s">
        <v>2175</v>
      </c>
      <c r="D3204" s="5"/>
      <c r="E3204" s="6">
        <v>43917</v>
      </c>
      <c r="F3204" s="18"/>
      <c r="G3204" s="5"/>
      <c r="H3204" s="5"/>
      <c r="I3204" s="3" t="s">
        <v>14</v>
      </c>
      <c r="J3204" s="4" t="s">
        <v>4185</v>
      </c>
      <c r="K3204" s="3" t="s">
        <v>2027</v>
      </c>
      <c r="L3204" s="1"/>
      <c r="M3204" s="2" t="s">
        <v>2044</v>
      </c>
      <c r="N3204" s="21">
        <v>43946</v>
      </c>
      <c r="O3204" s="22"/>
      <c r="P3204" s="23"/>
    </row>
    <row r="3205" spans="1:16" ht="27" customHeight="1" x14ac:dyDescent="0.15">
      <c r="A3205" s="24">
        <v>3204</v>
      </c>
      <c r="B3205" s="2" t="s">
        <v>1980</v>
      </c>
      <c r="C3205" s="2" t="s">
        <v>4215</v>
      </c>
      <c r="D3205" s="5"/>
      <c r="E3205" s="6">
        <v>43917</v>
      </c>
      <c r="F3205" s="18"/>
      <c r="G3205" s="5"/>
      <c r="H3205" s="5"/>
      <c r="I3205" s="3" t="s">
        <v>47</v>
      </c>
      <c r="J3205" s="4" t="s">
        <v>4186</v>
      </c>
      <c r="K3205" s="3" t="s">
        <v>2220</v>
      </c>
      <c r="L3205" s="1"/>
      <c r="M3205" s="2" t="s">
        <v>2222</v>
      </c>
      <c r="N3205" s="21">
        <v>43937</v>
      </c>
      <c r="O3205" s="22"/>
      <c r="P3205" s="23"/>
    </row>
    <row r="3206" spans="1:16" ht="27" customHeight="1" x14ac:dyDescent="0.15">
      <c r="A3206" s="24">
        <v>3205</v>
      </c>
      <c r="B3206" s="2" t="s">
        <v>1981</v>
      </c>
      <c r="C3206" s="2" t="s">
        <v>41</v>
      </c>
      <c r="D3206" s="5"/>
      <c r="E3206" s="6">
        <v>43917</v>
      </c>
      <c r="F3206" s="18"/>
      <c r="G3206" s="5"/>
      <c r="H3206" s="5"/>
      <c r="I3206" s="3" t="s">
        <v>2084</v>
      </c>
      <c r="J3206" s="4" t="s">
        <v>2684</v>
      </c>
      <c r="K3206" s="3" t="s">
        <v>2017</v>
      </c>
      <c r="L3206" s="1" t="s">
        <v>3268</v>
      </c>
      <c r="M3206" s="2" t="s">
        <v>2222</v>
      </c>
      <c r="N3206" s="21">
        <v>43918</v>
      </c>
      <c r="O3206" s="22"/>
      <c r="P3206" s="23"/>
    </row>
    <row r="3207" spans="1:16" ht="27" customHeight="1" x14ac:dyDescent="0.15">
      <c r="A3207" s="24">
        <v>3206</v>
      </c>
      <c r="B3207" s="2" t="s">
        <v>1982</v>
      </c>
      <c r="C3207" s="2" t="s">
        <v>4215</v>
      </c>
      <c r="D3207" s="7">
        <v>250</v>
      </c>
      <c r="E3207" s="6">
        <v>43916</v>
      </c>
      <c r="F3207" s="18">
        <v>50</v>
      </c>
      <c r="G3207" s="5">
        <f>SUM((Table1[[#This Row],[Laid Off]]*100)/Table1[[#This Row],[in Percent]])</f>
        <v>500</v>
      </c>
      <c r="H3207" s="5">
        <f>SUM(Table1[[#This Row],[Company Size before Layoffs]]-Table1[[#This Row],[Laid Off]])</f>
        <v>250</v>
      </c>
      <c r="I3207" s="3" t="s">
        <v>11</v>
      </c>
      <c r="J3207" s="4" t="s">
        <v>2435</v>
      </c>
      <c r="K3207" s="3" t="s">
        <v>2023</v>
      </c>
      <c r="L3207" s="1" t="s">
        <v>2569</v>
      </c>
      <c r="M3207" s="2" t="s">
        <v>2222</v>
      </c>
      <c r="N3207" s="21">
        <v>43920</v>
      </c>
      <c r="O3207" s="22"/>
      <c r="P3207" s="23"/>
    </row>
    <row r="3208" spans="1:16" ht="28" customHeight="1" x14ac:dyDescent="0.15">
      <c r="A3208" s="24">
        <v>3207</v>
      </c>
      <c r="B3208" s="2" t="s">
        <v>1983</v>
      </c>
      <c r="C3208" s="2" t="s">
        <v>1014</v>
      </c>
      <c r="D3208" s="7">
        <v>200</v>
      </c>
      <c r="E3208" s="6">
        <v>43916</v>
      </c>
      <c r="F3208" s="18"/>
      <c r="G3208" s="5"/>
      <c r="H3208" s="5"/>
      <c r="I3208" s="3" t="s">
        <v>2351</v>
      </c>
      <c r="J3208" s="4" t="s">
        <v>4101</v>
      </c>
      <c r="K3208" s="3" t="s">
        <v>2220</v>
      </c>
      <c r="L3208" s="1"/>
      <c r="M3208" s="2" t="s">
        <v>2018</v>
      </c>
      <c r="N3208" s="21">
        <v>43920</v>
      </c>
      <c r="O3208" s="22"/>
      <c r="P3208" s="23"/>
    </row>
    <row r="3209" spans="1:16" ht="27" customHeight="1" x14ac:dyDescent="0.15">
      <c r="A3209" s="24">
        <v>3208</v>
      </c>
      <c r="B3209" s="2" t="s">
        <v>1410</v>
      </c>
      <c r="C3209" s="2" t="s">
        <v>257</v>
      </c>
      <c r="D3209" s="7">
        <v>50</v>
      </c>
      <c r="E3209" s="6">
        <v>43916</v>
      </c>
      <c r="F3209" s="18">
        <v>10</v>
      </c>
      <c r="G3209" s="5">
        <f>SUM((Table1[[#This Row],[Laid Off]]*100)/Table1[[#This Row],[in Percent]])</f>
        <v>500</v>
      </c>
      <c r="H3209" s="5">
        <f>SUM(Table1[[#This Row],[Company Size before Layoffs]]-Table1[[#This Row],[Laid Off]])</f>
        <v>450</v>
      </c>
      <c r="I3209" s="3" t="s">
        <v>2084</v>
      </c>
      <c r="J3209" s="4" t="s">
        <v>2776</v>
      </c>
      <c r="K3209" s="3" t="s">
        <v>2030</v>
      </c>
      <c r="L3209" s="1" t="s">
        <v>2545</v>
      </c>
      <c r="M3209" s="2" t="s">
        <v>2222</v>
      </c>
      <c r="N3209" s="21">
        <v>43918</v>
      </c>
      <c r="O3209" s="22"/>
      <c r="P3209" s="23"/>
    </row>
    <row r="3210" spans="1:16" ht="28" customHeight="1" x14ac:dyDescent="0.15">
      <c r="A3210" s="24">
        <v>3209</v>
      </c>
      <c r="B3210" s="2" t="s">
        <v>1984</v>
      </c>
      <c r="C3210" s="2" t="s">
        <v>2098</v>
      </c>
      <c r="D3210" s="7">
        <v>47</v>
      </c>
      <c r="E3210" s="6">
        <v>43916</v>
      </c>
      <c r="F3210" s="18">
        <v>10</v>
      </c>
      <c r="G3210" s="5">
        <f>SUM((Table1[[#This Row],[Laid Off]]*100)/Table1[[#This Row],[in Percent]])</f>
        <v>470</v>
      </c>
      <c r="H3210" s="5">
        <f>SUM(Table1[[#This Row],[Company Size before Layoffs]]-Table1[[#This Row],[Laid Off]])</f>
        <v>423</v>
      </c>
      <c r="I3210" s="3" t="s">
        <v>4</v>
      </c>
      <c r="J3210" s="4" t="s">
        <v>3974</v>
      </c>
      <c r="K3210" s="3" t="s">
        <v>2023</v>
      </c>
      <c r="L3210" s="1" t="s">
        <v>2545</v>
      </c>
      <c r="M3210" s="2" t="s">
        <v>2035</v>
      </c>
      <c r="N3210" s="21">
        <v>43918</v>
      </c>
      <c r="O3210" s="22"/>
      <c r="P3210" s="23"/>
    </row>
    <row r="3211" spans="1:16" ht="25" customHeight="1" x14ac:dyDescent="0.15">
      <c r="A3211" s="24">
        <v>3210</v>
      </c>
      <c r="B3211" s="2" t="s">
        <v>1985</v>
      </c>
      <c r="C3211" s="2" t="s">
        <v>247</v>
      </c>
      <c r="D3211" s="7">
        <v>44</v>
      </c>
      <c r="E3211" s="6">
        <v>43916</v>
      </c>
      <c r="F3211" s="18"/>
      <c r="G3211" s="5"/>
      <c r="H3211" s="5"/>
      <c r="I3211" s="3" t="s">
        <v>2082</v>
      </c>
      <c r="J3211" s="4" t="s">
        <v>3974</v>
      </c>
      <c r="K3211" s="3" t="s">
        <v>2020</v>
      </c>
      <c r="L3211" s="1" t="s">
        <v>2471</v>
      </c>
      <c r="M3211" s="2" t="s">
        <v>2222</v>
      </c>
      <c r="N3211" s="21">
        <v>43918</v>
      </c>
      <c r="O3211" s="22"/>
      <c r="P3211" s="23"/>
    </row>
    <row r="3212" spans="1:16" ht="27" customHeight="1" x14ac:dyDescent="0.15">
      <c r="A3212" s="24">
        <v>3211</v>
      </c>
      <c r="B3212" s="2" t="s">
        <v>1986</v>
      </c>
      <c r="C3212" s="2" t="s">
        <v>4215</v>
      </c>
      <c r="D3212" s="7">
        <v>41</v>
      </c>
      <c r="E3212" s="6">
        <v>43916</v>
      </c>
      <c r="F3212" s="18">
        <v>75</v>
      </c>
      <c r="G3212" s="5">
        <f>SUM((Table1[[#This Row],[Laid Off]]*100)/Table1[[#This Row],[in Percent]])</f>
        <v>54.666666666666664</v>
      </c>
      <c r="H3212" s="5">
        <f>SUM(Table1[[#This Row],[Company Size before Layoffs]]-Table1[[#This Row],[Laid Off]])</f>
        <v>13.666666666666664</v>
      </c>
      <c r="I3212" s="3" t="s">
        <v>28</v>
      </c>
      <c r="J3212" s="4" t="s">
        <v>4187</v>
      </c>
      <c r="K3212" s="3" t="s">
        <v>2026</v>
      </c>
      <c r="L3212" s="1" t="s">
        <v>2919</v>
      </c>
      <c r="M3212" s="2" t="s">
        <v>2222</v>
      </c>
      <c r="N3212" s="21">
        <v>43921</v>
      </c>
      <c r="O3212" s="22"/>
      <c r="P3212" s="23"/>
    </row>
    <row r="3213" spans="1:16" ht="28" customHeight="1" x14ac:dyDescent="0.15">
      <c r="A3213" s="24">
        <v>3212</v>
      </c>
      <c r="B3213" s="2" t="s">
        <v>1987</v>
      </c>
      <c r="C3213" s="2" t="s">
        <v>108</v>
      </c>
      <c r="D3213" s="7">
        <v>23</v>
      </c>
      <c r="E3213" s="6">
        <v>43916</v>
      </c>
      <c r="F3213" s="18">
        <v>20</v>
      </c>
      <c r="G3213" s="5">
        <f>SUM((Table1[[#This Row],[Laid Off]]*100)/Table1[[#This Row],[in Percent]])</f>
        <v>115</v>
      </c>
      <c r="H3213" s="5">
        <f>SUM(Table1[[#This Row],[Company Size before Layoffs]]-Table1[[#This Row],[Laid Off]])</f>
        <v>92</v>
      </c>
      <c r="I3213" s="3" t="s">
        <v>11</v>
      </c>
      <c r="J3213" s="4" t="s">
        <v>4013</v>
      </c>
      <c r="K3213" s="3" t="s">
        <v>2026</v>
      </c>
      <c r="L3213" s="1" t="s">
        <v>2745</v>
      </c>
      <c r="M3213" s="2" t="s">
        <v>2222</v>
      </c>
      <c r="N3213" s="21">
        <v>43918</v>
      </c>
      <c r="O3213" s="22"/>
      <c r="P3213" s="23"/>
    </row>
    <row r="3214" spans="1:16" ht="27" customHeight="1" x14ac:dyDescent="0.15">
      <c r="A3214" s="24">
        <v>3213</v>
      </c>
      <c r="B3214" s="2" t="s">
        <v>1988</v>
      </c>
      <c r="C3214" s="2" t="s">
        <v>4215</v>
      </c>
      <c r="D3214" s="7">
        <v>13</v>
      </c>
      <c r="E3214" s="6">
        <v>43916</v>
      </c>
      <c r="F3214" s="18">
        <v>100</v>
      </c>
      <c r="G3214" s="5">
        <f>SUM((Table1[[#This Row],[Laid Off]]*100)/Table1[[#This Row],[in Percent]])</f>
        <v>13</v>
      </c>
      <c r="H3214" s="5">
        <f>SUM(Table1[[#This Row],[Company Size before Layoffs]]-Table1[[#This Row],[Laid Off]])</f>
        <v>0</v>
      </c>
      <c r="I3214" s="3" t="s">
        <v>35</v>
      </c>
      <c r="J3214" s="4" t="s">
        <v>4188</v>
      </c>
      <c r="K3214" s="3" t="s">
        <v>2031</v>
      </c>
      <c r="L3214" s="1" t="s">
        <v>2474</v>
      </c>
      <c r="M3214" s="2" t="s">
        <v>2222</v>
      </c>
      <c r="N3214" s="21">
        <v>43918</v>
      </c>
      <c r="O3214" s="22"/>
      <c r="P3214" s="23"/>
    </row>
    <row r="3215" spans="1:16" ht="28" customHeight="1" x14ac:dyDescent="0.15">
      <c r="A3215" s="24">
        <v>3214</v>
      </c>
      <c r="B3215" s="2" t="s">
        <v>1989</v>
      </c>
      <c r="C3215" s="2" t="s">
        <v>2</v>
      </c>
      <c r="D3215" s="5"/>
      <c r="E3215" s="6">
        <v>43916</v>
      </c>
      <c r="F3215" s="18">
        <v>40</v>
      </c>
      <c r="G3215" s="5"/>
      <c r="H3215" s="5"/>
      <c r="I3215" s="3" t="s">
        <v>38</v>
      </c>
      <c r="J3215" s="8" t="s">
        <v>3459</v>
      </c>
      <c r="K3215" s="3" t="s">
        <v>2026</v>
      </c>
      <c r="L3215" s="1" t="s">
        <v>2277</v>
      </c>
      <c r="M3215" s="2" t="s">
        <v>2222</v>
      </c>
      <c r="N3215" s="21">
        <v>43924</v>
      </c>
      <c r="O3215" s="22"/>
      <c r="P3215" s="23"/>
    </row>
    <row r="3216" spans="1:16" ht="27" customHeight="1" x14ac:dyDescent="0.15">
      <c r="A3216" s="24">
        <v>3215</v>
      </c>
      <c r="B3216" s="2" t="s">
        <v>4189</v>
      </c>
      <c r="C3216" s="2" t="s">
        <v>4215</v>
      </c>
      <c r="D3216" s="7">
        <v>300</v>
      </c>
      <c r="E3216" s="6">
        <v>43915</v>
      </c>
      <c r="F3216" s="18">
        <v>25</v>
      </c>
      <c r="G3216" s="5">
        <f>SUM((Table1[[#This Row],[Laid Off]]*100)/Table1[[#This Row],[in Percent]])</f>
        <v>1200</v>
      </c>
      <c r="H3216" s="5">
        <f>SUM(Table1[[#This Row],[Company Size before Layoffs]]-Table1[[#This Row],[Laid Off]])</f>
        <v>900</v>
      </c>
      <c r="I3216" s="3" t="s">
        <v>2351</v>
      </c>
      <c r="J3216" s="4" t="s">
        <v>3974</v>
      </c>
      <c r="K3216" s="3" t="s">
        <v>2020</v>
      </c>
      <c r="L3216" s="1" t="s">
        <v>4190</v>
      </c>
      <c r="M3216" s="2" t="s">
        <v>2222</v>
      </c>
      <c r="N3216" s="21">
        <v>43918</v>
      </c>
      <c r="O3216" s="22"/>
      <c r="P3216" s="23"/>
    </row>
    <row r="3217" spans="1:16" ht="27" customHeight="1" x14ac:dyDescent="0.15">
      <c r="A3217" s="24">
        <v>3216</v>
      </c>
      <c r="B3217" s="2" t="s">
        <v>1990</v>
      </c>
      <c r="C3217" s="2" t="s">
        <v>4215</v>
      </c>
      <c r="D3217" s="7">
        <v>100</v>
      </c>
      <c r="E3217" s="6">
        <v>43915</v>
      </c>
      <c r="F3217" s="18"/>
      <c r="G3217" s="5"/>
      <c r="H3217" s="5"/>
      <c r="I3217" s="3" t="s">
        <v>28</v>
      </c>
      <c r="J3217" s="4" t="s">
        <v>2931</v>
      </c>
      <c r="K3217" s="3" t="s">
        <v>2026</v>
      </c>
      <c r="L3217" s="1" t="s">
        <v>2678</v>
      </c>
      <c r="M3217" s="2" t="s">
        <v>2222</v>
      </c>
      <c r="N3217" s="21">
        <v>44016</v>
      </c>
      <c r="O3217" s="22"/>
      <c r="P3217" s="23"/>
    </row>
    <row r="3218" spans="1:16" ht="27" customHeight="1" x14ac:dyDescent="0.15">
      <c r="A3218" s="24">
        <v>3217</v>
      </c>
      <c r="B3218" s="2" t="s">
        <v>1991</v>
      </c>
      <c r="C3218" s="2" t="s">
        <v>2098</v>
      </c>
      <c r="D3218" s="7">
        <v>78</v>
      </c>
      <c r="E3218" s="6">
        <v>43915</v>
      </c>
      <c r="F3218" s="18">
        <v>30</v>
      </c>
      <c r="G3218" s="5">
        <f>SUM((Table1[[#This Row],[Laid Off]]*100)/Table1[[#This Row],[in Percent]])</f>
        <v>260</v>
      </c>
      <c r="H3218" s="5">
        <f>SUM(Table1[[#This Row],[Company Size before Layoffs]]-Table1[[#This Row],[Laid Off]])</f>
        <v>182</v>
      </c>
      <c r="I3218" s="3" t="s">
        <v>53</v>
      </c>
      <c r="J3218" s="4" t="s">
        <v>4191</v>
      </c>
      <c r="K3218" s="3" t="s">
        <v>2220</v>
      </c>
      <c r="L3218" s="1"/>
      <c r="M3218" s="2" t="s">
        <v>2035</v>
      </c>
      <c r="N3218" s="21">
        <v>43918</v>
      </c>
      <c r="O3218" s="22"/>
      <c r="P3218" s="23"/>
    </row>
    <row r="3219" spans="1:16" ht="28" customHeight="1" x14ac:dyDescent="0.15">
      <c r="A3219" s="24">
        <v>3218</v>
      </c>
      <c r="B3219" s="2" t="s">
        <v>1992</v>
      </c>
      <c r="C3219" s="2" t="s">
        <v>4215</v>
      </c>
      <c r="D3219" s="7">
        <v>75</v>
      </c>
      <c r="E3219" s="6">
        <v>43915</v>
      </c>
      <c r="F3219" s="18">
        <v>15</v>
      </c>
      <c r="G3219" s="5">
        <f>SUM((Table1[[#This Row],[Laid Off]]*100)/Table1[[#This Row],[in Percent]])</f>
        <v>500</v>
      </c>
      <c r="H3219" s="5">
        <f>SUM(Table1[[#This Row],[Company Size before Layoffs]]-Table1[[#This Row],[Laid Off]])</f>
        <v>425</v>
      </c>
      <c r="I3219" s="3" t="s">
        <v>60</v>
      </c>
      <c r="J3219" s="4" t="s">
        <v>2280</v>
      </c>
      <c r="K3219" s="3" t="s">
        <v>2220</v>
      </c>
      <c r="L3219" s="1"/>
      <c r="M3219" s="2" t="s">
        <v>2222</v>
      </c>
      <c r="N3219" s="21">
        <v>43920</v>
      </c>
      <c r="O3219" s="22"/>
      <c r="P3219" s="23"/>
    </row>
    <row r="3220" spans="1:16" ht="27" customHeight="1" x14ac:dyDescent="0.15">
      <c r="A3220" s="24">
        <v>3219</v>
      </c>
      <c r="B3220" s="2" t="s">
        <v>3824</v>
      </c>
      <c r="C3220" s="2" t="s">
        <v>4215</v>
      </c>
      <c r="D3220" s="7">
        <v>56</v>
      </c>
      <c r="E3220" s="6">
        <v>43915</v>
      </c>
      <c r="F3220" s="18">
        <v>23</v>
      </c>
      <c r="G3220" s="5">
        <f>SUM((Table1[[#This Row],[Laid Off]]*100)/Table1[[#This Row],[in Percent]])</f>
        <v>243.47826086956522</v>
      </c>
      <c r="H3220" s="5">
        <f>SUM(Table1[[#This Row],[Company Size before Layoffs]]-Table1[[#This Row],[Laid Off]])</f>
        <v>187.47826086956522</v>
      </c>
      <c r="I3220" s="3" t="s">
        <v>2351</v>
      </c>
      <c r="J3220" s="4" t="s">
        <v>3129</v>
      </c>
      <c r="K3220" s="3" t="s">
        <v>2026</v>
      </c>
      <c r="L3220" s="1" t="s">
        <v>2358</v>
      </c>
      <c r="M3220" s="2" t="s">
        <v>2222</v>
      </c>
      <c r="N3220" s="21">
        <v>43922</v>
      </c>
      <c r="O3220" s="22"/>
      <c r="P3220" s="23"/>
    </row>
    <row r="3221" spans="1:16" ht="28" customHeight="1" x14ac:dyDescent="0.15">
      <c r="A3221" s="24">
        <v>3220</v>
      </c>
      <c r="B3221" s="2" t="s">
        <v>1993</v>
      </c>
      <c r="C3221" s="2" t="s">
        <v>41</v>
      </c>
      <c r="D3221" s="7">
        <v>52</v>
      </c>
      <c r="E3221" s="6">
        <v>43915</v>
      </c>
      <c r="F3221" s="18">
        <v>28</v>
      </c>
      <c r="G3221" s="5">
        <f>SUM((Table1[[#This Row],[Laid Off]]*100)/Table1[[#This Row],[in Percent]])</f>
        <v>185.71428571428572</v>
      </c>
      <c r="H3221" s="5">
        <f>SUM(Table1[[#This Row],[Company Size before Layoffs]]-Table1[[#This Row],[Laid Off]])</f>
        <v>133.71428571428572</v>
      </c>
      <c r="I3221" s="3" t="s">
        <v>38</v>
      </c>
      <c r="J3221" s="4" t="s">
        <v>2224</v>
      </c>
      <c r="K3221" s="3" t="s">
        <v>2023</v>
      </c>
      <c r="L3221" s="1" t="s">
        <v>3789</v>
      </c>
      <c r="M3221" s="2" t="s">
        <v>2222</v>
      </c>
      <c r="N3221" s="21">
        <v>43918</v>
      </c>
      <c r="O3221" s="22"/>
      <c r="P3221" s="23"/>
    </row>
    <row r="3222" spans="1:16" ht="27" customHeight="1" x14ac:dyDescent="0.15">
      <c r="A3222" s="24">
        <v>3221</v>
      </c>
      <c r="B3222" s="2" t="s">
        <v>3196</v>
      </c>
      <c r="C3222" s="2" t="s">
        <v>4215</v>
      </c>
      <c r="D3222" s="7">
        <v>50</v>
      </c>
      <c r="E3222" s="6">
        <v>43915</v>
      </c>
      <c r="F3222" s="18">
        <v>75</v>
      </c>
      <c r="G3222" s="5">
        <f>SUM((Table1[[#This Row],[Laid Off]]*100)/Table1[[#This Row],[in Percent]])</f>
        <v>66.666666666666671</v>
      </c>
      <c r="H3222" s="5">
        <f>SUM(Table1[[#This Row],[Company Size before Layoffs]]-Table1[[#This Row],[Laid Off]])</f>
        <v>16.666666666666671</v>
      </c>
      <c r="I3222" s="3" t="s">
        <v>47</v>
      </c>
      <c r="J3222" s="4" t="s">
        <v>3974</v>
      </c>
      <c r="K3222" s="3" t="s">
        <v>2027</v>
      </c>
      <c r="L3222" s="1" t="s">
        <v>2752</v>
      </c>
      <c r="M3222" s="2" t="s">
        <v>2222</v>
      </c>
      <c r="N3222" s="21">
        <v>43918</v>
      </c>
      <c r="O3222" s="22"/>
      <c r="P3222" s="23"/>
    </row>
    <row r="3223" spans="1:16" ht="28" customHeight="1" x14ac:dyDescent="0.15">
      <c r="A3223" s="24">
        <v>3222</v>
      </c>
      <c r="B3223" s="2" t="s">
        <v>1994</v>
      </c>
      <c r="C3223" s="2" t="s">
        <v>2095</v>
      </c>
      <c r="D3223" s="7">
        <v>30</v>
      </c>
      <c r="E3223" s="6">
        <v>43915</v>
      </c>
      <c r="F3223" s="18">
        <v>23</v>
      </c>
      <c r="G3223" s="5">
        <f>SUM((Table1[[#This Row],[Laid Off]]*100)/Table1[[#This Row],[in Percent]])</f>
        <v>130.43478260869566</v>
      </c>
      <c r="H3223" s="5">
        <f>SUM(Table1[[#This Row],[Company Size before Layoffs]]-Table1[[#This Row],[Laid Off]])</f>
        <v>100.43478260869566</v>
      </c>
      <c r="I3223" s="3" t="s">
        <v>60</v>
      </c>
      <c r="J3223" s="4" t="s">
        <v>4192</v>
      </c>
      <c r="K3223" s="3" t="s">
        <v>2026</v>
      </c>
      <c r="L3223" s="1" t="s">
        <v>2277</v>
      </c>
      <c r="M3223" s="2" t="s">
        <v>2222</v>
      </c>
      <c r="N3223" s="21">
        <v>43924</v>
      </c>
      <c r="O3223" s="22"/>
      <c r="P3223" s="23"/>
    </row>
    <row r="3224" spans="1:16" ht="27" customHeight="1" x14ac:dyDescent="0.15">
      <c r="A3224" s="24">
        <v>3223</v>
      </c>
      <c r="B3224" s="2" t="s">
        <v>1995</v>
      </c>
      <c r="C3224" s="2" t="s">
        <v>257</v>
      </c>
      <c r="D3224" s="7">
        <v>12</v>
      </c>
      <c r="E3224" s="6">
        <v>43915</v>
      </c>
      <c r="F3224" s="18">
        <v>5</v>
      </c>
      <c r="G3224" s="5">
        <f>SUM((Table1[[#This Row],[Laid Off]]*100)/Table1[[#This Row],[in Percent]])</f>
        <v>240</v>
      </c>
      <c r="H3224" s="5">
        <f>SUM(Table1[[#This Row],[Company Size before Layoffs]]-Table1[[#This Row],[Laid Off]])</f>
        <v>228</v>
      </c>
      <c r="I3224" s="3" t="s">
        <v>53</v>
      </c>
      <c r="J3224" s="4" t="s">
        <v>2776</v>
      </c>
      <c r="K3224" s="3" t="s">
        <v>2220</v>
      </c>
      <c r="L3224" s="1" t="s">
        <v>2838</v>
      </c>
      <c r="M3224" s="2" t="s">
        <v>2222</v>
      </c>
      <c r="N3224" s="21">
        <v>43918</v>
      </c>
      <c r="O3224" s="22"/>
      <c r="P3224" s="23"/>
    </row>
    <row r="3225" spans="1:16" ht="27" customHeight="1" x14ac:dyDescent="0.15">
      <c r="A3225" s="24">
        <v>3224</v>
      </c>
      <c r="B3225" s="2" t="s">
        <v>1996</v>
      </c>
      <c r="C3225" s="2" t="s">
        <v>4215</v>
      </c>
      <c r="D3225" s="7">
        <v>10</v>
      </c>
      <c r="E3225" s="6">
        <v>43915</v>
      </c>
      <c r="F3225" s="18"/>
      <c r="G3225" s="5"/>
      <c r="H3225" s="5"/>
      <c r="I3225" s="3" t="s">
        <v>66</v>
      </c>
      <c r="J3225" s="8" t="s">
        <v>4096</v>
      </c>
      <c r="K3225" s="3" t="s">
        <v>2027</v>
      </c>
      <c r="L3225" s="1" t="s">
        <v>3170</v>
      </c>
      <c r="M3225" s="2" t="s">
        <v>2222</v>
      </c>
      <c r="N3225" s="21">
        <v>43939</v>
      </c>
      <c r="O3225" s="22"/>
      <c r="P3225" s="23"/>
    </row>
    <row r="3226" spans="1:16" ht="27" customHeight="1" x14ac:dyDescent="0.15">
      <c r="A3226" s="24">
        <v>3225</v>
      </c>
      <c r="B3226" s="2" t="s">
        <v>1261</v>
      </c>
      <c r="C3226" s="2" t="s">
        <v>80</v>
      </c>
      <c r="D3226" s="5"/>
      <c r="E3226" s="6">
        <v>43915</v>
      </c>
      <c r="F3226" s="18"/>
      <c r="G3226" s="5"/>
      <c r="H3226" s="5"/>
      <c r="I3226" s="3" t="s">
        <v>28</v>
      </c>
      <c r="J3226" s="4" t="s">
        <v>2224</v>
      </c>
      <c r="K3226" s="3" t="s">
        <v>2027</v>
      </c>
      <c r="L3226" s="1" t="s">
        <v>2474</v>
      </c>
      <c r="M3226" s="2" t="s">
        <v>2222</v>
      </c>
      <c r="N3226" s="21">
        <v>43929</v>
      </c>
      <c r="O3226" s="22"/>
      <c r="P3226" s="23"/>
    </row>
    <row r="3227" spans="1:16" ht="28" customHeight="1" x14ac:dyDescent="0.15">
      <c r="A3227" s="24">
        <v>3226</v>
      </c>
      <c r="B3227" s="2" t="s">
        <v>1997</v>
      </c>
      <c r="C3227" s="2" t="s">
        <v>2</v>
      </c>
      <c r="D3227" s="5"/>
      <c r="E3227" s="6">
        <v>43915</v>
      </c>
      <c r="F3227" s="18">
        <v>30</v>
      </c>
      <c r="G3227" s="5"/>
      <c r="H3227" s="5"/>
      <c r="I3227" s="3" t="s">
        <v>6</v>
      </c>
      <c r="J3227" s="4" t="s">
        <v>4171</v>
      </c>
      <c r="K3227" s="3" t="s">
        <v>2020</v>
      </c>
      <c r="L3227" s="1" t="s">
        <v>2520</v>
      </c>
      <c r="M3227" s="2" t="s">
        <v>2222</v>
      </c>
      <c r="N3227" s="21">
        <v>43920</v>
      </c>
      <c r="O3227" s="22"/>
      <c r="P3227" s="23"/>
    </row>
    <row r="3228" spans="1:16" ht="27" customHeight="1" x14ac:dyDescent="0.15">
      <c r="A3228" s="24">
        <v>3227</v>
      </c>
      <c r="B3228" s="2" t="s">
        <v>242</v>
      </c>
      <c r="C3228" s="2" t="s">
        <v>4215</v>
      </c>
      <c r="D3228" s="5"/>
      <c r="E3228" s="6">
        <v>43915</v>
      </c>
      <c r="F3228" s="18">
        <v>8</v>
      </c>
      <c r="G3228" s="5"/>
      <c r="H3228" s="5"/>
      <c r="I3228" s="3" t="s">
        <v>28</v>
      </c>
      <c r="J3228" s="4" t="s">
        <v>4171</v>
      </c>
      <c r="K3228" s="3" t="s">
        <v>2026</v>
      </c>
      <c r="L3228" s="1" t="s">
        <v>2523</v>
      </c>
      <c r="M3228" s="2" t="s">
        <v>2222</v>
      </c>
      <c r="N3228" s="21">
        <v>43920</v>
      </c>
      <c r="O3228" s="22"/>
      <c r="P3228" s="23"/>
    </row>
    <row r="3229" spans="1:16" ht="28" customHeight="1" x14ac:dyDescent="0.15">
      <c r="A3229" s="24">
        <v>3228</v>
      </c>
      <c r="B3229" s="2" t="s">
        <v>4193</v>
      </c>
      <c r="C3229" s="2" t="s">
        <v>2095</v>
      </c>
      <c r="D3229" s="5"/>
      <c r="E3229" s="6">
        <v>43915</v>
      </c>
      <c r="F3229" s="18"/>
      <c r="G3229" s="5"/>
      <c r="H3229" s="5"/>
      <c r="I3229" s="3" t="s">
        <v>11</v>
      </c>
      <c r="J3229" s="4" t="s">
        <v>2753</v>
      </c>
      <c r="K3229" s="3" t="s">
        <v>2027</v>
      </c>
      <c r="L3229" s="1" t="s">
        <v>2451</v>
      </c>
      <c r="M3229" s="2" t="s">
        <v>2222</v>
      </c>
      <c r="N3229" s="21">
        <v>43922</v>
      </c>
      <c r="O3229" s="22"/>
      <c r="P3229" s="23"/>
    </row>
    <row r="3230" spans="1:16" ht="25" customHeight="1" x14ac:dyDescent="0.15">
      <c r="A3230" s="24">
        <v>3229</v>
      </c>
      <c r="B3230" s="2" t="s">
        <v>725</v>
      </c>
      <c r="C3230" s="2" t="s">
        <v>4215</v>
      </c>
      <c r="D3230" s="7">
        <v>400</v>
      </c>
      <c r="E3230" s="6">
        <v>43914</v>
      </c>
      <c r="F3230" s="18">
        <v>33</v>
      </c>
      <c r="G3230" s="5">
        <f>SUM((Table1[[#This Row],[Laid Off]]*100)/Table1[[#This Row],[in Percent]])</f>
        <v>1212.121212121212</v>
      </c>
      <c r="H3230" s="5">
        <f>SUM(Table1[[#This Row],[Company Size before Layoffs]]-Table1[[#This Row],[Laid Off]])</f>
        <v>812.12121212121201</v>
      </c>
      <c r="I3230" s="3" t="s">
        <v>2351</v>
      </c>
      <c r="J3230" s="4" t="s">
        <v>3974</v>
      </c>
      <c r="K3230" s="3" t="s">
        <v>2020</v>
      </c>
      <c r="L3230" s="1" t="s">
        <v>4194</v>
      </c>
      <c r="M3230" s="2" t="s">
        <v>2222</v>
      </c>
      <c r="N3230" s="21">
        <v>43918</v>
      </c>
      <c r="O3230" s="22"/>
      <c r="P3230" s="23"/>
    </row>
    <row r="3231" spans="1:16" ht="27" customHeight="1" x14ac:dyDescent="0.15">
      <c r="A3231" s="24">
        <v>3230</v>
      </c>
      <c r="B3231" s="2" t="s">
        <v>4195</v>
      </c>
      <c r="C3231" s="2" t="s">
        <v>43</v>
      </c>
      <c r="D3231" s="7">
        <v>130</v>
      </c>
      <c r="E3231" s="6">
        <v>43914</v>
      </c>
      <c r="F3231" s="18"/>
      <c r="G3231" s="5"/>
      <c r="H3231" s="5"/>
      <c r="I3231" s="3" t="s">
        <v>6</v>
      </c>
      <c r="J3231" s="4" t="s">
        <v>2224</v>
      </c>
      <c r="K3231" s="3" t="s">
        <v>2220</v>
      </c>
      <c r="L3231" s="1"/>
      <c r="M3231" s="2" t="s">
        <v>2222</v>
      </c>
      <c r="N3231" s="21">
        <v>43923</v>
      </c>
      <c r="O3231" s="22"/>
      <c r="P3231" s="23"/>
    </row>
    <row r="3232" spans="1:16" ht="28" customHeight="1" x14ac:dyDescent="0.15">
      <c r="A3232" s="24">
        <v>3231</v>
      </c>
      <c r="B3232" s="2" t="s">
        <v>1998</v>
      </c>
      <c r="C3232" s="2" t="s">
        <v>306</v>
      </c>
      <c r="D3232" s="7">
        <v>87</v>
      </c>
      <c r="E3232" s="6">
        <v>43914</v>
      </c>
      <c r="F3232" s="18">
        <v>67</v>
      </c>
      <c r="G3232" s="5">
        <f>SUM((Table1[[#This Row],[Laid Off]]*100)/Table1[[#This Row],[in Percent]])</f>
        <v>129.85074626865671</v>
      </c>
      <c r="H3232" s="5">
        <f>SUM(Table1[[#This Row],[Company Size before Layoffs]]-Table1[[#This Row],[Laid Off]])</f>
        <v>42.850746268656707</v>
      </c>
      <c r="I3232" s="3" t="s">
        <v>18</v>
      </c>
      <c r="J3232" s="4" t="s">
        <v>3995</v>
      </c>
      <c r="K3232" s="3" t="s">
        <v>2026</v>
      </c>
      <c r="L3232" s="1" t="s">
        <v>2709</v>
      </c>
      <c r="M3232" s="2" t="s">
        <v>2222</v>
      </c>
      <c r="N3232" s="21">
        <v>43918</v>
      </c>
      <c r="O3232" s="22"/>
      <c r="P3232" s="23"/>
    </row>
    <row r="3233" spans="1:16" ht="27" customHeight="1" x14ac:dyDescent="0.15">
      <c r="A3233" s="24">
        <v>3232</v>
      </c>
      <c r="B3233" s="2" t="s">
        <v>2363</v>
      </c>
      <c r="C3233" s="2" t="s">
        <v>4215</v>
      </c>
      <c r="D3233" s="7">
        <v>80</v>
      </c>
      <c r="E3233" s="6">
        <v>43914</v>
      </c>
      <c r="F3233" s="18">
        <v>30</v>
      </c>
      <c r="G3233" s="5">
        <f>SUM((Table1[[#This Row],[Laid Off]]*100)/Table1[[#This Row],[in Percent]])</f>
        <v>266.66666666666669</v>
      </c>
      <c r="H3233" s="5">
        <f>SUM(Table1[[#This Row],[Company Size before Layoffs]]-Table1[[#This Row],[Laid Off]])</f>
        <v>186.66666666666669</v>
      </c>
      <c r="I3233" s="3" t="s">
        <v>28</v>
      </c>
      <c r="J3233" s="4" t="s">
        <v>3974</v>
      </c>
      <c r="K3233" s="3" t="s">
        <v>2026</v>
      </c>
      <c r="L3233" s="1" t="s">
        <v>2323</v>
      </c>
      <c r="M3233" s="2" t="s">
        <v>2222</v>
      </c>
      <c r="N3233" s="21">
        <v>43918</v>
      </c>
      <c r="O3233" s="22"/>
      <c r="P3233" s="23"/>
    </row>
    <row r="3234" spans="1:16" ht="28" customHeight="1" x14ac:dyDescent="0.15">
      <c r="A3234" s="24">
        <v>3233</v>
      </c>
      <c r="B3234" s="2" t="s">
        <v>4196</v>
      </c>
      <c r="C3234" s="2" t="s">
        <v>4215</v>
      </c>
      <c r="D3234" s="7">
        <v>20</v>
      </c>
      <c r="E3234" s="6">
        <v>43914</v>
      </c>
      <c r="F3234" s="18"/>
      <c r="G3234" s="5"/>
      <c r="H3234" s="5"/>
      <c r="I3234" s="3" t="s">
        <v>2351</v>
      </c>
      <c r="J3234" s="4" t="s">
        <v>4171</v>
      </c>
      <c r="K3234" s="3" t="s">
        <v>2026</v>
      </c>
      <c r="L3234" s="1" t="s">
        <v>2277</v>
      </c>
      <c r="M3234" s="2" t="s">
        <v>2222</v>
      </c>
      <c r="N3234" s="21">
        <v>43922</v>
      </c>
      <c r="O3234" s="22"/>
      <c r="P3234" s="23"/>
    </row>
    <row r="3235" spans="1:16" ht="27" customHeight="1" x14ac:dyDescent="0.15">
      <c r="A3235" s="24">
        <v>3234</v>
      </c>
      <c r="B3235" s="2" t="s">
        <v>1999</v>
      </c>
      <c r="C3235" s="2" t="s">
        <v>2098</v>
      </c>
      <c r="D3235" s="5"/>
      <c r="E3235" s="6">
        <v>43914</v>
      </c>
      <c r="F3235" s="18">
        <v>25</v>
      </c>
      <c r="G3235" s="5"/>
      <c r="H3235" s="5"/>
      <c r="I3235" s="3" t="s">
        <v>11</v>
      </c>
      <c r="J3235" s="4" t="s">
        <v>3730</v>
      </c>
      <c r="K3235" s="3" t="s">
        <v>2220</v>
      </c>
      <c r="L3235" s="1"/>
      <c r="M3235" s="2" t="s">
        <v>2035</v>
      </c>
      <c r="N3235" s="21">
        <v>43918</v>
      </c>
      <c r="O3235" s="22"/>
      <c r="P3235" s="23"/>
    </row>
    <row r="3236" spans="1:16" ht="27" customHeight="1" x14ac:dyDescent="0.15">
      <c r="A3236" s="24">
        <v>3235</v>
      </c>
      <c r="B3236" s="2" t="s">
        <v>2000</v>
      </c>
      <c r="C3236" s="2" t="s">
        <v>2694</v>
      </c>
      <c r="D3236" s="5"/>
      <c r="E3236" s="6">
        <v>43914</v>
      </c>
      <c r="F3236" s="18">
        <v>40</v>
      </c>
      <c r="G3236" s="5"/>
      <c r="H3236" s="5"/>
      <c r="I3236" s="3" t="s">
        <v>92</v>
      </c>
      <c r="J3236" s="4" t="s">
        <v>3995</v>
      </c>
      <c r="K3236" s="3" t="s">
        <v>2220</v>
      </c>
      <c r="L3236" s="1" t="s">
        <v>2745</v>
      </c>
      <c r="M3236" s="2" t="s">
        <v>2222</v>
      </c>
      <c r="N3236" s="21">
        <v>43920</v>
      </c>
      <c r="O3236" s="22"/>
      <c r="P3236" s="23"/>
    </row>
    <row r="3237" spans="1:16" ht="27" customHeight="1" x14ac:dyDescent="0.15">
      <c r="A3237" s="24">
        <v>3236</v>
      </c>
      <c r="B3237" s="2" t="s">
        <v>1749</v>
      </c>
      <c r="C3237" s="2" t="s">
        <v>233</v>
      </c>
      <c r="D3237" s="5"/>
      <c r="E3237" s="6">
        <v>43914</v>
      </c>
      <c r="F3237" s="18"/>
      <c r="G3237" s="5"/>
      <c r="H3237" s="5"/>
      <c r="I3237" s="3" t="s">
        <v>2082</v>
      </c>
      <c r="J3237" s="4" t="s">
        <v>4197</v>
      </c>
      <c r="K3237" s="3" t="s">
        <v>2020</v>
      </c>
      <c r="L3237" s="1" t="s">
        <v>3082</v>
      </c>
      <c r="M3237" s="2" t="s">
        <v>2222</v>
      </c>
      <c r="N3237" s="21">
        <v>43918</v>
      </c>
      <c r="O3237" s="22"/>
      <c r="P3237" s="23"/>
    </row>
    <row r="3238" spans="1:16" ht="28" customHeight="1" x14ac:dyDescent="0.15">
      <c r="A3238" s="24">
        <v>3237</v>
      </c>
      <c r="B3238" s="2" t="s">
        <v>1016</v>
      </c>
      <c r="C3238" s="2" t="s">
        <v>2095</v>
      </c>
      <c r="D3238" s="7">
        <v>375</v>
      </c>
      <c r="E3238" s="6">
        <v>43913</v>
      </c>
      <c r="F3238" s="18">
        <v>15</v>
      </c>
      <c r="G3238" s="5">
        <f>SUM((Table1[[#This Row],[Laid Off]]*100)/Table1[[#This Row],[in Percent]])</f>
        <v>2500</v>
      </c>
      <c r="H3238" s="5">
        <f>SUM(Table1[[#This Row],[Company Size before Layoffs]]-Table1[[#This Row],[Laid Off]])</f>
        <v>2125</v>
      </c>
      <c r="I3238" s="3" t="s">
        <v>28</v>
      </c>
      <c r="J3238" s="4" t="s">
        <v>3974</v>
      </c>
      <c r="K3238" s="3" t="s">
        <v>2037</v>
      </c>
      <c r="L3238" s="1" t="s">
        <v>2661</v>
      </c>
      <c r="M3238" s="2" t="s">
        <v>2222</v>
      </c>
      <c r="N3238" s="21">
        <v>43918</v>
      </c>
      <c r="O3238" s="22"/>
      <c r="P3238" s="23"/>
    </row>
    <row r="3239" spans="1:16" ht="27" customHeight="1" x14ac:dyDescent="0.15">
      <c r="A3239" s="24">
        <v>3238</v>
      </c>
      <c r="B3239" s="2" t="s">
        <v>1050</v>
      </c>
      <c r="C3239" s="2" t="s">
        <v>2095</v>
      </c>
      <c r="D3239" s="7">
        <v>150</v>
      </c>
      <c r="E3239" s="6">
        <v>43913</v>
      </c>
      <c r="F3239" s="18">
        <v>18</v>
      </c>
      <c r="G3239" s="5">
        <f>SUM((Table1[[#This Row],[Laid Off]]*100)/Table1[[#This Row],[in Percent]])</f>
        <v>833.33333333333337</v>
      </c>
      <c r="H3239" s="5">
        <f>SUM(Table1[[#This Row],[Company Size before Layoffs]]-Table1[[#This Row],[Laid Off]])</f>
        <v>683.33333333333337</v>
      </c>
      <c r="I3239" s="3" t="s">
        <v>28</v>
      </c>
      <c r="J3239" s="4" t="s">
        <v>3974</v>
      </c>
      <c r="K3239" s="3" t="s">
        <v>2020</v>
      </c>
      <c r="L3239" s="1" t="s">
        <v>2279</v>
      </c>
      <c r="M3239" s="2" t="s">
        <v>2222</v>
      </c>
      <c r="N3239" s="21">
        <v>43918</v>
      </c>
      <c r="O3239" s="22"/>
      <c r="P3239" s="23"/>
    </row>
    <row r="3240" spans="1:16" ht="28" customHeight="1" x14ac:dyDescent="0.15">
      <c r="A3240" s="24">
        <v>3239</v>
      </c>
      <c r="B3240" s="2" t="s">
        <v>691</v>
      </c>
      <c r="C3240" s="2" t="s">
        <v>10</v>
      </c>
      <c r="D3240" s="7">
        <v>91</v>
      </c>
      <c r="E3240" s="6">
        <v>43913</v>
      </c>
      <c r="F3240" s="18">
        <v>50</v>
      </c>
      <c r="G3240" s="5">
        <f>SUM((Table1[[#This Row],[Laid Off]]*100)/Table1[[#This Row],[in Percent]])</f>
        <v>182</v>
      </c>
      <c r="H3240" s="5">
        <f>SUM(Table1[[#This Row],[Company Size before Layoffs]]-Table1[[#This Row],[Laid Off]])</f>
        <v>91</v>
      </c>
      <c r="I3240" s="3" t="s">
        <v>11</v>
      </c>
      <c r="J3240" s="4" t="s">
        <v>2230</v>
      </c>
      <c r="K3240" s="3" t="s">
        <v>2024</v>
      </c>
      <c r="L3240" s="1" t="s">
        <v>2503</v>
      </c>
      <c r="M3240" s="2" t="s">
        <v>2222</v>
      </c>
      <c r="N3240" s="21">
        <v>43918</v>
      </c>
      <c r="O3240" s="22"/>
      <c r="P3240" s="23"/>
    </row>
    <row r="3241" spans="1:16" ht="27" customHeight="1" x14ac:dyDescent="0.15">
      <c r="A3241" s="24">
        <v>3240</v>
      </c>
      <c r="B3241" s="2" t="s">
        <v>4198</v>
      </c>
      <c r="C3241" s="2" t="s">
        <v>41</v>
      </c>
      <c r="D3241" s="7">
        <v>38</v>
      </c>
      <c r="E3241" s="6">
        <v>43913</v>
      </c>
      <c r="F3241" s="18">
        <v>22</v>
      </c>
      <c r="G3241" s="5">
        <f>SUM((Table1[[#This Row],[Laid Off]]*100)/Table1[[#This Row],[in Percent]])</f>
        <v>172.72727272727272</v>
      </c>
      <c r="H3241" s="5">
        <f>SUM(Table1[[#This Row],[Company Size before Layoffs]]-Table1[[#This Row],[Laid Off]])</f>
        <v>134.72727272727272</v>
      </c>
      <c r="I3241" s="3" t="s">
        <v>2351</v>
      </c>
      <c r="J3241" s="4" t="s">
        <v>3995</v>
      </c>
      <c r="K3241" s="3" t="s">
        <v>2026</v>
      </c>
      <c r="L3241" s="1" t="s">
        <v>3285</v>
      </c>
      <c r="M3241" s="2" t="s">
        <v>2222</v>
      </c>
      <c r="N3241" s="21">
        <v>43918</v>
      </c>
      <c r="O3241" s="22"/>
      <c r="P3241" s="23"/>
    </row>
    <row r="3242" spans="1:16" ht="28" customHeight="1" x14ac:dyDescent="0.15">
      <c r="A3242" s="24">
        <v>3241</v>
      </c>
      <c r="B3242" s="2" t="s">
        <v>2001</v>
      </c>
      <c r="C3242" s="2" t="s">
        <v>2103</v>
      </c>
      <c r="D3242" s="7">
        <v>20</v>
      </c>
      <c r="E3242" s="6">
        <v>43913</v>
      </c>
      <c r="F3242" s="18"/>
      <c r="G3242" s="5"/>
      <c r="H3242" s="5"/>
      <c r="I3242" s="3" t="s">
        <v>38</v>
      </c>
      <c r="J3242" s="8" t="s">
        <v>3459</v>
      </c>
      <c r="K3242" s="3" t="s">
        <v>2024</v>
      </c>
      <c r="L3242" s="1" t="s">
        <v>3608</v>
      </c>
      <c r="M3242" s="2" t="s">
        <v>2222</v>
      </c>
      <c r="N3242" s="21">
        <v>43922</v>
      </c>
      <c r="O3242" s="22"/>
      <c r="P3242" s="23"/>
    </row>
    <row r="3243" spans="1:16" ht="27" customHeight="1" x14ac:dyDescent="0.15">
      <c r="A3243" s="24">
        <v>3242</v>
      </c>
      <c r="B3243" s="2" t="s">
        <v>2002</v>
      </c>
      <c r="C3243" s="2" t="s">
        <v>2</v>
      </c>
      <c r="D3243" s="7">
        <v>20</v>
      </c>
      <c r="E3243" s="6">
        <v>43913</v>
      </c>
      <c r="F3243" s="18">
        <v>40</v>
      </c>
      <c r="G3243" s="5">
        <f>SUM((Table1[[#This Row],[Laid Off]]*100)/Table1[[#This Row],[in Percent]])</f>
        <v>50</v>
      </c>
      <c r="H3243" s="5">
        <f>SUM(Table1[[#This Row],[Company Size before Layoffs]]-Table1[[#This Row],[Laid Off]])</f>
        <v>30</v>
      </c>
      <c r="I3243" s="3" t="s">
        <v>66</v>
      </c>
      <c r="J3243" s="8" t="s">
        <v>3459</v>
      </c>
      <c r="K3243" s="3" t="s">
        <v>2220</v>
      </c>
      <c r="L3243" s="1" t="s">
        <v>2354</v>
      </c>
      <c r="M3243" s="2" t="s">
        <v>2222</v>
      </c>
      <c r="N3243" s="21">
        <v>43922</v>
      </c>
      <c r="O3243" s="22"/>
      <c r="P3243" s="23"/>
    </row>
    <row r="3244" spans="1:16" ht="27" customHeight="1" x14ac:dyDescent="0.15">
      <c r="A3244" s="24">
        <v>3243</v>
      </c>
      <c r="B3244" s="2" t="s">
        <v>4199</v>
      </c>
      <c r="C3244" s="2" t="s">
        <v>4215</v>
      </c>
      <c r="D3244" s="7">
        <v>15</v>
      </c>
      <c r="E3244" s="6">
        <v>43913</v>
      </c>
      <c r="F3244" s="18">
        <v>17</v>
      </c>
      <c r="G3244" s="5">
        <f>SUM((Table1[[#This Row],[Laid Off]]*100)/Table1[[#This Row],[in Percent]])</f>
        <v>88.235294117647058</v>
      </c>
      <c r="H3244" s="5">
        <f>SUM(Table1[[#This Row],[Company Size before Layoffs]]-Table1[[#This Row],[Laid Off]])</f>
        <v>73.235294117647058</v>
      </c>
      <c r="I3244" s="3" t="s">
        <v>133</v>
      </c>
      <c r="J3244" s="4" t="s">
        <v>3974</v>
      </c>
      <c r="K3244" s="3" t="s">
        <v>2026</v>
      </c>
      <c r="L3244" s="1" t="s">
        <v>3789</v>
      </c>
      <c r="M3244" s="2" t="s">
        <v>2222</v>
      </c>
      <c r="N3244" s="21">
        <v>43918</v>
      </c>
      <c r="O3244" s="22"/>
      <c r="P3244" s="23"/>
    </row>
    <row r="3245" spans="1:16" ht="27" customHeight="1" x14ac:dyDescent="0.15">
      <c r="A3245" s="24">
        <v>3244</v>
      </c>
      <c r="B3245" s="2" t="s">
        <v>2003</v>
      </c>
      <c r="C3245" s="2" t="s">
        <v>4215</v>
      </c>
      <c r="D3245" s="7">
        <v>13</v>
      </c>
      <c r="E3245" s="6">
        <v>43913</v>
      </c>
      <c r="F3245" s="18">
        <v>25</v>
      </c>
      <c r="G3245" s="5">
        <f>SUM((Table1[[#This Row],[Laid Off]]*100)/Table1[[#This Row],[in Percent]])</f>
        <v>52</v>
      </c>
      <c r="H3245" s="5">
        <f>SUM(Table1[[#This Row],[Company Size before Layoffs]]-Table1[[#This Row],[Laid Off]])</f>
        <v>39</v>
      </c>
      <c r="I3245" s="3" t="s">
        <v>14</v>
      </c>
      <c r="J3245" s="8" t="s">
        <v>3459</v>
      </c>
      <c r="K3245" s="3" t="s">
        <v>2023</v>
      </c>
      <c r="L3245" s="1" t="s">
        <v>2524</v>
      </c>
      <c r="M3245" s="2" t="s">
        <v>2222</v>
      </c>
      <c r="N3245" s="21">
        <v>43928</v>
      </c>
      <c r="O3245" s="22"/>
      <c r="P3245" s="23"/>
    </row>
    <row r="3246" spans="1:16" ht="28" customHeight="1" x14ac:dyDescent="0.15">
      <c r="A3246" s="24">
        <v>3245</v>
      </c>
      <c r="B3246" s="2" t="s">
        <v>2004</v>
      </c>
      <c r="C3246" s="2" t="s">
        <v>4215</v>
      </c>
      <c r="D3246" s="5"/>
      <c r="E3246" s="6">
        <v>43913</v>
      </c>
      <c r="F3246" s="18">
        <v>20</v>
      </c>
      <c r="G3246" s="5"/>
      <c r="H3246" s="5"/>
      <c r="I3246" s="3" t="s">
        <v>2351</v>
      </c>
      <c r="J3246" s="4" t="s">
        <v>2246</v>
      </c>
      <c r="K3246" s="3" t="s">
        <v>2031</v>
      </c>
      <c r="L3246" s="1" t="s">
        <v>2284</v>
      </c>
      <c r="M3246" s="2" t="s">
        <v>2222</v>
      </c>
      <c r="N3246" s="21">
        <v>43918</v>
      </c>
      <c r="O3246" s="22"/>
      <c r="P3246" s="23"/>
    </row>
    <row r="3247" spans="1:16" ht="27" customHeight="1" x14ac:dyDescent="0.15">
      <c r="A3247" s="24">
        <v>3246</v>
      </c>
      <c r="B3247" s="2" t="s">
        <v>2005</v>
      </c>
      <c r="C3247" s="2" t="s">
        <v>2095</v>
      </c>
      <c r="D3247" s="5"/>
      <c r="E3247" s="6">
        <v>43913</v>
      </c>
      <c r="F3247" s="18">
        <v>20</v>
      </c>
      <c r="G3247" s="5"/>
      <c r="H3247" s="5"/>
      <c r="I3247" s="3" t="s">
        <v>11</v>
      </c>
      <c r="J3247" s="4" t="s">
        <v>2246</v>
      </c>
      <c r="K3247" s="3" t="s">
        <v>2023</v>
      </c>
      <c r="L3247" s="1" t="s">
        <v>2467</v>
      </c>
      <c r="M3247" s="2" t="s">
        <v>2222</v>
      </c>
      <c r="N3247" s="21">
        <v>43918</v>
      </c>
      <c r="O3247" s="22"/>
      <c r="P3247" s="23"/>
    </row>
    <row r="3248" spans="1:16" ht="28" customHeight="1" x14ac:dyDescent="0.15">
      <c r="A3248" s="24">
        <v>3247</v>
      </c>
      <c r="B3248" s="2" t="s">
        <v>3084</v>
      </c>
      <c r="C3248" s="2" t="s">
        <v>2</v>
      </c>
      <c r="D3248" s="5"/>
      <c r="E3248" s="6">
        <v>43913</v>
      </c>
      <c r="F3248" s="18"/>
      <c r="G3248" s="5"/>
      <c r="H3248" s="5"/>
      <c r="I3248" s="3" t="s">
        <v>209</v>
      </c>
      <c r="J3248" s="4" t="s">
        <v>3085</v>
      </c>
      <c r="K3248" s="3" t="s">
        <v>2026</v>
      </c>
      <c r="L3248" s="1" t="s">
        <v>3564</v>
      </c>
      <c r="M3248" s="2" t="s">
        <v>2222</v>
      </c>
      <c r="N3248" s="21">
        <v>43924</v>
      </c>
      <c r="O3248" s="22"/>
      <c r="P3248" s="23"/>
    </row>
    <row r="3249" spans="1:16" ht="25" customHeight="1" x14ac:dyDescent="0.15">
      <c r="A3249" s="24">
        <v>3248</v>
      </c>
      <c r="B3249" s="2" t="s">
        <v>2006</v>
      </c>
      <c r="C3249" s="2" t="s">
        <v>2095</v>
      </c>
      <c r="D3249" s="7">
        <v>784</v>
      </c>
      <c r="E3249" s="6">
        <v>43910</v>
      </c>
      <c r="F3249" s="18">
        <v>98</v>
      </c>
      <c r="G3249" s="5">
        <f>SUM((Table1[[#This Row],[Laid Off]]*100)/Table1[[#This Row],[in Percent]])</f>
        <v>800</v>
      </c>
      <c r="H3249" s="5">
        <f>SUM(Table1[[#This Row],[Company Size before Layoffs]]-Table1[[#This Row],[Laid Off]])</f>
        <v>16</v>
      </c>
      <c r="I3249" s="3" t="s">
        <v>209</v>
      </c>
      <c r="J3249" s="4" t="s">
        <v>4200</v>
      </c>
      <c r="K3249" s="3" t="s">
        <v>2024</v>
      </c>
      <c r="L3249" s="1" t="s">
        <v>2275</v>
      </c>
      <c r="M3249" s="2" t="s">
        <v>2222</v>
      </c>
      <c r="N3249" s="21">
        <v>43930</v>
      </c>
      <c r="O3249" s="22"/>
      <c r="P3249" s="23"/>
    </row>
    <row r="3250" spans="1:16" ht="27" customHeight="1" x14ac:dyDescent="0.15">
      <c r="A3250" s="24">
        <v>3249</v>
      </c>
      <c r="B3250" s="2" t="s">
        <v>2007</v>
      </c>
      <c r="C3250" s="2" t="s">
        <v>2103</v>
      </c>
      <c r="D3250" s="7">
        <v>45</v>
      </c>
      <c r="E3250" s="6">
        <v>43910</v>
      </c>
      <c r="F3250" s="18"/>
      <c r="G3250" s="5"/>
      <c r="H3250" s="5"/>
      <c r="I3250" s="3" t="s">
        <v>2351</v>
      </c>
      <c r="J3250" s="4" t="s">
        <v>3974</v>
      </c>
      <c r="K3250" s="3" t="s">
        <v>2026</v>
      </c>
      <c r="L3250" s="1" t="s">
        <v>2658</v>
      </c>
      <c r="M3250" s="2" t="s">
        <v>2222</v>
      </c>
      <c r="N3250" s="21">
        <v>43924</v>
      </c>
      <c r="O3250" s="22"/>
      <c r="P3250" s="23"/>
    </row>
    <row r="3251" spans="1:16" ht="28" customHeight="1" x14ac:dyDescent="0.15">
      <c r="A3251" s="24">
        <v>3250</v>
      </c>
      <c r="B3251" s="2" t="s">
        <v>4201</v>
      </c>
      <c r="C3251" s="2" t="s">
        <v>2705</v>
      </c>
      <c r="D3251" s="7">
        <v>30</v>
      </c>
      <c r="E3251" s="6">
        <v>43910</v>
      </c>
      <c r="F3251" s="18">
        <v>50</v>
      </c>
      <c r="G3251" s="5">
        <f>SUM((Table1[[#This Row],[Laid Off]]*100)/Table1[[#This Row],[in Percent]])</f>
        <v>60</v>
      </c>
      <c r="H3251" s="5">
        <f>SUM(Table1[[#This Row],[Company Size before Layoffs]]-Table1[[#This Row],[Laid Off]])</f>
        <v>30</v>
      </c>
      <c r="I3251" s="3" t="s">
        <v>2084</v>
      </c>
      <c r="J3251" s="8" t="s">
        <v>3459</v>
      </c>
      <c r="K3251" s="3" t="s">
        <v>2031</v>
      </c>
      <c r="L3251" s="1" t="s">
        <v>2354</v>
      </c>
      <c r="M3251" s="2" t="s">
        <v>2035</v>
      </c>
      <c r="N3251" s="21">
        <v>43923</v>
      </c>
      <c r="O3251" s="22"/>
      <c r="P3251" s="23"/>
    </row>
    <row r="3252" spans="1:16" ht="27" customHeight="1" x14ac:dyDescent="0.15">
      <c r="A3252" s="24">
        <v>3251</v>
      </c>
      <c r="B3252" s="2" t="s">
        <v>4202</v>
      </c>
      <c r="C3252" s="2" t="s">
        <v>41</v>
      </c>
      <c r="D3252" s="7">
        <v>18</v>
      </c>
      <c r="E3252" s="6">
        <v>43910</v>
      </c>
      <c r="F3252" s="18"/>
      <c r="G3252" s="5"/>
      <c r="H3252" s="5"/>
      <c r="I3252" s="3" t="s">
        <v>60</v>
      </c>
      <c r="J3252" s="4" t="s">
        <v>3995</v>
      </c>
      <c r="K3252" s="3" t="s">
        <v>2027</v>
      </c>
      <c r="L3252" s="1" t="s">
        <v>2321</v>
      </c>
      <c r="M3252" s="2" t="s">
        <v>2222</v>
      </c>
      <c r="N3252" s="21">
        <v>43918</v>
      </c>
      <c r="O3252" s="22"/>
      <c r="P3252" s="23"/>
    </row>
    <row r="3253" spans="1:16" ht="28" customHeight="1" x14ac:dyDescent="0.15">
      <c r="A3253" s="24">
        <v>3252</v>
      </c>
      <c r="B3253" s="2" t="s">
        <v>2008</v>
      </c>
      <c r="C3253" s="2" t="s">
        <v>2</v>
      </c>
      <c r="D3253" s="5"/>
      <c r="E3253" s="6">
        <v>43910</v>
      </c>
      <c r="F3253" s="18">
        <v>100</v>
      </c>
      <c r="G3253" s="5"/>
      <c r="H3253" s="5">
        <f>SUM(Table1[[#This Row],[Company Size before Layoffs]]-Table1[[#This Row],[Laid Off]])</f>
        <v>0</v>
      </c>
      <c r="I3253" s="3" t="s">
        <v>2351</v>
      </c>
      <c r="J3253" s="4" t="s">
        <v>2241</v>
      </c>
      <c r="K3253" s="3" t="s">
        <v>2031</v>
      </c>
      <c r="L3253" s="1" t="s">
        <v>2474</v>
      </c>
      <c r="M3253" s="2" t="s">
        <v>2222</v>
      </c>
      <c r="N3253" s="21">
        <v>43922</v>
      </c>
      <c r="O3253" s="22"/>
      <c r="P3253" s="23"/>
    </row>
    <row r="3254" spans="1:16" ht="27" customHeight="1" x14ac:dyDescent="0.15">
      <c r="A3254" s="24">
        <v>3253</v>
      </c>
      <c r="B3254" s="2" t="s">
        <v>3281</v>
      </c>
      <c r="C3254" s="2" t="s">
        <v>257</v>
      </c>
      <c r="D3254" s="5"/>
      <c r="E3254" s="6">
        <v>43910</v>
      </c>
      <c r="F3254" s="18"/>
      <c r="G3254" s="5"/>
      <c r="H3254" s="5"/>
      <c r="I3254" s="3" t="s">
        <v>2351</v>
      </c>
      <c r="J3254" s="4" t="s">
        <v>2224</v>
      </c>
      <c r="K3254" s="3" t="s">
        <v>2023</v>
      </c>
      <c r="L3254" s="1" t="s">
        <v>3198</v>
      </c>
      <c r="M3254" s="2" t="s">
        <v>2222</v>
      </c>
      <c r="N3254" s="21">
        <v>43918</v>
      </c>
      <c r="O3254" s="22"/>
      <c r="P3254" s="23"/>
    </row>
    <row r="3255" spans="1:16" ht="27" customHeight="1" x14ac:dyDescent="0.15">
      <c r="A3255" s="24">
        <v>3254</v>
      </c>
      <c r="B3255" s="2" t="s">
        <v>1001</v>
      </c>
      <c r="C3255" s="2" t="s">
        <v>0</v>
      </c>
      <c r="D3255" s="7">
        <v>120</v>
      </c>
      <c r="E3255" s="6">
        <v>43909</v>
      </c>
      <c r="F3255" s="18"/>
      <c r="G3255" s="5"/>
      <c r="H3255" s="5"/>
      <c r="I3255" s="3" t="s">
        <v>2082</v>
      </c>
      <c r="J3255" s="4" t="s">
        <v>4203</v>
      </c>
      <c r="K3255" s="3" t="s">
        <v>2020</v>
      </c>
      <c r="L3255" s="1" t="s">
        <v>2272</v>
      </c>
      <c r="M3255" s="2" t="s">
        <v>2018</v>
      </c>
      <c r="N3255" s="21">
        <v>43918</v>
      </c>
      <c r="O3255" s="22"/>
      <c r="P3255" s="23"/>
    </row>
    <row r="3256" spans="1:16" ht="27" customHeight="1" x14ac:dyDescent="0.15">
      <c r="A3256" s="24">
        <v>3255</v>
      </c>
      <c r="B3256" s="2" t="s">
        <v>2009</v>
      </c>
      <c r="C3256" s="2" t="s">
        <v>4215</v>
      </c>
      <c r="D3256" s="7">
        <v>84</v>
      </c>
      <c r="E3256" s="6">
        <v>43909</v>
      </c>
      <c r="F3256" s="18">
        <v>100</v>
      </c>
      <c r="G3256" s="5">
        <f>SUM((Table1[[#This Row],[Laid Off]]*100)/Table1[[#This Row],[in Percent]])</f>
        <v>84</v>
      </c>
      <c r="H3256" s="5">
        <f>SUM(Table1[[#This Row],[Company Size before Layoffs]]-Table1[[#This Row],[Laid Off]])</f>
        <v>0</v>
      </c>
      <c r="I3256" s="3" t="s">
        <v>133</v>
      </c>
      <c r="J3256" s="4" t="s">
        <v>4204</v>
      </c>
      <c r="K3256" s="3" t="s">
        <v>2220</v>
      </c>
      <c r="L3256" s="1"/>
      <c r="M3256" s="2" t="s">
        <v>2222</v>
      </c>
      <c r="N3256" s="21">
        <v>43918</v>
      </c>
      <c r="O3256" s="22"/>
      <c r="P3256" s="23"/>
    </row>
    <row r="3257" spans="1:16" ht="28" customHeight="1" x14ac:dyDescent="0.15">
      <c r="A3257" s="24">
        <v>3256</v>
      </c>
      <c r="B3257" s="2" t="s">
        <v>4205</v>
      </c>
      <c r="C3257" s="2" t="s">
        <v>233</v>
      </c>
      <c r="D3257" s="7">
        <v>50</v>
      </c>
      <c r="E3257" s="6">
        <v>43909</v>
      </c>
      <c r="F3257" s="18">
        <v>50</v>
      </c>
      <c r="G3257" s="5">
        <f>SUM((Table1[[#This Row],[Laid Off]]*100)/Table1[[#This Row],[in Percent]])</f>
        <v>100</v>
      </c>
      <c r="H3257" s="5">
        <f>SUM(Table1[[#This Row],[Company Size before Layoffs]]-Table1[[#This Row],[Laid Off]])</f>
        <v>50</v>
      </c>
      <c r="I3257" s="3" t="s">
        <v>2351</v>
      </c>
      <c r="J3257" s="4" t="s">
        <v>2241</v>
      </c>
      <c r="K3257" s="3" t="s">
        <v>2026</v>
      </c>
      <c r="L3257" s="1" t="s">
        <v>2648</v>
      </c>
      <c r="M3257" s="2" t="s">
        <v>2222</v>
      </c>
      <c r="N3257" s="21">
        <v>43918</v>
      </c>
      <c r="O3257" s="22"/>
      <c r="P3257" s="23"/>
    </row>
    <row r="3258" spans="1:16" ht="27" customHeight="1" x14ac:dyDescent="0.15">
      <c r="A3258" s="24">
        <v>3257</v>
      </c>
      <c r="B3258" s="2" t="s">
        <v>2010</v>
      </c>
      <c r="C3258" s="2" t="s">
        <v>23</v>
      </c>
      <c r="D3258" s="7">
        <v>34</v>
      </c>
      <c r="E3258" s="6">
        <v>43909</v>
      </c>
      <c r="F3258" s="18"/>
      <c r="G3258" s="5"/>
      <c r="H3258" s="5"/>
      <c r="I3258" s="3" t="s">
        <v>2351</v>
      </c>
      <c r="J3258" s="4" t="s">
        <v>3974</v>
      </c>
      <c r="K3258" s="3" t="s">
        <v>2023</v>
      </c>
      <c r="L3258" s="1" t="s">
        <v>2772</v>
      </c>
      <c r="M3258" s="2" t="s">
        <v>2222</v>
      </c>
      <c r="N3258" s="21">
        <v>43918</v>
      </c>
      <c r="O3258" s="22"/>
      <c r="P3258" s="23"/>
    </row>
    <row r="3259" spans="1:16" ht="28" customHeight="1" x14ac:dyDescent="0.15">
      <c r="A3259" s="24">
        <v>3258</v>
      </c>
      <c r="B3259" s="2" t="s">
        <v>2011</v>
      </c>
      <c r="C3259" s="2" t="s">
        <v>2090</v>
      </c>
      <c r="D3259" s="5"/>
      <c r="E3259" s="6">
        <v>43909</v>
      </c>
      <c r="F3259" s="18"/>
      <c r="G3259" s="5"/>
      <c r="H3259" s="5"/>
      <c r="I3259" s="3" t="s">
        <v>109</v>
      </c>
      <c r="J3259" s="4" t="s">
        <v>4206</v>
      </c>
      <c r="K3259" s="3" t="s">
        <v>2027</v>
      </c>
      <c r="L3259" s="1" t="s">
        <v>3344</v>
      </c>
      <c r="M3259" s="2" t="s">
        <v>2029</v>
      </c>
      <c r="N3259" s="21">
        <v>43920</v>
      </c>
      <c r="O3259" s="22"/>
      <c r="P3259" s="23"/>
    </row>
    <row r="3260" spans="1:16" ht="27" customHeight="1" x14ac:dyDescent="0.15">
      <c r="A3260" s="24">
        <v>3259</v>
      </c>
      <c r="B3260" s="2" t="s">
        <v>2012</v>
      </c>
      <c r="C3260" s="2" t="s">
        <v>2095</v>
      </c>
      <c r="D3260" s="5"/>
      <c r="E3260" s="6">
        <v>43909</v>
      </c>
      <c r="F3260" s="18">
        <v>100</v>
      </c>
      <c r="G3260" s="5"/>
      <c r="H3260" s="5">
        <f>SUM(Table1[[#This Row],[Company Size before Layoffs]]-Table1[[#This Row],[Laid Off]])</f>
        <v>0</v>
      </c>
      <c r="I3260" s="3" t="s">
        <v>209</v>
      </c>
      <c r="J3260" s="4" t="s">
        <v>2280</v>
      </c>
      <c r="K3260" s="3" t="s">
        <v>2220</v>
      </c>
      <c r="L3260" s="1" t="s">
        <v>2797</v>
      </c>
      <c r="M3260" s="2" t="s">
        <v>2222</v>
      </c>
      <c r="N3260" s="21">
        <v>43928</v>
      </c>
      <c r="O3260" s="22"/>
      <c r="P3260" s="23"/>
    </row>
    <row r="3261" spans="1:16" ht="28" customHeight="1" x14ac:dyDescent="0.15">
      <c r="A3261" s="24">
        <v>3260</v>
      </c>
      <c r="B3261" s="2" t="s">
        <v>4207</v>
      </c>
      <c r="C3261" s="2" t="s">
        <v>376</v>
      </c>
      <c r="D3261" s="5"/>
      <c r="E3261" s="6">
        <v>43909</v>
      </c>
      <c r="F3261" s="18"/>
      <c r="G3261" s="5"/>
      <c r="H3261" s="5"/>
      <c r="I3261" s="3" t="s">
        <v>11</v>
      </c>
      <c r="J3261" s="4" t="s">
        <v>2424</v>
      </c>
      <c r="K3261" s="3" t="s">
        <v>2024</v>
      </c>
      <c r="L3261" s="1" t="s">
        <v>3608</v>
      </c>
      <c r="M3261" s="2" t="s">
        <v>2222</v>
      </c>
      <c r="N3261" s="21">
        <v>43927</v>
      </c>
      <c r="O3261" s="22"/>
      <c r="P3261" s="23"/>
    </row>
    <row r="3262" spans="1:16" ht="27" customHeight="1" x14ac:dyDescent="0.15">
      <c r="A3262" s="24">
        <v>3261</v>
      </c>
      <c r="B3262" s="2" t="s">
        <v>2013</v>
      </c>
      <c r="C3262" s="2" t="s">
        <v>88</v>
      </c>
      <c r="D3262" s="7">
        <v>4</v>
      </c>
      <c r="E3262" s="6">
        <v>43908</v>
      </c>
      <c r="F3262" s="18">
        <v>20</v>
      </c>
      <c r="G3262" s="5">
        <f>SUM((Table1[[#This Row],[Laid Off]]*100)/Table1[[#This Row],[in Percent]])</f>
        <v>20</v>
      </c>
      <c r="H3262" s="5">
        <f>SUM(Table1[[#This Row],[Company Size before Layoffs]]-Table1[[#This Row],[Laid Off]])</f>
        <v>16</v>
      </c>
      <c r="I3262" s="3" t="s">
        <v>38</v>
      </c>
      <c r="J3262" s="4" t="s">
        <v>4013</v>
      </c>
      <c r="K3262" s="3" t="s">
        <v>2031</v>
      </c>
      <c r="L3262" s="1" t="s">
        <v>2499</v>
      </c>
      <c r="M3262" s="2" t="s">
        <v>2222</v>
      </c>
      <c r="N3262" s="21">
        <v>43922</v>
      </c>
      <c r="O3262" s="22"/>
      <c r="P3262" s="23"/>
    </row>
    <row r="3263" spans="1:16" ht="27" customHeight="1" x14ac:dyDescent="0.15">
      <c r="A3263" s="24">
        <v>3262</v>
      </c>
      <c r="B3263" s="2" t="s">
        <v>381</v>
      </c>
      <c r="C3263" s="2" t="s">
        <v>108</v>
      </c>
      <c r="D3263" s="7">
        <v>130</v>
      </c>
      <c r="E3263" s="6">
        <v>43906</v>
      </c>
      <c r="F3263" s="18">
        <v>22</v>
      </c>
      <c r="G3263" s="5">
        <f>SUM((Table1[[#This Row],[Laid Off]]*100)/Table1[[#This Row],[in Percent]])</f>
        <v>590.90909090909088</v>
      </c>
      <c r="H3263" s="5">
        <f>SUM(Table1[[#This Row],[Company Size before Layoffs]]-Table1[[#This Row],[Laid Off]])</f>
        <v>460.90909090909088</v>
      </c>
      <c r="I3263" s="3" t="s">
        <v>2351</v>
      </c>
      <c r="J3263" s="4" t="s">
        <v>4013</v>
      </c>
      <c r="K3263" s="3" t="s">
        <v>2023</v>
      </c>
      <c r="L3263" s="1" t="s">
        <v>2323</v>
      </c>
      <c r="M3263" s="2" t="s">
        <v>2222</v>
      </c>
      <c r="N3263" s="21">
        <v>43921</v>
      </c>
      <c r="O3263" s="22"/>
      <c r="P3263" s="23"/>
    </row>
    <row r="3264" spans="1:16" ht="27" customHeight="1" x14ac:dyDescent="0.15">
      <c r="A3264" s="24">
        <v>3263</v>
      </c>
      <c r="B3264" s="2" t="s">
        <v>2014</v>
      </c>
      <c r="C3264" s="2" t="s">
        <v>41</v>
      </c>
      <c r="D3264" s="7">
        <v>16</v>
      </c>
      <c r="E3264" s="6">
        <v>43906</v>
      </c>
      <c r="F3264" s="18">
        <v>100</v>
      </c>
      <c r="G3264" s="5">
        <f>SUM((Table1[[#This Row],[Laid Off]]*100)/Table1[[#This Row],[in Percent]])</f>
        <v>16</v>
      </c>
      <c r="H3264" s="5">
        <f>SUM(Table1[[#This Row],[Company Size before Layoffs]]-Table1[[#This Row],[Laid Off]])</f>
        <v>0</v>
      </c>
      <c r="I3264" s="3" t="s">
        <v>214</v>
      </c>
      <c r="J3264" s="8" t="s">
        <v>3459</v>
      </c>
      <c r="K3264" s="3" t="s">
        <v>2031</v>
      </c>
      <c r="L3264" s="1" t="s">
        <v>2293</v>
      </c>
      <c r="M3264" s="2" t="s">
        <v>2222</v>
      </c>
      <c r="N3264" s="21">
        <v>43937</v>
      </c>
      <c r="O3264" s="22"/>
      <c r="P3264" s="23"/>
    </row>
    <row r="3265" spans="1:16" ht="28" customHeight="1" x14ac:dyDescent="0.15">
      <c r="A3265" s="24">
        <v>3264</v>
      </c>
      <c r="B3265" s="2" t="s">
        <v>2008</v>
      </c>
      <c r="C3265" s="2" t="s">
        <v>2</v>
      </c>
      <c r="D3265" s="5"/>
      <c r="E3265" s="6">
        <v>43906</v>
      </c>
      <c r="F3265" s="18">
        <v>100</v>
      </c>
      <c r="G3265" s="5"/>
      <c r="H3265" s="5">
        <f>SUM(Table1[[#This Row],[Company Size before Layoffs]]-Table1[[#This Row],[Laid Off]])</f>
        <v>0</v>
      </c>
      <c r="I3265" s="3" t="s">
        <v>2351</v>
      </c>
      <c r="J3265" s="4" t="s">
        <v>2241</v>
      </c>
      <c r="K3265" s="3" t="s">
        <v>2031</v>
      </c>
      <c r="L3265" s="1" t="s">
        <v>2474</v>
      </c>
      <c r="M3265" s="2" t="s">
        <v>2222</v>
      </c>
      <c r="N3265" s="21">
        <v>44074</v>
      </c>
      <c r="O3265" s="22"/>
      <c r="P3265" s="23"/>
    </row>
    <row r="3266" spans="1:16" ht="27" customHeight="1" x14ac:dyDescent="0.15">
      <c r="A3266" s="24">
        <v>3265</v>
      </c>
      <c r="B3266" s="2" t="s">
        <v>1705</v>
      </c>
      <c r="C3266" s="2" t="s">
        <v>2</v>
      </c>
      <c r="D3266" s="7">
        <v>8</v>
      </c>
      <c r="E3266" s="6">
        <v>43903</v>
      </c>
      <c r="F3266" s="18">
        <v>10</v>
      </c>
      <c r="G3266" s="5">
        <f>SUM((Table1[[#This Row],[Laid Off]]*100)/Table1[[#This Row],[in Percent]])</f>
        <v>80</v>
      </c>
      <c r="H3266" s="5">
        <f>SUM(Table1[[#This Row],[Company Size before Layoffs]]-Table1[[#This Row],[Laid Off]])</f>
        <v>72</v>
      </c>
      <c r="I3266" s="3" t="s">
        <v>2082</v>
      </c>
      <c r="J3266" s="4" t="s">
        <v>3974</v>
      </c>
      <c r="K3266" s="3" t="s">
        <v>2220</v>
      </c>
      <c r="L3266" s="1" t="s">
        <v>2916</v>
      </c>
      <c r="M3266" s="2" t="s">
        <v>2222</v>
      </c>
      <c r="N3266" s="21">
        <v>43924</v>
      </c>
      <c r="O3266" s="22"/>
      <c r="P3266" s="23"/>
    </row>
    <row r="3267" spans="1:16" ht="28" customHeight="1" x14ac:dyDescent="0.15">
      <c r="A3267" s="24">
        <v>3266</v>
      </c>
      <c r="B3267" s="2" t="s">
        <v>2015</v>
      </c>
      <c r="C3267" s="2" t="s">
        <v>4215</v>
      </c>
      <c r="D3267" s="7">
        <v>6</v>
      </c>
      <c r="E3267" s="6">
        <v>43903</v>
      </c>
      <c r="F3267" s="18">
        <v>75</v>
      </c>
      <c r="G3267" s="5">
        <f>SUM((Table1[[#This Row],[Laid Off]]*100)/Table1[[#This Row],[in Percent]])</f>
        <v>8</v>
      </c>
      <c r="H3267" s="5">
        <f>SUM(Table1[[#This Row],[Company Size before Layoffs]]-Table1[[#This Row],[Laid Off]])</f>
        <v>2</v>
      </c>
      <c r="I3267" s="3" t="s">
        <v>6</v>
      </c>
      <c r="J3267" s="4" t="s">
        <v>4208</v>
      </c>
      <c r="K3267" s="3" t="s">
        <v>2031</v>
      </c>
      <c r="L3267" s="1" t="s">
        <v>2397</v>
      </c>
      <c r="M3267" s="2" t="s">
        <v>2222</v>
      </c>
      <c r="N3267" s="21">
        <v>43938</v>
      </c>
      <c r="O3267" s="22"/>
      <c r="P3267" s="23"/>
    </row>
    <row r="3268" spans="1:16" ht="25" customHeight="1" x14ac:dyDescent="0.15">
      <c r="A3268" s="24">
        <v>3267</v>
      </c>
      <c r="B3268" s="2" t="s">
        <v>4209</v>
      </c>
      <c r="C3268" s="2" t="s">
        <v>2</v>
      </c>
      <c r="D3268" s="7">
        <v>20</v>
      </c>
      <c r="E3268" s="6">
        <v>43902</v>
      </c>
      <c r="F3268" s="18">
        <v>40</v>
      </c>
      <c r="G3268" s="5">
        <f>SUM((Table1[[#This Row],[Laid Off]]*100)/Table1[[#This Row],[in Percent]])</f>
        <v>50</v>
      </c>
      <c r="H3268" s="5">
        <f>SUM(Table1[[#This Row],[Company Size before Layoffs]]-Table1[[#This Row],[Laid Off]])</f>
        <v>30</v>
      </c>
      <c r="I3268" s="3" t="s">
        <v>11</v>
      </c>
      <c r="J3268" s="4" t="s">
        <v>4210</v>
      </c>
      <c r="K3268" s="3" t="s">
        <v>2023</v>
      </c>
      <c r="L3268" s="1" t="s">
        <v>2303</v>
      </c>
      <c r="M3268" s="2" t="s">
        <v>2222</v>
      </c>
      <c r="N3268" s="21">
        <v>43921</v>
      </c>
      <c r="O3268" s="22"/>
      <c r="P3268" s="23"/>
    </row>
    <row r="3269" spans="1:16" ht="27" customHeight="1" x14ac:dyDescent="0.15">
      <c r="A3269" s="34">
        <v>3268</v>
      </c>
      <c r="B3269" s="35" t="s">
        <v>1870</v>
      </c>
      <c r="C3269" s="35" t="s">
        <v>2103</v>
      </c>
      <c r="D3269" s="36">
        <v>75</v>
      </c>
      <c r="E3269" s="37">
        <v>43901</v>
      </c>
      <c r="F3269" s="38"/>
      <c r="G3269" s="43"/>
      <c r="H3269" s="43"/>
      <c r="I3269" s="39" t="s">
        <v>143</v>
      </c>
      <c r="J3269" s="40" t="s">
        <v>2224</v>
      </c>
      <c r="K3269" s="39" t="s">
        <v>2027</v>
      </c>
      <c r="L3269" s="41" t="s">
        <v>2240</v>
      </c>
      <c r="M3269" s="35" t="s">
        <v>2222</v>
      </c>
      <c r="N3269" s="42">
        <v>43921</v>
      </c>
      <c r="O3269" s="22"/>
      <c r="P3269" s="23"/>
    </row>
    <row r="3270" spans="1:16" ht="28" customHeight="1" x14ac:dyDescent="0.15"/>
    <row r="3271" spans="1:16" ht="27" customHeight="1" x14ac:dyDescent="0.15"/>
    <row r="3272" spans="1:16" ht="28" customHeight="1" x14ac:dyDescent="0.15"/>
    <row r="3273" spans="1:16" ht="27" customHeight="1" x14ac:dyDescent="0.15"/>
    <row r="3274" spans="1:16" ht="27" customHeight="1" x14ac:dyDescent="0.15"/>
    <row r="3275" spans="1:16" ht="27" customHeight="1" x14ac:dyDescent="0.15"/>
    <row r="3276" spans="1:16" ht="28" customHeight="1" x14ac:dyDescent="0.15"/>
    <row r="3277" spans="1:16" ht="27" customHeight="1" x14ac:dyDescent="0.15"/>
    <row r="3278" spans="1:16" ht="28" customHeight="1" x14ac:dyDescent="0.15"/>
    <row r="3279" spans="1:16" ht="27" customHeight="1" x14ac:dyDescent="0.15"/>
    <row r="3280" spans="1:16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hyperlinks>
    <hyperlink ref="J2" r:id="rId1" display="https://www.bloomberg.com/news/articles/2023-12-21/hyperloop-one-to-shut-down-after-raising-millions-to-reinvent-transit?embedded-checkout=true" xr:uid="{00000000-0004-0000-0000-000000000000}"/>
    <hyperlink ref="J3" r:id="rId2" display="https://www.bizjournals.com/charlotte/inno/stories/news/2023/12/21/clean-tech-unicorn-startup-palmetto-layoff-rounds.html" xr:uid="{00000000-0004-0000-0000-000001000000}"/>
    <hyperlink ref="J4" r:id="rId3" display="https://entrackr.com/2023/12/sharechat-lays-off-15-of-its-workforce/" xr:uid="{00000000-0004-0000-0000-000002000000}"/>
    <hyperlink ref="J5" r:id="rId4" display="https://www.calcalistech.com/ctechnews/article/bkmqvekv6" xr:uid="{00000000-0004-0000-0000-000003000000}"/>
    <hyperlink ref="J6" r:id="rId5" display="https://www.geekwire.com/2023/kaspien-a-e-commerce-company-previously-known-as-etailz-is-shutting-down/" xr:uid="{00000000-0004-0000-0000-000004000000}"/>
    <hyperlink ref="J7" r:id="rId6" display="https://enphase.com/blog/employees/dec-2023-message-from-our-ceo" xr:uid="{00000000-0004-0000-0000-000005000000}"/>
    <hyperlink ref="J8" r:id="rId7" display="https://startupstorymedia.com/insights-udaan-despite-340-million-funding-implements-layoffs-cuts-10-of-workforce/" xr:uid="{00000000-0004-0000-0000-000006000000}"/>
    <hyperlink ref="J9" r:id="rId8" display="https://enphase.com/blog/employees/dec-2023-message-from-our-ceo" xr:uid="{00000000-0004-0000-0000-000007000000}"/>
    <hyperlink ref="J10" r:id="rId9" display="https://www.bloomberg.com/news/articles/2023-12-18/arm-lays-off-over-70-engineers-in-china-relocating-roles" xr:uid="{00000000-0004-0000-0000-000008000000}"/>
    <hyperlink ref="J11" r:id="rId10" display="https://www.bloomberg.com/news/articles/2023-12-18/delivery-hero-closes-hubs-in-taiwan-turkey-in-push-to-cut-costs" xr:uid="{00000000-0004-0000-0000-000009000000}"/>
    <hyperlink ref="J12" r:id="rId11" display="https://www.calcalistech.com/ctechnews/article/h1d3zchia" xr:uid="{00000000-0004-0000-0000-00000A000000}"/>
    <hyperlink ref="J13" r:id="rId12" display="https://www.bizjournals.com/sacramento/inno/stories/news/2023/12/15/intel-folsom-235-layoffs.html" xr:uid="{00000000-0004-0000-0000-00000B000000}"/>
    <hyperlink ref="J14" r:id="rId13" display="https://techcrunch.com/2023/12/15/scooter-startup-superpedestrian-shutting-down-us-operations-explores-sale-of-europe-business/" xr:uid="{00000000-0004-0000-0000-00000C000000}"/>
    <hyperlink ref="J15" r:id="rId14" display="https://techcrunch.com/2023/12/14/cruise-slashes-24-of-self-driving-car-workforce-in-sweeping-layoffs/" xr:uid="{00000000-0004-0000-0000-00000D000000}"/>
    <hyperlink ref="J16" r:id="rId15" display="https://finanz-szene.de/fintech/solarisbank-entlaesst-mehr-als-20-beschaeftigte-auch-drei-manager-gehen/" xr:uid="{00000000-0004-0000-0000-00000E000000}"/>
    <hyperlink ref="J17" r:id="rId16" display="https://www.theinformation.com/briefings/bolt-lays-off-29-of-staff-in-latest-cut-for-checkout-software-firm" xr:uid="{00000000-0004-0000-0000-00000F000000}"/>
    <hyperlink ref="J18" r:id="rId17" display="https://www.linkedin.com/posts/rick-rudman-18019731_proptech-recruiting-talentacquisition-activity-7141099800715747329-1Ffy/" xr:uid="{00000000-0004-0000-0000-000010000000}"/>
    <hyperlink ref="J19" r:id="rId18" display="https://www.geekwire.com/2023/seattle-real-estate-startup-flyhomes-conducts-more-layoffs-amid-worsening-industry-headwinds/" xr:uid="{00000000-0004-0000-0000-000011000000}"/>
    <hyperlink ref="J20" r:id="rId19" display="https://www.bloomberg.com/news/articles/2023-12-14/layoffs-bankruptcies-and-reorgs-haunted-silicon-valley-startups-this-year" xr:uid="{00000000-0004-0000-0000-000012000000}"/>
    <hyperlink ref="J21" r:id="rId20" display="https://sfstandard.com/2023/12/19/tech-layoffs-san-francisco-invitae/" xr:uid="{00000000-0004-0000-0000-000013000000}"/>
    <hyperlink ref="J22" r:id="rId21" display="https://www.cnbc.com/2023/12/13/etsy-laying-off-11percent-of-staff-citing-competitive-environment.html" xr:uid="{00000000-0004-0000-0000-000014000000}"/>
    <hyperlink ref="J23" r:id="rId22" display="https://www.bizjournals.com/sanjose/news/2023/12/13/layoffs-come-to-analog-devices-as-111.html" xr:uid="{00000000-0004-0000-0000-000015000000}"/>
    <hyperlink ref="J24" r:id="rId23" display="https://www.sfchronicle.com/bayarea/article/bay-area-tech-layoffs-pac-12-forgerock-analog-18552853.php" xr:uid="{00000000-0004-0000-0000-000016000000}"/>
    <hyperlink ref="J25" r:id="rId24" display="https://www.siliconvalley.com/2023/12/13/tech-job-cut-layoff-san-jose-economy-sports-google-facebook-nextdoor/" xr:uid="{00000000-0004-0000-0000-000017000000}"/>
    <hyperlink ref="J26" r:id="rId25" display="https://skift.com/2023/12/13/sojern-lays-off-20-of-staff-to-reduce-expenses/" xr:uid="{00000000-0004-0000-0000-000018000000}"/>
    <hyperlink ref="J27" r:id="rId26" display="https://businessinsider.com.pl/wiadomosci/tomtom-oglosil-zwolnienia-grupowe-wszystko-przez-sztuczna-inteligencje/czlqpyz" xr:uid="{00000000-0004-0000-0000-000019000000}"/>
    <hyperlink ref="J28" r:id="rId27" display="https://techcabal.com/2023/12/11/chipper-cash-cuts-15-jobs/" xr:uid="{00000000-0004-0000-0000-00001A000000}"/>
    <hyperlink ref="J29" r:id="rId28" display="http://www.linkedin.c/" xr:uid="{00000000-0004-0000-0000-00001B000000}"/>
    <hyperlink ref="J30" r:id="rId29" display="https://www.cnn.com/2023/12/09/business/smiledirectclub-shutdown-bankruptcy/index.html" xr:uid="{00000000-0004-0000-0000-00001C000000}"/>
    <hyperlink ref="J31" r:id="rId30" display="https://www.openthenews.com/sunfolding-an-inventive-solar-tracker-startup-has-shut-down/" xr:uid="{00000000-0004-0000-0000-00001D000000}"/>
    <hyperlink ref="J32" r:id="rId31" display="https://www.geekwire.com/2023/zulilys-closure-of-ohio-fulfillment-center-will-impact-274-workers/" xr:uid="{00000000-0004-0000-0000-00001E000000}"/>
    <hyperlink ref="J33" r:id="rId32" display="https://www.theinformation.com/articles/a16z-backed-startup-that-once-rejected-150m-sale-to-microsoft-shuts-down?shared=e532b505170fc244" xr:uid="{00000000-0004-0000-0000-00001F000000}"/>
    <hyperlink ref="J34" r:id="rId33" display="https://startupstorymedia.com/insights-simplilearn-backed-by-blackstone-terminates-200-employees-citing-performance-issues/" xr:uid="{00000000-0004-0000-0000-000020000000}"/>
    <hyperlink ref="J35" r:id="rId34" display="https://www.theinformation.com/articles/exclusive-from-the-electric-rivian-becomes-the-latest-to-lay-off-battery-workers" xr:uid="{00000000-0004-0000-0000-000021000000}"/>
    <hyperlink ref="J36" r:id="rId35" display="https://www.bizjournals.com/austin/inno/stories/inno-insights/2023/12/07/austin-viral-tv-unicorn-layoffs-off-employees.html" xr:uid="{00000000-0004-0000-0000-000022000000}"/>
    <hyperlink ref="J37" r:id="rId36" display="https://www.bloomberg.com/news/articles/2023-12-06/dorsey-s-ax-hits-tidal-music-service-over-10-of-staff-let-go" xr:uid="{00000000-0004-0000-0000-000023000000}"/>
    <hyperlink ref="J38" r:id="rId37" display="https://techcrunch.com/2023/12/05/goldman-sachs-backed-zestmoney-once-valued-at-450m-to-shut-down/" xr:uid="{00000000-0004-0000-0000-000024000000}"/>
    <hyperlink ref="J39" r:id="rId38" display="https://www.theinformation.com/briefings/ipo-candidate-navan-lays-off-145-in-profitability-push" xr:uid="{00000000-0004-0000-0000-000025000000}"/>
    <hyperlink ref="J40" r:id="rId39" display="https://www.calcalistech.com/ctechnews/article/b14g5i3rt" xr:uid="{00000000-0004-0000-0000-000026000000}"/>
    <hyperlink ref="J41" r:id="rId40" display="https://www.investing.com/news/stock-market-news/bill-gains-on-plans-to-cut-workforce-by-15-432SI-3249756" xr:uid="{00000000-0004-0000-0000-000027000000}"/>
    <hyperlink ref="J42" r:id="rId41" display="https://www.businessinsider.de/gruenderszene/technologie/software-unicorn-contentful-entlaesst-50-mitarbeitende/" xr:uid="{00000000-0004-0000-0000-000028000000}"/>
    <hyperlink ref="J43" r:id="rId42" display="https://www.linkedin.com/posts/coursehero_course-hero-alumni-talent-activity-7137848787347132416-q9KI/" xr:uid="{00000000-0004-0000-0000-000029000000}"/>
    <hyperlink ref="J44" r:id="rId43" display="https://techpoint.africa/2023/12/05/pivo-has-shut-down/" xr:uid="{00000000-0004-0000-0000-00002B000000}"/>
    <hyperlink ref="J45" r:id="rId44" display="https://www.cnbc.com/2023/12/04/spotify-to-lay-off-17percent-of-employees-ceo-daniel-ek-says.html" xr:uid="{00000000-0004-0000-0000-00002C000000}"/>
    <hyperlink ref="J46" r:id="rId45" display="https://www.morningstar.com/news/marketwatch/20231204801/autonomous-truck-company-tusimple-to-wind-down-us-operations-slash-jobs" xr:uid="{00000000-0004-0000-0000-00002E000000}"/>
    <hyperlink ref="J47" r:id="rId46" display="https://finance.yahoo.com/news/meow-wolf-lays-off-eight-003400761.html" xr:uid="{00000000-0004-0000-0000-00002F000000}"/>
    <hyperlink ref="J48" r:id="rId47" display="http://www.linkedin.c/" xr:uid="{00000000-0004-0000-0000-000030000000}"/>
    <hyperlink ref="J49" r:id="rId48" display="https://www.bloomberg.com/news/articles/2023-12-04/twilio-to-cut-another-5-of-workforce-in-third-round-of-layoffs" xr:uid="{00000000-0004-0000-0000-000031000000}"/>
    <hyperlink ref="J50" r:id="rId49" display="https://petapixel.com/2023/12/01/filmics-entire-staff-laid-off-by-parent-company-bending-spoons/" xr:uid="{00000000-0004-0000-0000-000032000000}"/>
    <hyperlink ref="J51" r:id="rId50" display="https://inc42.com/buzz/krafton-backed-loco-joins-layoff-spree-trims-36-headcount/" xr:uid="{00000000-0004-0000-0000-000033000000}"/>
    <hyperlink ref="J52" r:id="rId51" display="https://www.cnbc.com/2023/11/30/zepz-a-5-billion-fintech-unicorn-is-laying-off-more-staff.html" xr:uid="{00000000-0004-0000-0000-000034000000}"/>
    <hyperlink ref="J53" r:id="rId52" display="https://finance.yahoo.com/news/q3-2024-domo-inc-earnings-134921438.html" xr:uid="{00000000-0004-0000-0000-000035000000}"/>
    <hyperlink ref="J54" r:id="rId53" display="https://www.businessinsider.com/sports-betting-app-mojo-cuts-staff-amid-strategic-shift-2023-11" xr:uid="{00000000-0004-0000-0000-000036000000}"/>
    <hyperlink ref="J55" r:id="rId54" display="https://digipro.geenius.ee/rubriik/uudis/pipedrive-koondab-tootajaid-seoses-strateegiliste-muudatustega/" xr:uid="{00000000-0004-0000-0000-000037000000}"/>
    <hyperlink ref="J56" r:id="rId55" display="https://www.theinformation.com/briefings/vox-media-cuts-4-of-workforce" xr:uid="{00000000-0004-0000-0000-000038000000}"/>
    <hyperlink ref="J57" r:id="rId56" display="https://www.reuters.com/technology/unity-software-cut-38-staff-company-reset-2023-11-28/" xr:uid="{00000000-0004-0000-0000-000039000000}"/>
    <hyperlink ref="J58" r:id="rId57" display="https://techcrunch.com/2023/11/28/dataminr-the-4b-big-data-startup-is-laying-off-20-of-staff-today-or-150-people-as-it-preps-to-double-down-on-ai/" xr:uid="{00000000-0004-0000-0000-00003A000000}"/>
    <hyperlink ref="J59" r:id="rId58" display="https://sifted.eu/articles/multiverse-layoffs" xr:uid="{00000000-0004-0000-0000-00003B000000}"/>
    <hyperlink ref="J60" r:id="rId59" display="https://techcrunch.com/2023/11/28/scooter-startup-tier-lays-off-22-of-workforce-to-reach-profitability/" xr:uid="{00000000-0004-0000-0000-00003C000000}"/>
    <hyperlink ref="J61" r:id="rId60" display="https://arstechnica.com/information-technology/2023/12/broadcom-cuts-at-least-2800-vmware-jobs-following-69-billion-acquisition/" xr:uid="{00000000-0004-0000-0000-00003D000000}"/>
    <hyperlink ref="J62" r:id="rId61" display="https://asia.nikkei.com/Business/China-tech/TikTok-parent-ByteDance-to-cut-1-000-gaming-jobs-in-strategic-shift" xr:uid="{00000000-0004-0000-0000-00003E000000}"/>
    <hyperlink ref="J63" r:id="rId62" display="https://www.reuters.com/business/autos-transportation/ev-battery-startup-one-cuts-workforce-by-25-2023-11-27/" xr:uid="{00000000-0004-0000-0000-00003F000000}"/>
    <hyperlink ref="J64" r:id="rId63" display="https://www.theinformation.com/briefings/khosla-backed-construction-tech-startup-veev-to-shut-down" xr:uid="{00000000-0004-0000-0000-000040000000}"/>
    <hyperlink ref="J65" r:id="rId64" display="https://inc42.com/buzz/as-elevation-backed-anar-shuts-shop-here-are-key-learnings-from-b2b-networking-startups-cofounder-ceo/" xr:uid="{00000000-0004-0000-0000-000041000000}"/>
    <hyperlink ref="J66" r:id="rId65" display="https://techpoint.africa/2023/11/21/alerzo-has-laid-off-100-employees-due-to-warehouse-automation/" xr:uid="{00000000-0004-0000-0000-000042000000}"/>
    <hyperlink ref="J67" r:id="rId66" display="https://www.businessinsider.de/gruenderszene/business/naechste-entlassungswelle-bei-mcmakler-58-personen-verlieren-ihren-job/" xr:uid="{00000000-0004-0000-0000-000043000000}"/>
    <hyperlink ref="J68" r:id="rId67" display="https://www.linkedin.com/posts/aliasaria_yesterday-was-a-difficult-day-at-tulip-we-activity-7133191110356566016-8eiX/" xr:uid="{00000000-0004-0000-0000-000044000000}"/>
    <hyperlink ref="J69" r:id="rId68" display="https://inc42.com/buzz/exclusive-tiger-global-backed-jodo-sacks-100-employees-as-business-outlook-falters/" xr:uid="{00000000-0004-0000-0000-000045000000}"/>
    <hyperlink ref="J70" r:id="rId69" display="https://www.nasdaq.com/articles/c3.ai-cuts-jobs-to-reduce-costs-bloomberg-news" xr:uid="{00000000-0004-0000-0000-000046000000}"/>
    <hyperlink ref="J71" r:id="rId70" display="https://entrackr.com/2023/11/exclusive-physicswallah-lays-off-over-100-employees/" xr:uid="{00000000-0004-0000-0000-000047000000}"/>
    <hyperlink ref="J72" r:id="rId71" display="https://www.bizjournals.com/stlouis/news/2023/11/17/health-care-tech-firm-lay-off-84-st-louis-workers.html" xr:uid="{00000000-0004-0000-0000-000048000000}"/>
    <hyperlink ref="J73" r:id="rId72" display="https://www.geekwire.com/2023/amazon-will-cut-several-hundred-more-jobs-on-alexa-team-as-it-discontinues-some-initiatives/" xr:uid="{00000000-0004-0000-0000-000049000000}"/>
    <hyperlink ref="J74" r:id="rId73" display="https://siliconprairienews.com/2023/11/buildertrend-layoffs-november-2023/" xr:uid="{00000000-0004-0000-0000-00004A000000}"/>
    <hyperlink ref="J75" r:id="rId74" display="https://www.sltrib.com/news/business/2023/11/17/utah-based-online-marketplace/" xr:uid="{00000000-0004-0000-0000-00004B000000}"/>
    <hyperlink ref="J76" r:id="rId75" display="https://www.benjamindada.com/african-focused-fintech-zazuu-shuts-down/" xr:uid="{00000000-0004-0000-0000-00004C000000}"/>
    <hyperlink ref="J77" r:id="rId76" display="https://www.cnbc.com/2023/11/16/sierra-space-layoffs.html" xr:uid="{00000000-0004-0000-0000-00004D000000}"/>
    <hyperlink ref="J78" r:id="rId77" display="https://techcrunch.com/2023/11/16/paystack-reduces-operations-outside-of-africa-affecting-33-employees-in-europe-and-dubai/" xr:uid="{00000000-0004-0000-0000-00004E000000}"/>
    <hyperlink ref="J79" r:id="rId78" display="https://tech.eu/2023/11/16/london-hrtech-startup-beamery-to-cut-25-of-workforce-amid-restructuring/" xr:uid="{00000000-0004-0000-0000-00004F000000}"/>
    <hyperlink ref="J80" r:id="rId79" display="https://www.bloomberg.com/news/articles/2023-11-16/sonos-plans-to-cut-jobs-as-it-prepares-push-into-headphones" xr:uid="{00000000-0004-0000-0000-000050000000}"/>
    <hyperlink ref="J81" r:id="rId80" display="https://www.startupcafe.ro/idei-antreprenori/concedieri-startup-it-fintechos-companie-restructurari.htm" xr:uid="{00000000-0004-0000-0000-000051000000}"/>
    <hyperlink ref="J82" r:id="rId81" display="https://betakit.com/freshbooks-president-and-ceo-depart-as-company-lays-off-six-percent-of-employees/" xr:uid="{00000000-0004-0000-0000-000052000000}"/>
    <hyperlink ref="J83" r:id="rId82" display="https://www.bizjournals.com/birmingham/inno/stories/news/2023/11/15/landing-initiates-another-round-of-layoffs.html" xr:uid="{00000000-0004-0000-0000-000053000000}"/>
    <hyperlink ref="J84" r:id="rId83" display="https://www.genomeweb.com/sequencing/singular-genomics-lays-10-percent-workforce-adjusts-product-roadmap" xr:uid="{00000000-0004-0000-0000-000054000000}"/>
    <hyperlink ref="J85" r:id="rId84" display="https://www.bizjournals.com/columbus/inno/stories/inno-insights/2023/11/15/columbus-uleet-shutdown-alex-husted-interview.html" xr:uid="{00000000-0004-0000-0000-000055000000}"/>
    <hyperlink ref="J86" r:id="rId85" display="https://techcrunch.com/2023/11/14/online-pet-goods-retailer-chewy-lays-off-200-employees/" xr:uid="{00000000-0004-0000-0000-000056000000}"/>
    <hyperlink ref="J87" r:id="rId86" display="https://www.techinasia.com/cake-group-cuts-staff-30-rift-cofounders?ref=featured-subex-0" xr:uid="{00000000-0004-0000-0000-000057000000}"/>
    <hyperlink ref="J88" r:id="rId87" display="https://www.techinasia.com/halodoc-lays-employees-pursue-sustainable-business-growth" xr:uid="{00000000-0004-0000-0000-000058000000}"/>
    <hyperlink ref="J89" r:id="rId88" display="https://www.bizjournals.com/boston/news/2023/11/14/markforged-layoffs-2023-macroeconomic-headwinds.html" xr:uid="{00000000-0004-0000-0000-000059000000}"/>
    <hyperlink ref="J90" r:id="rId89" display="https://www.bizjournals.com/denver/news/2023/11/14/ping-identity-layoffs-thoma-bravo.html" xr:uid="{00000000-0004-0000-0000-00005A000000}"/>
    <hyperlink ref="J91" r:id="rId90" display="https://www.cnbc.com/2023/11/13/amazon-cuts-more-than-180-jobs-in-gaming-division.html" xr:uid="{00000000-0004-0000-0000-00005B000000}"/>
    <hyperlink ref="J92" r:id="rId91" display="https://skift.com/2023/11/12/tripadvisor-laid-off-4-of-its-workforce-and-more-cuts-are-on-the-way/" xr:uid="{00000000-0004-0000-0000-00005C000000}"/>
    <hyperlink ref="J93" r:id="rId92" display="https://fortune.com/2023/11/09/exclusive-unicorn-carta-lays-off-another-round-of-employees/" xr:uid="{00000000-0004-0000-0000-00005D000000}"/>
    <hyperlink ref="J94" r:id="rId93" display="https://www.businessinsider.com/commure-layoffs-healthcare-ai-merger-athelas-2023-12" xr:uid="{00000000-0004-0000-0000-00005E000000}"/>
    <hyperlink ref="J95" r:id="rId94" display="https://inc42.com/buzz/accel-backed-saas-startup-oslash-to-shut-down-by-end-of-this-month/" xr:uid="{00000000-0004-0000-0000-00005F000000}"/>
    <hyperlink ref="J96" r:id="rId95" display="https://www.theinformation.com/articles/snap-lays-off-product-managers-as-spiegel-revamps-workforce" xr:uid="{00000000-0004-0000-0000-000060000000}"/>
    <hyperlink ref="J97" r:id="rId96" display="https://www.reuters.com/technology/amazon-says-cuts-jobs-music-streaming-unit-2023-11-08/" xr:uid="{00000000-0004-0000-0000-000061000000}"/>
    <hyperlink ref="J98" r:id="rId97" display="https://www.pymnts.com/news/ecommerce/2023/bigcommerce-cuts-staff-amid-ecommerce-headwinds/" xr:uid="{00000000-0004-0000-0000-000062000000}"/>
    <hyperlink ref="J99" r:id="rId98" display="https://www.businessinsider.com/travis-kalanick-cloudkitchens-startup-cuts-jobs-2023-11" xr:uid="{00000000-0004-0000-0000-000063000000}"/>
    <hyperlink ref="J100" r:id="rId99" display="https://www.theinformation.com/briefings/google-lays-off-some-user-support-staff" xr:uid="{00000000-0004-0000-0000-000064000000}"/>
    <hyperlink ref="J101" r:id="rId100" display="https://www.realestatenews.com/2023/11/07/zillow-confirms-layoffs-affecting-a-small-number-of-roles" xr:uid="{00000000-0004-0000-0000-000065000000}"/>
    <hyperlink ref="J102" r:id="rId101" display="https://investors.nextdoor.com/news/news-details/2023/Nextdoor-Reports-Third-Quarter-2023-Results/" xr:uid="{00000000-0004-0000-0000-000066000000}"/>
    <hyperlink ref="J103" r:id="rId102" display="https://www.theinformation.com/articles/airbnb-backed-real-estate-startup-zeus-living-to-shut-down" xr:uid="{00000000-0004-0000-0000-000068000000}"/>
    <hyperlink ref="J104" r:id="rId103" display="https://decrypt.co/204581/ava-labs-employees-report-layoffs-many-people-affected" xr:uid="{00000000-0004-0000-0000-000069000000}"/>
    <hyperlink ref="J105" r:id="rId104" display="https://www.sltrib.com/news/business/2023/11/06/utah-grown-homie-vowed-disrupt/" xr:uid="{00000000-0004-0000-0000-00006A000000}"/>
    <hyperlink ref="J106" r:id="rId105" display="https://www.bloomberg.com/news/articles/2023-11-07/china-ai-chipmaker-moore-threads-cuts-jobs-after-us-blacklisting?embedded-checkout=true" xr:uid="{00000000-0004-0000-0000-00006B000000}"/>
    <hyperlink ref="J107" r:id="rId106" display="https://www.uploadvr.com/major-pico-layoffs/" xr:uid="{00000000-0004-0000-0000-00006C000000}"/>
    <hyperlink ref="J108" r:id="rId107" display="https://www.geekwire.com/2023/seattle-cloud-giant-f5-lays-off-120-employees/" xr:uid="{00000000-0004-0000-0000-00006D000000}"/>
    <hyperlink ref="J109" r:id="rId108" location="xj4y7vzkg" display="https://www.bloomberg.com/news/articles/2023-11-03/chinese-ev-maker-nio-to-cut-10-of-staff-positions-and-may-spin-off-businesses#xj4y7vzkg" xr:uid="{00000000-0004-0000-0000-00006E000000}"/>
    <hyperlink ref="J110" r:id="rId109" display="https://decrypt.co/204371/opensea-slashes-nft-marketplace-staff-50-layoffs" xr:uid="{00000000-0004-0000-0000-00006F000000}"/>
    <hyperlink ref="J111" r:id="rId110" display="https://news.bloomberglaw.com/bankruptcy-law/viasat-to-cut-global-workforce-by-approximately-10" xr:uid="{00000000-0004-0000-0000-000070000000}"/>
    <hyperlink ref="J112" r:id="rId111" display="https://investors.beyondmeat.com/news-releases/news-release-details/beyond-meatr-provides-select-third-quarter-financial-results" xr:uid="{00000000-0004-0000-0000-000071000000}"/>
    <hyperlink ref="J113" r:id="rId112" display="https://www.linkedin.com/posts/jeevan_i-wanted-to-share-with-our-customers-partners-activity-7125890673840394240-QmO9/" xr:uid="{00000000-0004-0000-0000-000072000000}"/>
    <hyperlink ref="J114" r:id="rId113" display="http://www.linkedin.c/" xr:uid="{00000000-0004-0000-0000-000073000000}"/>
    <hyperlink ref="J115" r:id="rId114" display="https://www.barrons.com/articles/informatica-buyback-earnings-6cc15b80" xr:uid="{00000000-0004-0000-0000-000074000000}"/>
    <hyperlink ref="J116" r:id="rId115" display="https://www.cnbc.com/2023/11/01/splunk-layoffs-7percent-of-workforce-to-be-cut-ahead-of-cisco-acquisition.html" xr:uid="{00000000-0004-0000-0000-000075000000}"/>
    <hyperlink ref="J117" r:id="rId116" display="https://www.businessinsider.com/wholesale-startup-faire-lays-off-another-250-employees-2023-11" xr:uid="{00000000-0004-0000-0000-000076000000}"/>
    <hyperlink ref="J118" r:id="rId117" display="https://www.sanabenefits.com/blog/changes-at-sana/" xr:uid="{00000000-0004-0000-0000-000077000000}"/>
    <hyperlink ref="J119" r:id="rId118" display="https://www.axios.com/pro/health-tech-deals/2023/10/31/olive-ai-is-shutting-down" xr:uid="{00000000-0004-0000-0000-000079000000}"/>
    <hyperlink ref="J120" r:id="rId119" display="https://aimgroup.com/2023/10/30/recruitment-giant-stepstone-lays-off-more-than-200-people/" xr:uid="{00000000-0004-0000-0000-00007A000000}"/>
    <hyperlink ref="J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J122" r:id="rId121" display="https://www.businessinsider.com/creator-startup-karat-lays-off-staff-firing-financial-services-funding-2023-10" xr:uid="{00000000-0004-0000-0000-00007C000000}"/>
    <hyperlink ref="J123" r:id="rId122" display="https://www.theinsurer.com/news/hippo-undertakes-another-round-of-job-cuts-impacting-70-roles/" xr:uid="{00000000-0004-0000-0000-00007D000000}"/>
    <hyperlink ref="J124" r:id="rId123" display="https://inc42.com/buzz/exclusive-unacademys-graphy-cuts-20-30-jobs-to-focus-on-offline-ops/" xr:uid="{00000000-0004-0000-0000-00007E000000}"/>
    <hyperlink ref="J125" r:id="rId124" display="https://www.bizjournals.com/boston/inno/stories/news/2023/10/25/salsify-cuts-over-100-jobs-moves-roles-abroad.html" xr:uid="{00000000-0004-0000-0000-00007F000000}"/>
    <hyperlink ref="J126" r:id="rId125" display="https://yle.fi/a/74-20056883" xr:uid="{00000000-0004-0000-0000-000080000000}"/>
    <hyperlink ref="J127" r:id="rId126" display="https://inc42.com/buzz/after-pivoting-accel-backed-virgio-lays-off-33-workforce/" xr:uid="{00000000-0004-0000-0000-000081000000}"/>
    <hyperlink ref="J128" r:id="rId127" display="https://www.exabeam.com/company-news/company-update-october-25-2023/" xr:uid="{00000000-0004-0000-0000-000082000000}"/>
    <hyperlink ref="J129" r:id="rId128" display="https://www.cityam.com/euan-blairs-multiverse-quietly-shelves-school-leaver-mission-as-growing-pains-set-in/" xr:uid="{00000000-0004-0000-0000-000083000000}"/>
    <hyperlink ref="J130" r:id="rId129" display="https://www.forbes.com/sites/davidjeans/2023/10/25/slync-goldman-sachs-shutting-down/?sh=46b485021818" xr:uid="{00000000-0004-0000-0000-000084000000}"/>
    <hyperlink ref="J131" r:id="rId130" display="https://www.theinformation.com/articles/semiconductor-firm-sifive-on-sidelines-of-ai-chip-boom-lays-off-130-workers" xr:uid="{00000000-0004-0000-0000-000085000000}"/>
    <hyperlink ref="J132" r:id="rId131" display="https://techcrunch.com/2023/10/24/pebble-the-twitter-alternative-previously-known-as-t2-is-closing-down/" xr:uid="{00000000-0004-0000-0000-000086000000}"/>
    <hyperlink ref="J133" r:id="rId132" display="https://www.al.com/business/2023/10/shipt-lays-off-35-of-filled-positions-closing-many-open-ones.html" xr:uid="{00000000-0004-0000-0000-000087000000}"/>
    <hyperlink ref="J134" r:id="rId133" display="https://www.bloomberg.com/news/articles/2023-10-23/polkadot-blockchain-developer-parity-to-eliminate-about-30-of-staff?embedded-checkout=true" xr:uid="{00000000-0004-0000-0000-000088000000}"/>
    <hyperlink ref="J135" r:id="rId134" display="https://techcrunch.com/2023/10/23/roblox-china-tencent-layoff/" xr:uid="{00000000-0004-0000-0000-000089000000}"/>
    <hyperlink ref="J136" r:id="rId135" display="https://www.forbes.com/sites/katiejennings/2023/02/09/staffing-marketplace-nomad-health-lays-off-20-of-workforce-employees-say/?sh=71b4037a1557" xr:uid="{00000000-0004-0000-0000-00008A000000}"/>
    <hyperlink ref="J137" r:id="rId136" display="https://www.linkedin.com/posts/davidtropic_today-weve-made-the-sad-decision-to-let-activity-7121182074861957120-UzOF/" xr:uid="{00000000-0004-0000-0000-00008C000000}"/>
    <hyperlink ref="J138" r:id="rId137" display="https://www.businessinsider.com/nomad-health-layoffs-healthcare-staffing-startup-2023-10" xr:uid="{00000000-0004-0000-0000-00008D000000}"/>
    <hyperlink ref="J139" r:id="rId138" display="https://www.geekwire.com/2023/convoy-collapse-read-ceos-memo-detailing-sudden-shutdown-of-seattle-trucking-startup/" xr:uid="{00000000-0004-0000-0000-00008E000000}"/>
    <hyperlink ref="J140" r:id="rId139" display="https://www.bizjournals.com/boston/news/2023/10/20/bullhorn-cuts-downturn.html" xr:uid="{00000000-0004-0000-0000-000090000000}"/>
    <hyperlink ref="J141" r:id="rId140" display="https://www.bizjournals.com/austin/news/2023/10/19/legal-zoom-layoffs-williamson-county-warn-notice.html" xr:uid="{00000000-0004-0000-0000-000091000000}"/>
    <hyperlink ref="J142" r:id="rId141" display="https://betakit.com/cooler-financing-environment-leads-stellaralgo-to-restructure-and-make-layoffs/" xr:uid="{00000000-0004-0000-0000-000092000000}"/>
    <hyperlink ref="J143" r:id="rId142" display="https://www.lesechos.fr/industrie-services/conso-distribution/face-a-la-deprime-du-bricolage-manomano-reduit-ses-effectifs-dun-quart-1987873" xr:uid="{00000000-0004-0000-0000-000093000000}"/>
    <hyperlink ref="J144" r:id="rId143" display="https://www.cnbc.com/2023/10/18/google-cuts-dozens-of-jobs-in-news-division-.html" xr:uid="{00000000-0004-0000-0000-000094000000}"/>
    <hyperlink ref="J145" r:id="rId144" display="https://fd.nl/tech-en-innovatie/1493394/wetransfer-schrapt-10-van-de-banen" xr:uid="{00000000-0004-0000-0000-000095000000}"/>
    <hyperlink ref="J146" r:id="rId145" display="https://techcrunch.com/2023/10/18/trans-healthcare-startup-plume-lays-off-dozens-of-workers/" xr:uid="{00000000-0004-0000-0000-000096000000}"/>
    <hyperlink ref="J147" r:id="rId146" display="https://entrackr.com/2023/10/exclusive-surge-backed-belora-cosmetics-may-shut-down/" xr:uid="{00000000-0004-0000-0000-000097000000}"/>
    <hyperlink ref="J148" r:id="rId147" display="https://techcrunch.com/2023/10/18/made-renovation-which-intrigued-then-infuriated-its-customers-is-shutting-down/" xr:uid="{00000000-0004-0000-0000-000098000000}"/>
    <hyperlink ref="J149" r:id="rId148" display="https://voltatrucks.com/press-and-media" xr:uid="{00000000-0004-0000-0000-000099000000}"/>
    <hyperlink ref="J150" r:id="rId149" display="https://skift.com/2023/10/17/expedia-laid-off-around-100-employees-in-second-round-of-job-cuts/" xr:uid="{00000000-0004-0000-0000-00009A000000}"/>
    <hyperlink ref="J151" r:id="rId150" display="https://sfstandard.com/2023/10/17/tech-layoffs-waymo-san-francisco-robotaxi/" xr:uid="{00000000-0004-0000-0000-00009B000000}"/>
    <hyperlink ref="J152" r:id="rId151" display="https://techcrunch.com/2023/10/16/linkedin-layoffs-2/" xr:uid="{00000000-0004-0000-0000-00009C000000}"/>
    <hyperlink ref="J153" r:id="rId152" display="https://inc42.com/buzz/exclusive-norwest-backed-social-commerce-startup-citymall-fires-90-employees/" xr:uid="{00000000-0004-0000-0000-00009D000000}"/>
    <hyperlink ref="J154" r:id="rId153" display="https://www.bizjournals.com/kansascity/news/2022/12/09/c2fo-layoff-recession-efficiency-profitability.html" xr:uid="{00000000-0004-0000-0000-00009E000000}"/>
    <hyperlink ref="J155" r:id="rId154" display="https://skift.com/blog/kayak-and-opentable-laid-off-80-employees/" xr:uid="{00000000-0004-0000-0000-00009F000000}"/>
    <hyperlink ref="J156" r:id="rId155" display="https://www.sfgate.com/tech/article/bandcamp-layoffs-oakland-songtradr-epic-18429463.php" xr:uid="{00000000-0004-0000-0000-0000A0000000}"/>
    <hyperlink ref="J157" r:id="rId156" display="https://www.theverge.com/2023/10/16/23919004/stack-overflow-layoff-ai-profitability" xr:uid="{00000000-0004-0000-0000-0000A1000000}"/>
    <hyperlink ref="J158" r:id="rId157" display="https://sigma.world/news/flutters-restructuring-of-pokerstars-division-leads-to-job-losses/" xr:uid="{00000000-0004-0000-0000-0000A2000000}"/>
    <hyperlink ref="J159" r:id="rId158" display="https://entrackr.com/2023/10/exclusive-edtech-startup-adda247-fires-300-employees/" xr:uid="{00000000-0004-0000-0000-0000A3000000}"/>
    <hyperlink ref="J160" r:id="rId159" display="https://www.cnbc.com/2023/10/12/flexport-is-laying-off-20percent-of-its-workforce.html" xr:uid="{00000000-0004-0000-0000-0000A4000000}"/>
    <hyperlink ref="J161" r:id="rId160" location="gid%3D0" display="https://docs.google.com/spreadsheets/d/1uCA0BFMYjCFYeoC7ilv5FvA-oCPGHLPKJZ8xjql_K54/edit#gid%3D0" xr:uid="{00000000-0004-0000-0000-0000A6000000}"/>
    <hyperlink ref="J162" r:id="rId161" display="https://www.cnbc.com/2023/10/12/qualcomm-to-cut-roughly-1258-jobs-in-california.html" xr:uid="{00000000-0004-0000-0000-0000A8000000}"/>
    <hyperlink ref="J163" r:id="rId162" display="https://www.bloomberg.com/news/articles/2023-10-12/lendingclub-plans-to-cut-172-jobs-reports-preliminary-results?embedded-checkout=true" xr:uid="{00000000-0004-0000-0000-0000A9000000}"/>
    <hyperlink ref="J164" r:id="rId163" display="https://www.sec.gov/ix?doc=/Archives/edgar/data/0001929589/000155837023016381/mrdb-20231012x8k.htm" xr:uid="{00000000-0004-0000-0000-0000AA000000}"/>
    <hyperlink ref="J165" r:id="rId164" display="https://www.theinformation.com/articles/ai-startup-lays-off-workers-again-in-fresh-sign-of-sector-belt-tightening" xr:uid="{00000000-0004-0000-0000-0000AB000000}"/>
    <hyperlink ref="J166" r:id="rId165" display="https://www.acronis.com/en-us/blog/posts/putting-the-focus-on-accelerating-our-partners-growth/" xr:uid="{00000000-0004-0000-0000-0000AC000000}"/>
    <hyperlink ref="J167" r:id="rId166" display="https://www.retaildive.com/news/stitch-fix-layoffs-dallas-distribution-center-closures/695985/" xr:uid="{00000000-0004-0000-0000-0000AD000000}"/>
    <hyperlink ref="J168" r:id="rId167" display="https://www.beckershospitalreview.com/digital-health/carbon-health-lays-off-114-employees.html" xr:uid="{00000000-0004-0000-0000-0000AE000000}"/>
    <hyperlink ref="J169" r:id="rId168" display="https://www.theinformation.com/briefings/blue-origin-lays-off-around-40-people" xr:uid="{00000000-0004-0000-0000-0000AF000000}"/>
    <hyperlink ref="J170" r:id="rId169" display="https://techcrunch.com/2023/10/09/consumer-payments-startup-braid-shuts-down-cites-struggles-with-leveraging-third-party-software/" xr:uid="{00000000-0004-0000-0000-0000B0000000}"/>
    <hyperlink ref="J171" r:id="rId170" display="https://techcrunch.com/2023/10/19/product-hunt-cleans-house-with-layoffs-impacting-60-of-staff/" xr:uid="{00000000-0004-0000-0000-0000B1000000}"/>
    <hyperlink ref="J172" r:id="rId171" display="https://skift.com/2023/10/07/a-trimmed-down-vtrips-laid-off-9-of-its-employees/" xr:uid="{00000000-0004-0000-0000-0000B2000000}"/>
    <hyperlink ref="J173" r:id="rId172" display="https://citywire.com/ria/news/investcloud-lays-off-5-of-staff/a2427557" xr:uid="{00000000-0004-0000-0000-0000B3000000}"/>
    <hyperlink ref="J174" r:id="rId173" display="https://techcrunch.com/2023/10/06/brave-lays-off-9-of-its-workforce/" xr:uid="{00000000-0004-0000-0000-0000B4000000}"/>
    <hyperlink ref="J175" r:id="rId174" display="https://weetracker.com/2023/10/06/dash-african-fintech-scandal/" xr:uid="{00000000-0004-0000-0000-0000B5000000}"/>
    <hyperlink ref="J176" r:id="rId175" display="https://www.marketwatch.com/story/shift-technologies-files-for-bankruptcy-amid-wind-down-33602dbf" xr:uid="{00000000-0004-0000-0000-0000B6000000}"/>
    <hyperlink ref="J177" r:id="rId176" display="https://decrypt.co/200455/bored-ape-yacht-club-nft-creator-yuga-labs-confirms-layoffs" xr:uid="{00000000-0004-0000-0000-0000B7000000}"/>
    <hyperlink ref="J178" r:id="rId177" display="https://www.theinformation.com/articles/the-electric-enovix-lays-off-185-engineers-and-shifts-most-of-its-operations-to-malaysia" xr:uid="{00000000-0004-0000-0000-0000B8000000}"/>
    <hyperlink ref="J179" r:id="rId178" display="https://inc42.com/buzz/a-day-after-50-mn-fundraise-bizongo-lays-off-50-employees/" xr:uid="{00000000-0004-0000-0000-0000B9000000}"/>
    <hyperlink ref="J180" r:id="rId179" display="https://www.businessinsider.com/schoolmint-layoffs-edtech-school-choice-slowdown-2023-10" xr:uid="{00000000-0004-0000-0000-0000BA000000}"/>
    <hyperlink ref="J181" r:id="rId180" display="https://www.claytoncountyregister.com/news2/seekout-lays-off-7-of-staff-in-restructuring-but-plans-to-grow-headcount-this-year/539529/" xr:uid="{00000000-0004-0000-0000-0000BB000000}"/>
    <hyperlink ref="J182" r:id="rId181" display="https://techcrunch.com/2023/10/10/cash-strapped-ev-maker-arrival-lays-off-yet-more-workers/" xr:uid="{00000000-0004-0000-0000-0000BC000000}"/>
    <hyperlink ref="J183" r:id="rId182" display="https://www.bloomberg.com/news/articles/2023-10-05/french-crypto-wallet-maker-ledger-lays-off-12-of-staff" xr:uid="{00000000-0004-0000-0000-0000BD000000}"/>
    <hyperlink ref="J184" r:id="rId183" display="https://www.geekwire.com/2023/qualtrics-cuts-780-jobs-about-14-of-workforce-citing-complexity-from-rapid-hiring/" xr:uid="{00000000-0004-0000-0000-0000BE000000}"/>
    <hyperlink ref="J185" r:id="rId184" display="https://skift.com/2023/10/04/hopper-cuts-30-of-staff-in-bid-to-get-profitable/" xr:uid="{00000000-0004-0000-0000-0000BF000000}"/>
    <hyperlink ref="J186" r:id="rId185" display="https://techcrunch.com/2023/10/04/bird-lays-off-staff-after-spin-acquisition-to-reduce-redundancies/" xr:uid="{00000000-0004-0000-0000-0000C0000000}"/>
    <hyperlink ref="J187" r:id="rId186" display="https://www.afr.com/technology/afterpay-s-block-begins-layoffs-after-stock-crashes-20231004-p5e9pe" xr:uid="{00000000-0004-0000-0000-0000C1000000}"/>
    <hyperlink ref="J188" r:id="rId187" display="https://www.reuters.com/technology/meta-lay-off-employees-metaverse-silicon-unit-wednesday-2023-10-03/" xr:uid="{00000000-0004-0000-0000-0000C2000000}"/>
    <hyperlink ref="J189" r:id="rId188" display="https://www.linkedin.com/posts/wearedare_activity-7114953772254011392-4EY6/" xr:uid="{00000000-0004-0000-0000-0000C3000000}"/>
    <hyperlink ref="J190" r:id="rId189" display="https://www.businessinsider.com/softbank-backed-startup-sendoso-axed-headcount-fourth-time-16-months-2023-10" xr:uid="{00000000-0004-0000-0000-0000C4000000}"/>
    <hyperlink ref="J191" r:id="rId190" display="https://www.gamesindustry.biz/twitch-makes-another-round-of-layoffs" xr:uid="{00000000-0004-0000-0000-0000C5000000}"/>
    <hyperlink ref="J192" r:id="rId191" display="https://www.forbes.com/sites/stevenehrlich/2023/10/02/chainalysis-idling-150-employees-as-chill-of-crypto-winter-persists/?sh=5e9464256bc8" xr:uid="{00000000-0004-0000-0000-0000C6000000}"/>
    <hyperlink ref="J193" r:id="rId192" display="https://techcrunch.com/2023/10/06/a16z-backed-fintech-synapse-lays-off-40-of-its-staff/" xr:uid="{00000000-0004-0000-0000-0000C7000000}"/>
    <hyperlink ref="J194" r:id="rId193" display="https://www.coindesk.com/policy/2023/10/02/chia-network-lays-off-third-of-its-staff-as-loss-of-banker-delayed-going-public/" xr:uid="{00000000-0004-0000-0000-0000C8000000}"/>
    <hyperlink ref="J195" r:id="rId194" display="https://techcrunch.com/2023/10/02/ironnet-founded-by-former-nsa-director-shuts-down-and-lays-off-staff/" xr:uid="{00000000-0004-0000-0000-0000C9000000}"/>
    <hyperlink ref="J196" r:id="rId195" display="http://www.linkedin.c/" xr:uid="{00000000-0004-0000-0000-0000CA000000}"/>
    <hyperlink ref="J197" r:id="rId196" display="https://cowbell.insure/blog/letter-from-the-ceo/" xr:uid="{00000000-0004-0000-0000-0000CC000000}"/>
    <hyperlink ref="J198" r:id="rId197" display="https://financefwd.com/de/n26-sparkurs/" xr:uid="{00000000-0004-0000-0000-0000CE000000}"/>
    <hyperlink ref="J199" r:id="rId198" display="https://betakit.com/saskatoon-software-startups-vendasta-7shifts-andgo-systems-make-layoffs/" xr:uid="{00000000-0004-0000-0000-0000CF000000}"/>
    <hyperlink ref="J200" r:id="rId199" display="https://betakit.com/saskatoon-software-startups-vendasta-7shifts-andgo-systems-make-layoffs/" xr:uid="{00000000-0004-0000-0000-0000D0000000}"/>
    <hyperlink ref="J201" r:id="rId200" display="https://techcrunch.com/2023/09/28/fortnite-maker-epic-games-is-laying-off-16-of-its-workforce/" xr:uid="{00000000-0004-0000-0000-0000D1000000}"/>
    <hyperlink ref="J202" r:id="rId201" display="https://www.businessinsider.com/lululemon-lays-off-workers-discontinues-mirror-amid-peloton-deal-2023-9" xr:uid="{00000000-0004-0000-0000-0000D2000000}"/>
    <hyperlink ref="J203" r:id="rId202" display="https://2u.com/latest/organizational-changes-2u/" xr:uid="{00000000-0004-0000-0000-0000D3000000}"/>
    <hyperlink ref="J204" r:id="rId203" display="https://www.businessinsider.de/gruenderszene/technologie/nach-uebernahme-snap-kuendigt-allen-mitarbeitern-von-berliner-ki-startup/" xr:uid="{00000000-0004-0000-0000-0000D4000000}"/>
    <hyperlink ref="J205" r:id="rId204" display="https://newsroom.snap.com/ar-enterprise-strategic-review" xr:uid="{00000000-0004-0000-0000-0000D5000000}"/>
    <hyperlink ref="J206" r:id="rId205" display="https://entrackr.com/2023/09/neobank-fi-lays-off-10-of-workforce/" xr:uid="{00000000-0004-0000-0000-0000D6000000}"/>
    <hyperlink ref="J207" r:id="rId206" display="https://www.entrepreneur.com/en-in/news-and-trends/dunzo-announces-fresh-round-of-layoffs/459709" xr:uid="{00000000-0004-0000-0000-0000D7000000}"/>
    <hyperlink ref="J208" r:id="rId207" display="https://www.geekwire.com/2023/seattle-warehousing-startup-flexe-lays-off-33-of-workforce-amid-freight-industry-slowdown/" xr:uid="{00000000-0004-0000-0000-0000D8000000}"/>
    <hyperlink ref="J209" r:id="rId208" display="https://techcrunch.com/2023/09/26/talkdesk-conducts-third-round-of-layoffs-in-less-than-14-months/" xr:uid="{00000000-0004-0000-0000-0000D9000000}"/>
    <hyperlink ref="J210" r:id="rId209" display="https://lucid.co/blog/a-message-to-lucid-employees" xr:uid="{00000000-0004-0000-0000-0000DA000000}"/>
    <hyperlink ref="J211" r:id="rId210" display="https://news.bloomberglaw.com/daily-labor-report/vegan-egg-maker-eat-just-cuts-jobs-after-raising-money-1" xr:uid="{00000000-0004-0000-0000-0000DB000000}"/>
    <hyperlink ref="J212" r:id="rId211" display="https://inc42.com/buzz/exclusive-insight-partners-backed-appsmith-lays-off-25-of-its-workforce/" xr:uid="{00000000-0004-0000-0000-0000DC000000}"/>
    <hyperlink ref="J213" r:id="rId212" display="https://techcrunch.com/2023/09/21/roblox-cuts-30-on-talent-acquisition-team-as-hiring-slows/" xr:uid="{00000000-0004-0000-0000-0000DD000000}"/>
    <hyperlink ref="J214" r:id="rId213" display="https://www.cnbc.com/2023/09/22/foodpanda-confirms-talks-to-sell-part-of-its-asia-business-layoffs.html" xr:uid="{00000000-0004-0000-0000-0000DE000000}"/>
    <hyperlink ref="J215" r:id="rId214" display="https://www.linkedin.com/posts/recasttv_were-very-sad-to-share-the-news-that-despite-activity-7110960509750796288-hqzt/" xr:uid="{00000000-0004-0000-0000-0000DF000000}"/>
    <hyperlink ref="J216" r:id="rId215" display="https://yourstory.com/2023/09/dealshare-shuts-b2b-business-lays-off-employees" xr:uid="{00000000-0004-0000-0000-0000E0000000}"/>
    <hyperlink ref="J217" r:id="rId216" display="https://www.irishexaminer.com/business/companies/arid-41230633.html" xr:uid="{00000000-0004-0000-0000-0000E1000000}"/>
    <hyperlink ref="J218" r:id="rId217" display="https://www.businessinsider.com/robinhood-layoffs-reorganization-credit-cards-shrinking-user-base-insiders-say-2023-9" xr:uid="{00000000-0004-0000-0000-0000E2000000}"/>
    <hyperlink ref="J219" r:id="rId218" display="https://entrackr.com/2023/09/exclusive-y-combinator-backed-akudo-to-shut-down-ops/" xr:uid="{00000000-0004-0000-0000-0000E3000000}"/>
    <hyperlink ref="J220" r:id="rId219" display="https://www.geekwire.com/2023/more-layoffs-at-outreach-seattle-sales-software-startup-cuts-12-of-staff/" xr:uid="{00000000-0004-0000-0000-0000E4000000}"/>
    <hyperlink ref="J222" r:id="rId220" display="https://www.linkedin.com/posts/max-elder_hi-friends-with-a-heart-full-of-gratitude-activity-7107774956486230016-IKOz/" xr:uid="{00000000-0004-0000-0000-0000E5000000}"/>
    <hyperlink ref="J223" r:id="rId221" display="https://www.marketwatch.com/story/cisco-to-cut-350-jobs-in-latest-round-of-layoffs-f9084451" xr:uid="{00000000-0004-0000-0000-0000E6000000}"/>
    <hyperlink ref="J224" r:id="rId222" display="https://www.bizjournals.com/sanfrancisco/news/2023/09/18/plant-bacon-hooray-foods-alternative-protein.html" xr:uid="{00000000-0004-0000-0000-0000E7000000}"/>
    <hyperlink ref="J225" r:id="rId223" display="https://www.bizjournals.com/boston/news/2023/09/15/sage-therapeutics-cambridge-layoffs.html" xr:uid="{00000000-0004-0000-0000-0000E8000000}"/>
    <hyperlink ref="J226" r:id="rId224" display="http://www.linkedin.c/" xr:uid="{00000000-0004-0000-0000-0000E9000000}"/>
    <hyperlink ref="J227" r:id="rId225" display="https://inc42.com/buzz/exclusive-revenue-based-financing-platform-velocity-lays-off-around-14-workforce/" xr:uid="{00000000-0004-0000-0000-0000EB000000}"/>
    <hyperlink ref="J228" r:id="rId226" display="https://www.forbes.com/sites/stevenbertoni/2023/09/14/unicorn-startup-airtable-lays-off-27-of-firm-shifts-focus-to-big-clients/?sh=171151534589" xr:uid="{00000000-0004-0000-0000-0000EC000000}"/>
    <hyperlink ref="J229" r:id="rId227" display="https://www.freightwaves.com/news/freighttech-industry-isnt-what-it-was-a-year-ago" xr:uid="{00000000-0004-0000-0000-0000ED000000}"/>
    <hyperlink ref="J230" r:id="rId228" display="https://www.axios.com/2023/09/14/videoamp-layoffs" xr:uid="{00000000-0004-0000-0000-0000EE000000}"/>
    <hyperlink ref="J231" r:id="rId229" location="xj4y7vzkg" display="https://www.bloomberg.com/news/articles/2023-09-14/blockchain-startup-r3-trims-fifth-of-jobs-in-cost-cutting-drive#xj4y7vzkg" xr:uid="{00000000-0004-0000-0000-0000EF000000}"/>
    <hyperlink ref="J232" r:id="rId230" display="https://www.eastbaytimes.com/2023/10/31/google-tech-job-cut-layoff-bay-area-economy-office-lease-alphabet/" xr:uid="{00000000-0004-0000-0000-0000F0000000}"/>
    <hyperlink ref="J233" r:id="rId231" display="https://www.bizjournals.com/boston/news/2023/09/13/akili-interactive-layoffs-september-2023-otc.html" xr:uid="{00000000-0004-0000-0000-0000F1000000}"/>
    <hyperlink ref="J234" r:id="rId232" display="https://skift.com/2023/09/13/property-manager-evolve-lays-off-20-of-its-workforce/amp/" xr:uid="{00000000-0004-0000-0000-0000F2000000}"/>
    <hyperlink ref="J235" r:id="rId233" location="xj4y7vzkg" display="https://www.bloomberg.com/news/articles/2023-09-12/binance-us-cuts-100-positions-as-crackdown-erodes-crypto-business#xj4y7vzkg" xr:uid="{00000000-0004-0000-0000-0000F3000000}"/>
    <hyperlink ref="J236" r:id="rId234" display="https://paper.co/inside-paper/a-message-from-paper-founders-0" xr:uid="{00000000-0004-0000-0000-0000F4000000}"/>
    <hyperlink ref="J237" r:id="rId235" display="https://www.businessinsider.de/gruenderszene/business/mcmakler-rivale-homeday-verkauft-gruender-und-viele-mitarbeiter-weg/" xr:uid="{00000000-0004-0000-0000-0000F5000000}"/>
    <hyperlink ref="J238" r:id="rId236" display="https://www.calcalistech.com/ctechnews/article/sypw6110a3" xr:uid="{00000000-0004-0000-0000-0000F6000000}"/>
    <hyperlink ref="J239" r:id="rId237" display="https://www.aripaev.ee/uudised/2023/09/11/maksuvolga-jaanud-idufirma-eurora-koondab-ule-100-tootaja" xr:uid="{00000000-0004-0000-0000-0000F7000000}"/>
    <hyperlink ref="J240" r:id="rId238" display="https://inc42.com/buzz/tiger-global-backed-chargebee-fires-10-workforce-in-2nd-round-of-layoffs/" xr:uid="{00000000-0004-0000-0000-0000F8000000}"/>
    <hyperlink ref="J241" r:id="rId239" display="https://techcrunch.com/2023/09/11/divvy-homes-goes-from-2b-valuation-to-third-layoff-in-a-year/" xr:uid="{00000000-0004-0000-0000-0000F9000000}"/>
    <hyperlink ref="J242" r:id="rId240" location="gid%3D827597978" display="https://docs.google.com/spreadsheets/d/1WvO3p93hUJjOCJHn4Ig3tu-nbPfGpJfiEURsY5zBRWI/edit#gid%3D827597978" xr:uid="{00000000-0004-0000-0000-0000FA000000}"/>
    <hyperlink ref="J243" r:id="rId241" display="https://campaignsandelections.com/industry-news/staff-shake-ups-at-two-big-democratic-tech-companies/" xr:uid="{00000000-0004-0000-0000-0000FC000000}"/>
    <hyperlink ref="J244" r:id="rId242" display="https://nltimes.nl/2023/09/11/payment-service-mollie-announces-first-reorganization-years-unbridled-growth" xr:uid="{00000000-0004-0000-0000-0000FD000000}"/>
    <hyperlink ref="J245" r:id="rId243" display="https://oysterhr.notion.site/A-message-from-Oyster-s-CEO-Tony-Jamous-4f56b1d14252420885edffe23b194857" xr:uid="{00000000-0004-0000-0000-0000FE000000}"/>
    <hyperlink ref="J246" r:id="rId244" display="https://investorplace.com/2023/09/chargepoint-layoffs-2023-what-to-know-about-the-latest-chpt-job-cuts/" xr:uid="{00000000-0004-0000-0000-0000FF000000}"/>
    <hyperlink ref="J247" r:id="rId245" display="https://techcrunch.com/2023/09/08/market-intelligence-firm-sensor-tower-conducts-layoffs-several-execs-out/" xr:uid="{00000000-0004-0000-0000-000000010000}"/>
    <hyperlink ref="J248" r:id="rId246" display="https://www.bizjournals.com/boston/news/2023/09/07/drift-second-round-layoffs.html" xr:uid="{00000000-0004-0000-0000-000001010000}"/>
    <hyperlink ref="J249" r:id="rId247" display="https://www.techinasia.com/indonesian-shariah-fintech-firm-hijra-lays-employees" xr:uid="{00000000-0004-0000-0000-000002010000}"/>
    <hyperlink ref="J250" r:id="rId248" display="https://www.cnbc.com/2023/09/06/roku-to-lay-off-10percent-of-workforce-stock-jumps.html" xr:uid="{00000000-0004-0000-0000-000003010000}"/>
    <hyperlink ref="J251" r:id="rId249" display="https://www.calcalistech.com/ctechnews/article/sjdyqira3" xr:uid="{00000000-0004-0000-0000-000004010000}"/>
    <hyperlink ref="J252" r:id="rId250" display="https://www.businessinsider.com/mortgage-startup-better-cut-jobs-after-spac-merger-stock-debut-2023-9" xr:uid="{00000000-0004-0000-0000-000005010000}"/>
    <hyperlink ref="J253" r:id="rId251" display="https://www.geekwire.com/2023/rare-layoffs-blue-origin-hr/" xr:uid="{00000000-0004-0000-0000-000006010000}"/>
    <hyperlink ref="J254" r:id="rId252" display="https://seekingalpha.com/news/4009713-ispecimen-to-lay-off-20-of-its-employees-as-it-seeks-profitability" xr:uid="{00000000-0004-0000-0000-000007010000}"/>
    <hyperlink ref="J255" r:id="rId253" display="https://g1.globo.com/mg/minas-gerais/noticia/2023/09/05/maxmilhas-do-grupo-da-123-milhas-anuncia-corte-de-18percent-dos-funcionarios.ghtml" xr:uid="{00000000-0004-0000-0000-000008010000}"/>
    <hyperlink ref="J256" r:id="rId254" display="https://www.geekwire.com/2023/biotech-company-absci-lays-off-30-employees-about-15-of-staff/" xr:uid="{00000000-0004-0000-0000-000009010000}"/>
    <hyperlink ref="J257" r:id="rId255" display="https://ww.fashionnetwork.com/news/Lvmh-backed-luxury-watch-site-hodinkee-cuts-a-fifth-of-jobs%2C1552691.html" xr:uid="{00000000-0004-0000-0000-00000A010000}"/>
    <hyperlink ref="J258" r:id="rId256" display="https://aimgroup.com/2023/09/05/talent-com-staff-use-linkedin-to-announce-more-layoffs/" xr:uid="{00000000-0004-0000-0000-00000B010000}"/>
    <hyperlink ref="J259" r:id="rId257" display="https://techcabal.com/2023/09/04/exclusive-mpharma-lays-off-150-employees-due-to-tightening-macroenomic-conditions/" xr:uid="{00000000-0004-0000-0000-00000C010000}"/>
    <hyperlink ref="J260" r:id="rId258" display="https://arileht.delfi.ee/artikkel/120229031/vabakutseliste-platvorm-xolo-koondab-tootajaid-eesmark-on-jouda-kasumisse" xr:uid="{00000000-0004-0000-0000-00000D010000}"/>
    <hyperlink ref="J261" r:id="rId259" display="https://www.calcalistech.com/ctechnews/article/rktq3gqc3" xr:uid="{00000000-0004-0000-0000-00000E010000}"/>
    <hyperlink ref="J262" r:id="rId260" display="https://entrackr.com/2023/09/peak-xv-backed-khatabook-lays-off-over-40-employees/" xr:uid="{00000000-0004-0000-0000-00000F010000}"/>
    <hyperlink ref="J263" r:id="rId261" display="https://coverager.com/clearcover-makes-additional-cuts/" xr:uid="{00000000-0004-0000-0000-000010010000}"/>
    <hyperlink ref="J264" r:id="rId262" display="https://www.linkedin.com/posts/gated_hello-gated-community-weve-some-news-to-activity-7103355034842628096-MOYT/" xr:uid="{00000000-0004-0000-0000-000011010000}"/>
    <hyperlink ref="J265" r:id="rId263" display="https://inc42.com/buzz/foodtech-giant-zomato-shutters-czech-subsidiary-lunchtime/" xr:uid="{00000000-0004-0000-0000-000012010000}"/>
    <hyperlink ref="J266" r:id="rId264" display="https://www.bizjournals.com/boston/news/2023/08/31/pegasystems-layoffs-second-round.html" xr:uid="{00000000-0004-0000-0000-000013010000}"/>
    <hyperlink ref="J267" r:id="rId265" display="https://www.peoplematters.in/news/leadership/biofourmis-ceo-resigns-abruptly-after-layoffs-firm-begins-new-ceo-search-38874" xr:uid="{00000000-0004-0000-0000-000014010000}"/>
    <hyperlink ref="J268" r:id="rId266" display="https://techcrunch.com/2023/08/31/malwarebytes-layoffs-business-split/" xr:uid="{00000000-0004-0000-0000-000015010000}"/>
    <hyperlink ref="J269" r:id="rId267" display="https://www.geekwire.com/2023/internal-email-expedia-group-lays-off-some-tech-workers-in-latest-move-to-reshape-its-workforce/" xr:uid="{00000000-0004-0000-0000-000016010000}"/>
    <hyperlink ref="J270" r:id="rId268" display="https://www.geekwire.com/2023/cloud-automation-startup-skykick-lays-off-181-employees-in-washington-state/" xr:uid="{00000000-0004-0000-0000-000017010000}"/>
    <hyperlink ref="J271" r:id="rId269" display="https://inc42.com/buzz/exclusive-shiprocket-owned-omuni-fires-nearly-35-workforce-ceo-cto-to-exit/" xr:uid="{00000000-0004-0000-0000-000018010000}"/>
    <hyperlink ref="J272" r:id="rId270" display="https://www.businessinsider.in/business/startups/news/healthcare-startup-kenko-health-lays-off-20-of-workforce-across-functions/articleshow/103201380.cms" xr:uid="{00000000-0004-0000-0000-000019010000}"/>
    <hyperlink ref="J273" r:id="rId271" display="https://sifted.eu/articles/uk-healthtech-huma-layoffs" xr:uid="{00000000-0004-0000-0000-00001A010000}"/>
    <hyperlink ref="J274" r:id="rId272" display="https://sfstandard.com/2023/08/30/san-francisco-software-startup-lays-off-one-third-of-workforce/" xr:uid="{00000000-0004-0000-0000-00001B010000}"/>
    <hyperlink ref="J275" r:id="rId273" display="https://entrackr.com/2023/08/exclusive-kenko-health-lays-off-20-of-workforce/" xr:uid="{00000000-0004-0000-0000-00001C010000}"/>
    <hyperlink ref="J276" r:id="rId274" display="https://economia.uol.com.br/noticias/redacao/2023/08/28/123milhas-demissao-funcionarios.htm" xr:uid="{00000000-0004-0000-0000-00001D010000}"/>
    <hyperlink ref="J277" r:id="rId275" display="https://www.chicagobusiness.com/technology/zebra-technologies-cuts-700-jobs-or-7-percent-bar-code-maker-workforce" xr:uid="{00000000-0004-0000-0000-00001E010000}"/>
    <hyperlink ref="J278" r:id="rId276" display="https://entrackr.com/2023/08/crypto-firm-coinswitch-kuber-lays-off-44-employees/" xr:uid="{00000000-0004-0000-0000-00001F010000}"/>
    <hyperlink ref="J279" r:id="rId277" display="http://0.0.0.8/28/solana-based-automation-startup-clockwork-to-shut-down/" xr:uid="{00000000-0004-0000-0000-000020010000}"/>
    <hyperlink ref="J280" r:id="rId278" display="https://technode.com/2023/08/28/chinese-ai-company-sensetime-initiates-new-round-of-layoffs-in-overhaul/" xr:uid="{00000000-0004-0000-0000-000021010000}"/>
    <hyperlink ref="J281" r:id="rId279" display="https://telecom.economictimes.indiatimes.com/news/internet/hackerrank-lays-off-53-employees-amid-economic-uncertainty/103102308" xr:uid="{00000000-0004-0000-0000-000022010000}"/>
    <hyperlink ref="J282" r:id="rId280" display="https://inc42.com/buzz/edtech-startup-cuemath-fires-another-100-employees-to-cut-costs/" xr:uid="{00000000-0004-0000-0000-000023010000}"/>
    <hyperlink ref="J283" r:id="rId281" display="https://www.crn.com/news/security/fortinet-makes-cuts-to-sales-channel-business-development-groups" xr:uid="{00000000-0004-0000-0000-000024010000}"/>
    <hyperlink ref="J284" r:id="rId282" display="https://www.prweek.com/article/1835107/influencer-marketing-platform-captiv8-lays-off-eight-employees-3-staff" xr:uid="{00000000-0004-0000-0000-000025010000}"/>
    <hyperlink ref="J285" r:id="rId283" display="https://inc42.com/buzz/exclusive-chingari-sacks-over-50-employees-in-second-round-of-layoffs/" xr:uid="{00000000-0004-0000-0000-000026010000}"/>
    <hyperlink ref="J286" r:id="rId284" display="https://www.forbes.com/sites/angelicamarideoliveira/2023/08/24/hrtech-atlas-announces-layoffs-six-months-post-brazil-launch/?sh=31ea27cb6b7d" xr:uid="{00000000-0004-0000-0000-000027010000}"/>
    <hyperlink ref="J287" r:id="rId285" display="https://digipro.geenius.ee/rubriik/uudis/veriff-koondab-taas-sel-korral-peab-lahkuma-viiendik-tootajaist/" xr:uid="{00000000-0004-0000-0000-000028010000}"/>
    <hyperlink ref="J288" r:id="rId286" display="https://beststocks.com/blackline-announces-workforce-reduction-to-st/" xr:uid="{00000000-0004-0000-0000-000029010000}"/>
    <hyperlink ref="J289" r:id="rId287" display="https://www.theinformation.com/articles/chip-startup-sued-by-apple-has-struggled-to-raise-capital" xr:uid="{00000000-0004-0000-0000-00002A010000}"/>
    <hyperlink ref="J290" r:id="rId288" display="https://techeconomy.ng/cellulant-to-lay-off-20-of-its-workforce/" xr:uid="{00000000-0004-0000-0000-00002B010000}"/>
    <hyperlink ref="J291" r:id="rId289" display="https://docs.google.com/spreadsheets/d/1bsu6O2DCEkzM-4Ny8q6HmLZ2DGfjpZVYdxTOgg3z23M/edit?resourcekey&amp;gid=2104038854" xr:uid="{00000000-0004-0000-0000-00002C010000}"/>
    <hyperlink ref="J292" r:id="rId290" display="https://www.reuters.com/world/middle-east/turkeys-getir-cut-11-workers-global-restructuring-2023-08-22/" xr:uid="{00000000-0004-0000-0000-00002E010000}"/>
    <hyperlink ref="J293" r:id="rId291" display="https://www.moneycontrol.com/europe/?url=https%3A//www.moneycontrol.com/news/business/crypto-exchange-coindcx-lays-off-12-of-workforce-11236611.html" xr:uid="{00000000-0004-0000-0000-00002F010000}"/>
    <hyperlink ref="J294" r:id="rId292" display="https://www.calcalistech.com/ctechnews/article/h1f0hxft3" xr:uid="{00000000-0004-0000-0000-000030010000}"/>
    <hyperlink ref="J295" r:id="rId293" display="https://www.techinasia.com/indonesian-brand-aggregator-hypefast-lays-30-staff" xr:uid="{00000000-0004-0000-0000-000031010000}"/>
    <hyperlink ref="J296" r:id="rId294" display="https://www.bizjournals.com/sanfrancisco/news/2023/08/22/tmpo-asia-io-layoffs-san-francisco-manufacturing.html" xr:uid="{00000000-0004-0000-0000-000032010000}"/>
    <hyperlink ref="J297" r:id="rId295" display="https://www.theblock.co/post/246477/recur-to-shut-down-less-than-two-years-after-raising-50-million-in-series-a" xr:uid="{00000000-0004-0000-0000-000033010000}"/>
    <hyperlink ref="J298" r:id="rId296" display="https://www.fiercehealthcare.com/health-tech/unite-us-lays-employees-amid-negative-ebitda-margins" xr:uid="{00000000-0004-0000-0000-000034010000}"/>
    <hyperlink ref="J299" r:id="rId297" display="https://techcabal.com/2023/08/20/twiga-foods-lays-off-283-employees/" xr:uid="{00000000-0004-0000-0000-000035010000}"/>
    <hyperlink ref="J300" r:id="rId298" display="https://inc42.com/buzz/after-mpl-hike-spartan-poker-follows-suit-lays-off-40-of-workforce/" xr:uid="{00000000-0004-0000-0000-000036010000}"/>
    <hyperlink ref="J302" r:id="rId299" display="https://www.breakit.se/artikel/37377/sakrade-kapital-nu-far-annu-fler-ga-fran-detectify" xr:uid="{00000000-0004-0000-0000-000037010000}"/>
    <hyperlink ref="J303" r:id="rId300" display="https://www.linkedin.com/posts/futoran_healthy-does-not-mean-infinite-while-embrace-activity-7097259048655355904-4JnJ/" xr:uid="{00000000-0004-0000-0000-000038010000}"/>
    <hyperlink ref="J304" r:id="rId301" display="https://www.insideindianabusiness.com/articles/indy-tech-company-zylo-conducts-layoffs" xr:uid="{00000000-0004-0000-0000-000039010000}"/>
    <hyperlink ref="J305" r:id="rId302" display="https://www.sandiegouniontribune.com/business/story/2023-08-17/illumina-lays-off-151-san-diego-workers" xr:uid="{00000000-0004-0000-0000-00003A010000}"/>
    <hyperlink ref="J306" r:id="rId303" display="https://www.pacbiztimes.com/2023/08/17/appfolio-lays-off-9-of-workforce-in-second-round-of-2023-cuts/" xr:uid="{00000000-0004-0000-0000-00003B010000}"/>
    <hyperlink ref="J307" r:id="rId304" display="https://www.tomshardware.com/news/intel-to-make-further-workforce-cuts-in-us-report" xr:uid="{00000000-0004-0000-0000-00003C010000}"/>
    <hyperlink ref="J308" r:id="rId305" display="https://www.calcalistech.com/ctechnews/article/s1xjtrs22" xr:uid="{00000000-0004-0000-0000-00003D010000}"/>
    <hyperlink ref="J310" r:id="rId306" display="https://www.bizjournals.com/boston/news/2023/08/16/flexcar-layoffs-2023.html" xr:uid="{00000000-0004-0000-0000-00003E010000}"/>
    <hyperlink ref="J311" r:id="rId307" display="https://www.techinasia.com/noice-lays-off-restructuring" xr:uid="{00000000-0004-0000-0000-00003F010000}"/>
    <hyperlink ref="J312" r:id="rId308" display="https://techcrunch.com/2023/08/14/secureworks-second-round-layoffs-this-year/" xr:uid="{00000000-0004-0000-0000-000040010000}"/>
    <hyperlink ref="J313" r:id="rId309" display="https://www.dn.no/teknologi/easee/jonas-helmikstol/kjetil-nasje/easee-med-masseoppsigelser-grunder-og-toppsjef-jonas-helmikstol-gar-av/2-1-1500472" xr:uid="{00000000-0004-0000-0000-000041010000}"/>
    <hyperlink ref="J314" r:id="rId310" display="https://www.theblock.co/post/244665/coindesk-lays-off-45-of-editorial-staff-as-it-eyes-deal-to-sell-company" xr:uid="{00000000-0004-0000-0000-000042010000}"/>
    <hyperlink ref="J315" r:id="rId311" display="https://www.caixinglobal.com/2023-08-14/iqiyis-vr-unit-fails-to-pay-staff-slashes-jobs-as-metaverse-hype-fades-102093155.html" xr:uid="{00000000-0004-0000-0000-000043010000}"/>
    <hyperlink ref="J316" r:id="rId312" display="https://www.techinasia.com/entire-teams-overnight-lingoace-laid-hundreds-expansion-hurdles" xr:uid="{00000000-0004-0000-0000-000044010000}"/>
    <hyperlink ref="J317" r:id="rId313" display="https://www.cbsnews.com/minnesota/news/shutterfly-closing-shakopee-plant/" xr:uid="{00000000-0004-0000-0000-000045010000}"/>
    <hyperlink ref="J318" r:id="rId314" display="https://www.nbc15.com/2023/08/10/janesville-based-shine-announces-layoffs-days-after-announcing-nuclear-fusion-breakthrough/" xr:uid="{00000000-0004-0000-0000-000046010000}"/>
    <hyperlink ref="J319" r:id="rId315" display="https://economictimes.indiatimes.com/tech/startups/hike-lays-off-around-55-people-after-gst-hike-on-online-gaming/articleshow/102608819.cms?from=mdr" xr:uid="{00000000-0004-0000-0000-000047010000}"/>
    <hyperlink ref="J320" r:id="rId316" display="https://techcrunch.com/2023/08/10/ncc-group-layoffs/" xr:uid="{00000000-0004-0000-0000-000048010000}"/>
    <hyperlink ref="J321" r:id="rId317" display="http://archive.fast-edgar.com/20230809/A7L2K22CZ22282Z2222G22ZZMTBIQQB2A252/" xr:uid="{00000000-0004-0000-0000-000049010000}"/>
    <hyperlink ref="J322" r:id="rId318" display="https://www.bizjournals.com/losangeles/news/2023/08/09/niantic-100-layoffs-los-angeles.html" xr:uid="{00000000-0004-0000-0000-00004A010000}"/>
    <hyperlink ref="J323" r:id="rId319" display="https://www.fiercehealthcare.com/digital-health/babylon-closes-us-business-lays-employees-after-mindmaze-take-private-deal-collapses" xr:uid="{00000000-0004-0000-0000-00004B010000}"/>
    <hyperlink ref="J324" r:id="rId320" display="https://www.calcalistech.com/ctechnews/article/rkn8dlz32" xr:uid="{00000000-0004-0000-0000-00004C010000}"/>
    <hyperlink ref="J325" r:id="rId321" display="https://www.techinasia.com/bukalapak-conducts-new-round-of-layoffs" xr:uid="{00000000-0004-0000-0000-00004D010000}"/>
    <hyperlink ref="J327" r:id="rId322" display="https://www.timesnownews.com/business-economy/companies/gst-hike-impact-gaming-startup-quizy-shuts-down-what-lies-ahead-for-online-gaming-companies-article-102571971" xr:uid="{00000000-0004-0000-0000-00004E010000}"/>
    <hyperlink ref="J328" r:id="rId323" location="gid%3D0" display="https://docs.google.com/spreadsheets/d/1q4eOXAZiboWrj3goaBeOKfGOKP3ONsVQkXxDH1nXZw0/edit#gid%3D0" xr:uid="{00000000-0004-0000-0000-00004F010000}"/>
    <hyperlink ref="J329" r:id="rId324" display="https://www.chicagobusiness.com/employment/thoughtworks-cut-hundreds-jobs" xr:uid="{00000000-0004-0000-0000-000051010000}"/>
    <hyperlink ref="J330" r:id="rId325" display="https://www.bizjournals.com/boston/news/2023/08/08/rapid7-layoffs-q2-earnings.html" xr:uid="{00000000-0004-0000-0000-000052010000}"/>
    <hyperlink ref="J331" r:id="rId326" display="https://www.moneycontrol.com/europe/?url=https%3A//www.moneycontrol.com/news/business/mpl-to-lay-off-350-employees-after-gst-councils-new-28-tax-proposal-11126951.html" xr:uid="{00000000-0004-0000-0000-000053010000}"/>
    <hyperlink ref="J332" r:id="rId327" display="https://www.fiercehealthcare.com/health-tech/doximity-lays-10-workforce-stock-sinks-company-downgrades-revenue-guidance" xr:uid="{00000000-0004-0000-0000-000054010000}"/>
    <hyperlink ref="J333" r:id="rId328" display="https://www.streetinsider.com/Corporate%2BNews/23andMe%2BHolding%2B%28ME%29%2BAnnounces%2B11%25%2BWorkforce%2BCut/22014370.html" xr:uid="{00000000-0004-0000-0000-000055010000}"/>
    <hyperlink ref="J334" r:id="rId329" display="https://www.bizjournals.com/sanfrancisco/news/2023/08/08/gold-flora-tpco-caliva-jay-z-cannabis-layoff-sj.html" xr:uid="{00000000-0004-0000-0000-000056010000}"/>
    <hyperlink ref="J335" r:id="rId330" display="https://techcrunch.com/2023/08/08/kenyan-logistics-startup-sendy-shuts-down-embarks-on-asset-sale/" xr:uid="{00000000-0004-0000-0000-000057010000}"/>
    <hyperlink ref="J336" r:id="rId331" display="https://www.crn.com/news/channel-news/dell-confirms-sales-layoffs-as-part-of-new-partner-led-storage-strategy" xr:uid="{00000000-0004-0000-0000-000058010000}"/>
    <hyperlink ref="J337" r:id="rId332" display="https://www.finextra.com/newsarticle/42741/block-shuts-european-p2p-payments-brand-verse" xr:uid="{00000000-0004-0000-0000-000059010000}"/>
    <hyperlink ref="J338" r:id="rId333" display="https://www.bizjournals.com/washington/news/2023/08/04/tysons-qomplx-layoffs-spac.html" xr:uid="{00000000-0004-0000-0000-00005A010000}"/>
    <hyperlink ref="J339" r:id="rId334" display="https://www.edinburghnews.scotsman.com/news/people/codeclan-crowdfunder-launched-to-help-students-after-tech-training-academy-goes-into-administration-4245811" xr:uid="{00000000-0004-0000-0000-00005B010000}"/>
    <hyperlink ref="J340" r:id="rId335" display="https://betakit.com/canadian-startup-struggles-continue-as-silofit-closes-up-shop-top-hat-and-fable-cut-staff/" xr:uid="{00000000-0004-0000-0000-00005C010000}"/>
    <hyperlink ref="J341" r:id="rId336" display="https://techcrunch.com/2023/08/04/astra-lays-off-25-of-workforce-reallocates-engineers-in-an-effort-to-fight-dwindling-cash-reserves/" xr:uid="{00000000-0004-0000-0000-00005D010000}"/>
    <hyperlink ref="J342" r:id="rId337" display="https://www.benjamindada.com/big-cabal-media-lays-off-workforce/" xr:uid="{00000000-0004-0000-0000-00005E010000}"/>
    <hyperlink ref="J343" r:id="rId338" display="https://www.theinformation.com/briefings/discord-lays-off-4-of-workforce" xr:uid="{00000000-0004-0000-0000-00005F010000}"/>
    <hyperlink ref="J344" r:id="rId339" display="https://www.businessnewsaustralia.com/articles/bardee-lets-go-staff-to-make-its-food-waste-revolution-profitable.html" xr:uid="{00000000-0004-0000-0000-000060010000}"/>
    <hyperlink ref="J345" r:id="rId340" display="https://www.bizjournals.com/columbus/inno/stories/news/2023/08/03/columbus-startup-aware-job-cut-pivot.html" xr:uid="{00000000-0004-0000-0000-000061010000}"/>
    <hyperlink ref="J346" r:id="rId341" display="https://www.dealstreetasia.com/stories/ayoconnect-cuts-staff-356209" xr:uid="{00000000-0004-0000-0000-000062010000}"/>
    <hyperlink ref="J347" r:id="rId342" display="https://www.calcalistech.com/ctechnews/article/uaxzby5po" xr:uid="{00000000-0004-0000-0000-000063010000}"/>
    <hyperlink ref="J348" r:id="rId343" display="https://www.moneycontrol.com/europe/?url=https%3A//www.moneycontrol.com/news/business/tiger-global-backed-spinny-fires-300-employees-ahead-of-business-rejig-11085751.html" xr:uid="{00000000-0004-0000-0000-000064010000}"/>
    <hyperlink ref="J349" r:id="rId344" display="https://inc42.com/buzz/exclusive-tekion-lays-off-around-200-indian-employees/" xr:uid="{00000000-0004-0000-0000-000065010000}"/>
    <hyperlink ref="J350" r:id="rId345" display="https://www.thedailybeast.com/prince-harrys-silicon-valley-gig-betterup-chops-16-of-staff-amid-tumult" xr:uid="{00000000-0004-0000-0000-000066010000}"/>
    <hyperlink ref="J351" r:id="rId346" display="https://www.calcalistech.com/ctechnews/article/ryoxde00j3" xr:uid="{00000000-0004-0000-0000-000067010000}"/>
    <hyperlink ref="J352" r:id="rId347" display="http://www.linkedin.c/" xr:uid="{00000000-0004-0000-0000-000068010000}"/>
    <hyperlink ref="J353" r:id="rId348" display="https://startups.com.br/noticias/gupy-reorganiza-a-casa-e-faz-demissoes-humanizadas/" xr:uid="{00000000-0004-0000-0000-000069010000}"/>
    <hyperlink ref="J354" r:id="rId349" display="https://www.bloomberg.com/news/articles/2023-08-02/salesforce-cuts-more-jobs-after-10-reduction-earlier-this-year?in_source=embedded-checkout-banner&amp;xj4y7vzkg" xr:uid="{00000000-0004-0000-0000-00006A010000}"/>
    <hyperlink ref="J355" r:id="rId350" display="https://www.moneycontrol.com/europe/?url=https%3A//www.moneycontrol.com/news/business/announcements/peak-xv-backed-fampay-undertakes-layoffs-cuts-18-jobs-11083941.html" xr:uid="{00000000-0004-0000-0000-00006B010000}"/>
    <hyperlink ref="J356" r:id="rId351" display="https://entrackr.com/2023/08/exclusive-saas-startup-actyv-ai-lays-off-more-than-60-employees/" xr:uid="{00000000-0004-0000-0000-00006C010000}"/>
    <hyperlink ref="J357" r:id="rId352" display="https://inc42.com/buzz/kalaari-backed-connectedh-shuts-shop-to-return-capital-to-investors/" xr:uid="{00000000-0004-0000-0000-00006D010000}"/>
    <hyperlink ref="J358" r:id="rId353" display="https://tech.eu/2023/08/02/dice-layoffs/" xr:uid="{00000000-0004-0000-0000-00006E010000}"/>
    <hyperlink ref="J359" r:id="rId354" display="https://www.hackerone.com/ceo/company-update" xr:uid="{00000000-0004-0000-0000-00006F010000}"/>
    <hyperlink ref="J360" r:id="rId355" display="https://betakit.com/canadian-startup-struggles-continue-as-silofit-closes-up-shop-top-hat-and-fable-cut-staff/" xr:uid="{00000000-0004-0000-0000-000070010000}"/>
    <hyperlink ref="J361" r:id="rId356" display="https://ir.tripadvisor.com/static-files/d6752890-85a0-4764-a90e-f6213480c7e1" xr:uid="{00000000-0004-0000-0000-000071010000}"/>
    <hyperlink ref="J362" r:id="rId357" display="https://www.calcalistech.com/ctechnews/article/ryuwahiih" xr:uid="{00000000-0004-0000-0000-000072010000}"/>
    <hyperlink ref="J363" r:id="rId358" display="https://www.cnbc.com/2023/08/01/planet-pl-lays-off-about-10percent-company-restructures.html" xr:uid="{00000000-0004-0000-0000-000073010000}"/>
    <hyperlink ref="J364" r:id="rId359" display="https://paper.co/inside-paper/a-message-from-paper-founders" xr:uid="{00000000-0004-0000-0000-000074010000}"/>
    <hyperlink ref="J365" r:id="rId360" display="https://www.theinsurer.com/news/ai-driven-property-risk-insurtech-archipelago-analytics-cuts-30-of-workforce/" xr:uid="{00000000-0004-0000-0000-000075010000}"/>
    <hyperlink ref="J366" r:id="rId361" display="https://inc42.com/buzz/exclusive-premji-invest-backed-increff-lays-off-20-workforce/" xr:uid="{00000000-0004-0000-0000-000076010000}"/>
    <hyperlink ref="J367" r:id="rId362" display="https://www.bizjournals.com/boston/inno/stories/news/2023/08/01/indigo-ag-makes-second-round-of-layoffs-in-2023.html" xr:uid="{00000000-0004-0000-0000-000077010000}"/>
    <hyperlink ref="J368" r:id="rId363" display="https://www.forbes.ru/biznes/493840-servis-indrive-resil-sokratit-10-svoih-rabotnikov" xr:uid="{00000000-0004-0000-0000-000078010000}"/>
    <hyperlink ref="J369" r:id="rId364" display="https://www.geekwire.com/2023/seattle-sales-software-startup-outreach-lays-off-employees-again-as-it-aims-for-profitability/" xr:uid="{00000000-0004-0000-0000-000079010000}"/>
    <hyperlink ref="J370" r:id="rId365" display="https://www.techinasia.com/id-insurtech-qoala-confirms-laying-80-employee" xr:uid="{00000000-0004-0000-0000-00007A010000}"/>
    <hyperlink ref="J371" r:id="rId366" display="https://betakit.com/canadian-startup-struggles-continue-as-silofit-closes-up-shop-top-hat-and-fable-cut-staff/" xr:uid="{00000000-0004-0000-0000-00007B010000}"/>
    <hyperlink ref="J372" r:id="rId367" display="https://www.calcalistech.com/ctechnews/article/rktq3gqc3" xr:uid="{00000000-0004-0000-0000-00007C010000}"/>
    <hyperlink ref="J373" r:id="rId368" display="https://www.digitimes.com/news/a20230731PD208/ai-cambricon-china.html" xr:uid="{00000000-0004-0000-0000-00007D010000}"/>
    <hyperlink ref="J374" r:id="rId369" display="https://techreport.com/news/cybersecurity-firm-kape-technologies-lay-off-around-200-employees/" xr:uid="{00000000-0004-0000-0000-00007E010000}"/>
    <hyperlink ref="J375" r:id="rId370" display="https://businessdesk.co.nz/article/markets/eroad-investors-grill-management-on-buyout-offer" xr:uid="{00000000-0004-0000-0000-00007F010000}"/>
    <hyperlink ref="J376" r:id="rId371" display="https://www.pcmag.com/news/tough-times-for-vpns-expressvpn-parent-company-lays-off-30-of-staff" xr:uid="{00000000-0004-0000-0000-000080010000}"/>
    <hyperlink ref="J377" r:id="rId372" display="https://www.bizjournals.com/boston/news/2023/07/28/homology-layoffs-july-2023.html" xr:uid="{00000000-0004-0000-0000-000081010000}"/>
    <hyperlink ref="J378" r:id="rId373" display="https://entrackr.com/2023/07/reliance-pulls-plug-on-milkbasket-brand-mass-layoffs-to-follow/" xr:uid="{00000000-0004-0000-0000-000082010000}"/>
    <hyperlink ref="J379" r:id="rId374" display="https://ir.wish.com/node/10081/html" xr:uid="{00000000-0004-0000-0000-000083010000}"/>
    <hyperlink ref="J380" r:id="rId375" display="https://www.bizjournals.com/sanfrancisco/inno/stories/news/2023/09/05/finance-startup-slashes-28-percent-of-us-staff.html" xr:uid="{00000000-0004-0000-0000-000085010000}"/>
    <hyperlink ref="J381" r:id="rId376" display="https://www.techinasia.com/indonesias-akseleran-lays-60-employees-delaying-ipo" xr:uid="{00000000-0004-0000-0000-000086010000}"/>
    <hyperlink ref="J382" r:id="rId377" display="https://www.calcalistech.com/ctechnews/article/b1butaacn" xr:uid="{00000000-0004-0000-0000-000087010000}"/>
    <hyperlink ref="J383" r:id="rId378" display="http://www.linkedin.c/" xr:uid="{00000000-0004-0000-0000-000088010000}"/>
    <hyperlink ref="J384" r:id="rId379" display="https://www.linkedin.com/posts/davidblake_ive-been-back-at-degreed-for-a-year-i-am-activity-7090395014110875648-9Dcn/" xr:uid="{00000000-0004-0000-0000-000089010000}"/>
    <hyperlink ref="J385" r:id="rId380" display="https://techcabal.com/2023/07/26/copia-lays-off-350-employees/" xr:uid="{00000000-0004-0000-0000-00008A010000}"/>
    <hyperlink ref="J386" r:id="rId381" location="xj4y7vzkg" display="https://www.bloomberg.com/news/articles/2023-07-28/mike-cagney-s-figure-lays-off-20-of-staff-amid-ipo-plans#xj4y7vzkg" xr:uid="{00000000-0004-0000-0000-00008B010000}"/>
    <hyperlink ref="J387" r:id="rId382" display="https://www.theinformation.com/briefings/calendly-cuts-roughly-10-of-staff" xr:uid="{00000000-0004-0000-0000-00008C010000}"/>
    <hyperlink ref="J388" r:id="rId383" display="https://economictimes.indiatimes.com/tech/technology/myntra-plans-makeover-in-private-label-strategy-layoffs-likely-to-hit-50-employees/articleshow/102114887.cms" xr:uid="{00000000-0004-0000-0000-00008D010000}"/>
    <hyperlink ref="J389" r:id="rId384" display="https://spacenews.com/geospatial-intelligence-startup-kleos-space-files-for-bankruptcy/" xr:uid="{00000000-0004-0000-0000-00008E010000}"/>
    <hyperlink ref="J390" r:id="rId385" display="https://www.calcalistech.com/ctechnews/article/sj5p0va9n" xr:uid="{00000000-0004-0000-0000-00008F010000}"/>
    <hyperlink ref="J391" r:id="rId386" display="https://www.sltrib.com/news/business/2023/07/25/its-third-round-layoffs-utah-tech/" xr:uid="{00000000-0004-0000-0000-000090010000}"/>
    <hyperlink ref="J392" r:id="rId387" display="https://marketrealist.com/why-did-this-farming-startup-app-harvest-declare-bankruptcy/" xr:uid="{00000000-0004-0000-0000-000091010000}"/>
    <hyperlink ref="J393" r:id="rId388" display="https://www.businessinsider.de/gruenderszene/business/lieferdienst-arive-betrieb-gestoppt-geldnot/" xr:uid="{00000000-0004-0000-0000-000092010000}"/>
    <hyperlink ref="J394" r:id="rId389" display="https://sifted.eu/articles/onfido-ceo-mike-tuchen-layoffs" xr:uid="{00000000-0004-0000-0000-000093010000}"/>
    <hyperlink ref="J395" r:id="rId390" display="https://www.bizjournals.com/boston/inno/stories/news/2023/07/21/pathai-layoffs-healthtech-company.html" xr:uid="{00000000-0004-0000-0000-000094010000}"/>
    <hyperlink ref="J396" r:id="rId391" display="https://technext24.com/2023/07/21/bundle-africa-ceases-operations/" xr:uid="{00000000-0004-0000-0000-000095010000}"/>
    <hyperlink ref="J397" r:id="rId392" display="https://deadline.com/2023/07/viaplay-layoffs-strategic-review-pulls-out-of-uk-mulls-a-sale-1235442717/" xr:uid="{00000000-0004-0000-0000-000096010000}"/>
    <hyperlink ref="J398" r:id="rId393" display="https://www.calcalistech.com/ctechnews/article/sjl3blvcn" xr:uid="{00000000-0004-0000-0000-000097010000}"/>
    <hyperlink ref="J399" r:id="rId394" display="https://www.peoplematters.in/news/strategic-hr/dunzos-third-round-of-layoffs-announced-salary-deadline-missed-dues-pushed-to-september-38490" xr:uid="{00000000-0004-0000-0000-000098010000}"/>
    <hyperlink ref="J400" r:id="rId395" display="https://www.businessinsider.com/adtech-layoffs-continued-into-summer-2023-7" xr:uid="{00000000-0004-0000-0000-000099010000}"/>
    <hyperlink ref="J401" r:id="rId396" display="https://seekingalpha.com/news/3989259-software-developer-phunware-to-lay-off-one-third-of-its-workforce" xr:uid="{00000000-0004-0000-0000-00009A010000}"/>
    <hyperlink ref="J402" r:id="rId397" display="https://economictimes.indiatimes.com/tech/startups/saarthi-ai-fires-employees-in-batches-withholds-salaries-cites-investor-pressure-to-become-profitable/articleshow/101990247.cms" xr:uid="{00000000-0004-0000-0000-00009B010000}"/>
    <hyperlink ref="J404" r:id="rId398" display="https://skift.com/2023/07/20/inspirato-lays-off-6-of-workforce-second-round-of-cuts-this-year/" xr:uid="{00000000-0004-0000-0000-00009C010000}"/>
    <hyperlink ref="J406" r:id="rId399" display="https://seekingalpha.com/news/3999870-blue-apron-discloses-that-it-cut-20-of-its-corporate-workforce-in-july" xr:uid="{00000000-0004-0000-0000-00009E010000}"/>
    <hyperlink ref="J407" r:id="rId400" display="https://www.businessinsider.com/microsoft-layoffs-more-than-1000-jobs-sales-customer-service-2023-7?IR=T" xr:uid="{00000000-0004-0000-0000-00009F010000}"/>
    <hyperlink ref="J408" r:id="rId401" display="https://www.theinformation.com/articles/cameo-cuts-staff-to-fewer-than-50-after-financial-stumble" xr:uid="{00000000-0004-0000-0000-0000A0010000}"/>
    <hyperlink ref="J409" r:id="rId402" display="https://www.businessinsider.com/kimbal-musk-startup-square-roots-layoffs-farm-closures-2023-7" xr:uid="{00000000-0004-0000-0000-0000A1010000}"/>
    <hyperlink ref="J410" r:id="rId403" display="https://www.therobotreport.com/sarcos-plans-to-layoff-around-75-workers-as-part-of-optimization-plan/" xr:uid="{00000000-0004-0000-0000-0000A2010000}"/>
    <hyperlink ref="J411" r:id="rId404" display="https://blocksandfiles.com/2023/07/17/data-loss-preventer-code42-loses-staff/" xr:uid="{00000000-0004-0000-0000-0000A3010000}"/>
    <hyperlink ref="J412" r:id="rId405" display="https://www.ezoic.com/ceo-dwayne-letter-to-employees/" xr:uid="{00000000-0004-0000-0000-0000A4010000}"/>
    <hyperlink ref="J413" r:id="rId406" display="https://www.calcalistech.com/ctechnews/article/ryacsbqqh" xr:uid="{00000000-0004-0000-0000-0000A5010000}"/>
    <hyperlink ref="J414" r:id="rId407" display="https://www.dealstreetasia.com/stories/lamudi-indonesia-layoffs-353347" xr:uid="{00000000-0004-0000-0000-0000A6010000}"/>
    <hyperlink ref="J415" r:id="rId408" display="https://www.wsj.com/articles/binance-lays-off-over-1-000-employees-d59ff6ad" xr:uid="{00000000-0004-0000-0000-0000A7010000}"/>
    <hyperlink ref="J416" r:id="rId409" display="https://www.bizjournals.com/seattle/news/2023/07/14/payscale-layoffs-seattle-office.html" xr:uid="{00000000-0004-0000-0000-0000A8010000}"/>
    <hyperlink ref="J417" r:id="rId410" display="https://economictimes.indiatimes.com/tech/startups/sachin-bansals-navi-technologies-lays-off-around-200-employees/articleshow/101713488.cms" xr:uid="{00000000-0004-0000-0000-0000A9010000}"/>
    <hyperlink ref="J418" r:id="rId411" display="https://entrackr.com/2023/07/edtech-company-skill-lync-fires-over-200-employees/" xr:uid="{00000000-0004-0000-0000-0000AA010000}"/>
    <hyperlink ref="J419" r:id="rId412" display="https://news.yahoo.com/amazon-lays-off-80-workers-230451163.html?guccounter=1" xr:uid="{00000000-0004-0000-0000-0000AB010000}"/>
    <hyperlink ref="J420" r:id="rId413" display="https://www.calcalistech.com/ctechnews/article/bkrcqqaf3" xr:uid="{00000000-0004-0000-0000-0000AC010000}"/>
    <hyperlink ref="J421" r:id="rId414" display="https://investors.tempoautomation.com/static-files/f021231f-65a6-4ae2-8680-3bc48a51a028" xr:uid="{00000000-0004-0000-0000-0000AD010000}"/>
    <hyperlink ref="J422" r:id="rId415" display="https://www.freightwaves.com/news/uber-freight-lays-off-as-many-as-50-brokerage-employees" xr:uid="{00000000-0004-0000-0000-0000AE010000}"/>
    <hyperlink ref="J423" r:id="rId416" display="https://www.deepwatch.com/blog/a-message-from-deepwatchs-ceo/" xr:uid="{00000000-0004-0000-0000-0000AF010000}"/>
    <hyperlink ref="J424" r:id="rId417" display="https://www.news.com.au/finance/business/chris-hemsworths-fitness-app-centr-reportedly-sacks-australian-staff/news-story/8e6dacc01c9d4b4569401e997e303ca6" xr:uid="{00000000-0004-0000-0000-0000B0010000}"/>
    <hyperlink ref="J425" r:id="rId418" display="https://www.businessinsider.es/factorial-despide-veintena-trabajadores-1274860" xr:uid="{00000000-0004-0000-0000-0000B1010000}"/>
    <hyperlink ref="J426" r:id="rId419" display="https://dol.ny.gov/system/files/documents/2023/07/warn-peloton-interactive-nyc-2023-0006-7-14-2023.pdf" xr:uid="{00000000-0004-0000-0000-0000B2010000}"/>
    <hyperlink ref="J427" r:id="rId420" display="https://seekingalpha.com/news/3987629-bark-cuts-8-of-workforce-as-part-of-cost-reduction-initiative" xr:uid="{00000000-0004-0000-0000-0000B3010000}"/>
    <hyperlink ref="J429" r:id="rId421" display="https://www.netlify.com/blog/ceo-announcement-to-the-netlify-team/" xr:uid="{00000000-0004-0000-0000-0000B4010000}"/>
    <hyperlink ref="J430" r:id="rId422" display="https://www.newsobserver.com/news/business/article277322113.html" xr:uid="{00000000-0004-0000-0000-0000B5010000}"/>
    <hyperlink ref="J431" r:id="rId423" display="https://www.inquirer.com/jobs/labor/stitch-fix-layoffs-closure-bethlehem-lehigh-valley-warehouse-20230712.html" xr:uid="{00000000-0004-0000-0000-0000B6010000}"/>
    <hyperlink ref="J432" r:id="rId424" display="https://twitter.com/roham/status/1679301700669296640" xr:uid="{00000000-0004-0000-0000-0000B7010000}"/>
    <hyperlink ref="J433" r:id="rId425" display="https://www.standard.co.uk/business/life-science-ai-firm-deepverge-lays-off-staff-tech-collapse-jobs-redundancy-skin-water-technology-b1093932.html" xr:uid="{00000000-0004-0000-0000-0000B8010000}"/>
    <hyperlink ref="J434" r:id="rId426" display="https://sourcingjournal.com/topics/logistics/freightos-layoffs-13-percent-persistently-weak-freight-market-job-cuts-costs-445086/" xr:uid="{00000000-0004-0000-0000-0000B9010000}"/>
    <hyperlink ref="J435" r:id="rId427" display="https://www.axios.com/2023/07/12/circle-stablecoin-layoffs" xr:uid="{00000000-0004-0000-0000-0000BA010000}"/>
    <hyperlink ref="J436" r:id="rId428" display="https://www.bizjournals.com/denver/news/2023/07/12/cybergrx-acquired-by-processunity-layoffs.html" xr:uid="{00000000-0004-0000-0000-0000BB010000}"/>
    <hyperlink ref="J437" r:id="rId429" display="https://iireporter.com/duck-creek-reduces-workforce-by-nine-percent/" xr:uid="{00000000-0004-0000-0000-0000BC010000}"/>
    <hyperlink ref="J438" r:id="rId430" display="https://www.phocuswire.com/expedia-group-lays-of-staff-us-and-abroad" xr:uid="{00000000-0004-0000-0000-0000BD010000}"/>
    <hyperlink ref="J439" r:id="rId431" display="https://timesofindia.indiatimes.com/business/india-business/with-focus-on-profitability-agritech-waycool-to-lay-off-300/articleshow/101652858.cms" xr:uid="{00000000-0004-0000-0000-0000BE010000}"/>
    <hyperlink ref="J440" r:id="rId432" display="https://investors.matterport.com/static-files/9d9ec717-3e67-410b-92cb-8cb27218fbe4" xr:uid="{00000000-0004-0000-0000-0000BF010000}"/>
    <hyperlink ref="J441" r:id="rId433" display="https://www.insurancejournal.com/news/national/2023/07/11/729444.htm" xr:uid="{00000000-0004-0000-0000-0000C0010000}"/>
    <hyperlink ref="J442" r:id="rId434" display="https://www.calcalistech.com/ctechnews/article/hyqikock2" xr:uid="{00000000-0004-0000-0000-0000C1010000}"/>
    <hyperlink ref="J443" r:id="rId435" display="https://www.nashvillepost.com/business/technology/built-makes-second-round-of-layoffs-this-year/article_7e899552-2000-11ee-8965-47697ce53ccd.html" xr:uid="{00000000-0004-0000-0000-0000C2010000}"/>
    <hyperlink ref="J444" r:id="rId436" display="https://www.marketscreener.com/quote/stock/BUTTERFLY-NETWORK-INC-119073390/news/Butterfly-Network-Costs-Associated-with-Exit-Disposal-Form-8-K-44342052/" xr:uid="{00000000-0004-0000-0000-0000C3010000}"/>
    <hyperlink ref="J445" r:id="rId437" display="https://timesofindia.indiatimes.com/gadgets-news/dukaan-cuts-90-customer-service-jobs-how-founder-suumit-shah-defended-layoffs-on-twitter/articleshow/101670439.cms" xr:uid="{00000000-0004-0000-0000-0000C4010000}"/>
    <hyperlink ref="J446" r:id="rId438" display="http://www.linkedin.c/" xr:uid="{00000000-0004-0000-0000-0000C5010000}"/>
    <hyperlink ref="J447" r:id="rId439" display="https://seekingalpha.com/news/3986897-shift-to-terminate-34-of-workforce-end-investment-into-dealer-marketplace-business" xr:uid="{00000000-0004-0000-0000-0000C6010000}"/>
    <hyperlink ref="J449" r:id="rId440" display="https://www.bizjournals.com/boston/inno/stories/news/2023/07/10/intelycare-reorganization-layoffs.html" xr:uid="{00000000-0004-0000-0000-0000C7010000}"/>
    <hyperlink ref="J450" r:id="rId441" display="https://www.marketscreener.com/quote/stock/LATCH-INC-117136898/news/Latch-Drives-Additional-Discipline-and-Efficiency-Setting-the-Stage-For-Accelerated-Future-Growth-44303832/" xr:uid="{00000000-0004-0000-0000-0000C8010000}"/>
    <hyperlink ref="J452" r:id="rId442" display="https://techcabal.com/2023/07/07/medsaf-laid-off-full-time-employees/" xr:uid="{00000000-0004-0000-0000-0000CA010000}"/>
    <hyperlink ref="J453" r:id="rId443" display="https://www.sfgate.com/tech/article/evernote-layoffs-moving-to-europe-18190083.php" xr:uid="{00000000-0004-0000-0000-0000CB010000}"/>
    <hyperlink ref="J454" r:id="rId444" location="gid%3D0" display="https://docs.google.com/spreadsheets/d/1fj_4FdZsMfdH3hggkiZTY1moY7rTRhzfaEfkJmMBxyk/edit#gid%3D0" xr:uid="{00000000-0004-0000-0000-0000CC010000}"/>
    <hyperlink ref="J456" r:id="rId445" display="https://www.calcalistech.com/ctechnews/article/sjfzud4f3" xr:uid="{00000000-0004-0000-0000-0000CE010000}"/>
    <hyperlink ref="J457" r:id="rId446" display="https://citywire.com/new-model-adviser/news/exclusive-fnz-to-make-1000-redundancies-globally/a2421080" xr:uid="{00000000-0004-0000-0000-0000CF010000}"/>
    <hyperlink ref="J458" r:id="rId447" display="https://www.nosh.com/news/2023/perfect-day-lays-off-15-of-workforce-shutters-consumer-biz-coolhaus/" xr:uid="{00000000-0004-0000-0000-0000D0010000}"/>
    <hyperlink ref="J459" r:id="rId448" display="https://www.bizjournals.com/sacramento/inno/stories/news/2023/07/06/solidigm-layoffs-rancho-cordova-headquarters.html" xr:uid="{00000000-0004-0000-0000-0000D1010000}"/>
    <hyperlink ref="J460" r:id="rId449" display="https://www.calcalistech.com/ctechnews/article/byu1xnefn" xr:uid="{00000000-0004-0000-0000-0000D2010000}"/>
    <hyperlink ref="J461" r:id="rId450" display="https://www.campaignasia.com/article/circles-life-faces-more-layoffs-amid-allegations-of-toxic-workplace-culture-int/485236" xr:uid="{00000000-0004-0000-0000-0000D3010000}"/>
    <hyperlink ref="J462" r:id="rId451" display="https://www.bizjournals.com/boston/inno/stories/news/2023/07/06/connectrn-layoffs-tech-nursing.html" xr:uid="{00000000-0004-0000-0000-0000D4010000}"/>
    <hyperlink ref="J463" r:id="rId452" display="https://www.linkedin.com/posts/jager_crunchbase-affected-employees-activity-7083189330520784896-EAZT/" xr:uid="{00000000-0004-0000-0000-0000D5010000}"/>
    <hyperlink ref="J464" r:id="rId453" display="https://www.calcalistech.com/ctechnews/article/sy2rgx4yh" xr:uid="{00000000-0004-0000-0000-0000D7010000}"/>
    <hyperlink ref="J465" r:id="rId454" display="https://betakit.com/legaltech-scaleup-athennian-navigates-growing-pains-with-layoffs-leadership-changes/" xr:uid="{00000000-0004-0000-0000-0000D8010000}"/>
    <hyperlink ref="J466" r:id="rId455" display="https://www.nzherald.co.nz/business/vista-group-the-latest-kiwi-tech-to-lay-off-staff/XEXAP52NNZCR3GO7EJKWUDSAHY/" xr:uid="{00000000-0004-0000-0000-0000D9010000}"/>
    <hyperlink ref="J467" r:id="rId456" display="https://www.businessoffashion.com/articles/news-analysis/highsnobiety-lays-off-10-percent-of-its-staff/" xr:uid="{00000000-0004-0000-0000-0000DA010000}"/>
    <hyperlink ref="J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J469" r:id="rId458" display="https://frontofficesports.com/buzzer-the-gen-z-sports-app-backed-by-44-million-shuts-down/" xr:uid="{00000000-0004-0000-0000-0000DC010000}"/>
    <hyperlink ref="J470" r:id="rId459" display="https://www.modernretail.co/operations/dtc-sleepwear-startup-lunya-has-filed-for-chapter-11-bankruptcy/" xr:uid="{00000000-0004-0000-0000-0000DD010000}"/>
    <hyperlink ref="J471" r:id="rId460" display="https://www.adexchanger.com/online-advertising/mediamath-files-for-bankruptcy-after-acquisition-talks-fall-apart/" xr:uid="{00000000-0004-0000-0000-0000DE010000}"/>
    <hyperlink ref="J472" r:id="rId461" display="https://finance.yahoo.com/news/exclusive-petal-card-fintech-backed-130000347.html" xr:uid="{00000000-0004-0000-0000-0000DF010000}"/>
    <hyperlink ref="J473" r:id="rId462" display="https://www.cnbc.com/2023/06/29/pokemon-go-maker-niantic-lays-off-230-employees-cancels-games-.html" xr:uid="{00000000-0004-0000-0000-0000E0010000}"/>
    <hyperlink ref="J474" r:id="rId463" display="https://www.latimes.com/business/story/2023-06-29/headspace-meditation-app-lays-off-15-of-employees" xr:uid="{00000000-0004-0000-0000-0000E1010000}"/>
    <hyperlink ref="J475" r:id="rId464" display="https://www.artnews.com/art-news/news/artsy-lays-off-35-employees-across-divisions-1234672920/" xr:uid="{00000000-0004-0000-0000-0000E2010000}"/>
    <hyperlink ref="J476" r:id="rId465" display="https://decrypt.co/146734/candy-digital-confirms-layoffs-reveals-merger-palm-nft-studio" xr:uid="{00000000-0004-0000-0000-0000E3010000}"/>
    <hyperlink ref="J477" r:id="rId466" display="https://economictimes.indiatimes.com/industry/cons-products/electronics/xiaomi-india-to-rejig-operations-bring-headcount-to-below-1000/articleshow/101347837.cms?from=mdr" xr:uid="{00000000-0004-0000-0000-0000E4010000}"/>
    <hyperlink ref="J478" r:id="rId467" display="https://www.calcalistech.com/ctechnews/article/hjqdc1i00h" xr:uid="{00000000-0004-0000-0000-0000E5010000}"/>
    <hyperlink ref="J479" r:id="rId468" display="https://www.theinformation.com/briefings/insider-intelligence-to-lay-off-20-outsource-to-philippines" xr:uid="{00000000-0004-0000-0000-0000E6010000}"/>
    <hyperlink ref="J480" r:id="rId469" display="https://www.reuters.com/technology/latam-unicorn-merama-cuts-nearly-10-staff-amid-strategy-refocus-2023-06-29/" xr:uid="{00000000-0004-0000-0000-0000E7010000}"/>
    <hyperlink ref="J481" r:id="rId470" display="https://www.exchange4media.com/announcements-news/vc-backed-start-up-qyuki-downsizes-shuts-some-offices-128299.html" xr:uid="{00000000-0004-0000-0000-0000E8010000}"/>
    <hyperlink ref="J482" r:id="rId471" display="https://www.theinformation.com/articles/stripe-lays-off-dozens-mostly-in-recruiting" xr:uid="{00000000-0004-0000-0000-0000E9010000}"/>
    <hyperlink ref="J483" r:id="rId472" display="https://twitter.com/berman66/status/1674552743858511873?s=46&amp;t=gjICOYvLX7vrlS7ffAtQoA" xr:uid="{00000000-0004-0000-0000-0000EA010000}"/>
    <hyperlink ref="J484" r:id="rId473" display="https://techcrunch.com/2023/07/04/clickup-layoffs/" xr:uid="{00000000-0004-0000-0000-0000EB010000}"/>
    <hyperlink ref="J485" r:id="rId474" display="https://mobilegamer.biz/up-to-55-staff-laid-off-at-jurassic-world-alive-maker-ludia/" xr:uid="{00000000-0004-0000-0000-0000EC010000}"/>
    <hyperlink ref="J486" r:id="rId475" display="https://www.geekwire.com/2023/technical-recruiting-startup-karat-lays-off-47-employees-for-the-second-time-this-year/" xr:uid="{00000000-0004-0000-0000-0000ED010000}"/>
    <hyperlink ref="J487" r:id="rId476" display="https://www.theverge.com/2023/6/28/23777418/plex-layoffs-20-percent-staff" xr:uid="{00000000-0004-0000-0000-0000EE010000}"/>
    <hyperlink ref="J489" r:id="rId477" display="https://zapier.com/blog/changes-at-zapier/" xr:uid="{00000000-0004-0000-0000-0000EF010000}"/>
    <hyperlink ref="J490" r:id="rId478" display="https://www.calcalistech.com/ctechnews/article/hjprald00n" xr:uid="{00000000-0004-0000-0000-0000F0010000}"/>
    <hyperlink ref="J491" r:id="rId479" display="https://www.oregonlive.com/silicon-forest/2023/06/new-relic-will-lay-off-another-255-in-latest-restructuring.html" xr:uid="{00000000-0004-0000-0000-0000F1010000}"/>
    <hyperlink ref="J492" r:id="rId480" display="https://www.shifter.no/nyheter/inntil-50-ma-ga-i-tibber/281838" xr:uid="{00000000-0004-0000-0000-0000F2010000}"/>
    <hyperlink ref="J493" r:id="rId481" display="https://www.cityam.com/clearpay-jobs-at-risk-as-bnpl-firm-winds-down-eu-business/" xr:uid="{00000000-0004-0000-0000-0000F3010000}"/>
    <hyperlink ref="J494" r:id="rId482" display="https://technext24.com/2023/06/26/eyowo-to-shutdown-operations-tomorrow/" xr:uid="{00000000-0004-0000-0000-0000F4010000}"/>
    <hyperlink ref="J495" r:id="rId483" display="http://www.linkedin.c/" xr:uid="{00000000-0004-0000-0000-0000F5010000}"/>
    <hyperlink ref="J496" r:id="rId484" display="https://www.cnn.com/2023/06/27/business/lordstown-motors-bankruptcy-foxconn-lawsuit-intl-hnk/index.html" xr:uid="{00000000-0004-0000-0000-0000F6010000}"/>
    <hyperlink ref="J497" r:id="rId485" display="https://www.cnbc.com/2023/06/27/google-cuts-jobs-at-waze-as-it-continues-to-merge-mapping-products.html" xr:uid="{00000000-0004-0000-0000-0000F7010000}"/>
    <hyperlink ref="J498" r:id="rId486" display="https://www.calcalistech.com/ctechnews/article/sjctoolon" xr:uid="{00000000-0004-0000-0000-0000F8010000}"/>
    <hyperlink ref="J499" r:id="rId487" display="https://www.wsj.com/articles/robinhood-lays-off-about-7-of-its-full-time-employees-2111cb48" xr:uid="{00000000-0004-0000-0000-0000F9010000}"/>
    <hyperlink ref="J500" r:id="rId488" display="https://www.geekwire.com/2023/trucking-marketplace-convoy-makes-more-layoffs-citing-customer-service-efficiency-gains/" xr:uid="{00000000-0004-0000-0000-0000FA010000}"/>
    <hyperlink ref="J501" r:id="rId489" display="https://www.calcalistech.com/ctechnews/article/skf0iabdh" xr:uid="{00000000-0004-0000-0000-0000FB010000}"/>
    <hyperlink ref="J502" r:id="rId490" display="https://www.theinformation.com/articles/social-app-irl-which-raised-200-million-shuts-down-after-ceo-misconduct-probe" xr:uid="{00000000-0004-0000-0000-0000FC010000}"/>
    <hyperlink ref="J504" r:id="rId491" display="https://nypost.com/2023/06/23/software-giant-anaplan-begins-layoffs-after-thoma-bravos-10-4b-buyout-deal/" xr:uid="{00000000-0004-0000-0000-0000FD010000}"/>
    <hyperlink ref="J505" r:id="rId492" display="https://www.nasdaq.com/articles/uber-to-lay-off-200-employees-in-recruitment-division" xr:uid="{00000000-0004-0000-0000-0000FE010000}"/>
    <hyperlink ref="J506" r:id="rId493" display="https://tackle.io/blog/tackle-company-update/" xr:uid="{00000000-0004-0000-0000-0000FF010000}"/>
    <hyperlink ref="J507" r:id="rId494" display="https://www.theglobeandmail.com/business/article-food-ordering-service-ritual-lays-off-nearly-half-of-employees/" xr:uid="{00000000-0004-0000-0000-000001020000}"/>
    <hyperlink ref="J508" r:id="rId495" display="https://www.bizjournals.com/denver/news/2023/06/21/friday-health-plans-layoffs-colorado-insurance.html" xr:uid="{00000000-0004-0000-0000-000002020000}"/>
    <hyperlink ref="J509" r:id="rId496" display="https://www.sec.gov/Archives/edgar/data/1110803/000111080323000048/ilmn-20230621.htm" xr:uid="{00000000-0004-0000-0000-000003020000}"/>
    <hyperlink ref="J510" r:id="rId497" display="https://www.theinformation.com/briefings/jasper-mutiny-ai-startups-cut-workers-as-chatbot-rivalry-grows" xr:uid="{00000000-0004-0000-0000-000004020000}"/>
    <hyperlink ref="J511" r:id="rId498" display="https://www.reuters.com/technology/singapores-grab-informs-staff-1000-layoffs-2023-06-20/" xr:uid="{00000000-0004-0000-0000-000005020000}"/>
    <hyperlink ref="J512" r:id="rId499" display="https://techcrunch.com/2023/06/20/olx-group-layoffs/" xr:uid="{00000000-0004-0000-0000-000006020000}"/>
    <hyperlink ref="J513" r:id="rId500" display="https://skift.com/2023/06/20/property-manager-avantstay-lays-off-10-of-staff-third-round-of-job-cuts-in-a-year/" xr:uid="{00000000-0004-0000-0000-000007020000}"/>
    <hyperlink ref="J514" r:id="rId501" display="https://www.therobotreport.com/food-robotics-startup-karakuri-shutting-down/" xr:uid="{00000000-0004-0000-0000-000008020000}"/>
    <hyperlink ref="J515" r:id="rId502" display="https://inc42.com/buzz/exclusive-weeks-after-cofounders-exit-short-video-app-chingari-lays-off-20-workforce/" xr:uid="{00000000-0004-0000-0000-000009020000}"/>
    <hyperlink ref="J516" r:id="rId503" display="https://mattredler.substack.com/p/an-important-panther-update-and-our?sd=pf" xr:uid="{00000000-0004-0000-0000-00000A020000}"/>
    <hyperlink ref="J517" r:id="rId504" display="https://www.coverager.com/san-francisco-startup-fuzzy-shuts-down-after-raising-80-million/" xr:uid="{00000000-0004-0000-0000-00000B020000}"/>
    <hyperlink ref="J518" r:id="rId505" display="https://entrackr.com/2023/06/exclusive-mojocare-lays-off-around-170-employees-within-a-year-of-fundraise/" xr:uid="{00000000-0004-0000-0000-00000D020000}"/>
    <hyperlink ref="J519" r:id="rId506" display="https://www.reuters.com/business/autos-transportation/electric-truck-maker-nikola-laying-off-270-employees-2023-06-16/" xr:uid="{00000000-0004-0000-0000-00000E020000}"/>
    <hyperlink ref="J520" r:id="rId507" display="https://www.bizjournals.com/sanjose/news/2023/06/16/qualcomm-laying-off-dozens-in-santa-clara.html" xr:uid="{00000000-0004-0000-0000-00000F020000}"/>
    <hyperlink ref="J522" r:id="rId508" xr:uid="{00000000-0004-0000-0000-000010020000}"/>
    <hyperlink ref="J523" r:id="rId509" display="https://www.geekwire.com/2023/more-layoffs-at-zulily-e-commerce-company-trims-headcount-after-private-equity-acquisition/" xr:uid="{00000000-0004-0000-0000-000011020000}"/>
    <hyperlink ref="J524" r:id="rId510" display="https://www.theinformation.com/articles/carerev-plans-to-cut-roughly-a-third-of-staff" xr:uid="{00000000-0004-0000-0000-000012020000}"/>
    <hyperlink ref="J525" r:id="rId511" display="https://techcrunch.com/2023/06/15/socars-ride-hailing-platform-tada-adds-to-growing-list-of-tech-layoffs/" xr:uid="{00000000-0004-0000-0000-000014020000}"/>
    <hyperlink ref="J526" r:id="rId512" display="https://www.reuters.com/technology/crypto-giant-binances-us-affiliate-fires-staff-after-sec-charges-sources-2023-06-15/" xr:uid="{00000000-0004-0000-0000-000015020000}"/>
    <hyperlink ref="J527" r:id="rId513" display="https://www.businessinsider.com/oracle-conducts-layoffs-cerner-health-unit-2023-6" xr:uid="{00000000-0004-0000-0000-000016020000}"/>
    <hyperlink ref="J528" r:id="rId514" display="https://inc42.com/buzz/lightspeed-backed-edtech-frontrow-acquisition-laying-off-90-employees/" xr:uid="{00000000-0004-0000-0000-000017020000}"/>
    <hyperlink ref="J529" r:id="rId515" display="https://www.bakersfield.com/news/bitwise-lays-off-entire-staff/article_57c2a40c-0b12-11ee-84ca-f7e6d77ee2e9.html" xr:uid="{00000000-0004-0000-0000-000018020000}"/>
    <hyperlink ref="J530" r:id="rId516" display="https://www.cnbc.com/2023/06/14/sonos-layoffs-company-cuts-7percent-or-about-130-employees.html" xr:uid="{00000000-0004-0000-0000-000019020000}"/>
    <hyperlink ref="J531" r:id="rId517" display="https://techcrunch.com/2023/06/14/truecar-lays-off-102-employees-taps-new-ceo-amid-restructure/" xr:uid="{00000000-0004-0000-0000-00001A020000}"/>
    <hyperlink ref="J532" r:id="rId518" display="https://www.restaurantbusinessonline.com/technology/olo-lays-81-people-part-reorganization" xr:uid="{00000000-0004-0000-0000-00001B020000}"/>
    <hyperlink ref="J533" r:id="rId519" display="https://inc42.com/buzz/exclusive-ipo-bound-mamaearth-to-shut-momspressos-mymoney-brand-marketing-vertical/" xr:uid="{00000000-0004-0000-0000-00001C020000}"/>
    <hyperlink ref="J534" r:id="rId520" display="https://medium.com/%40sankaet/a-hard-decision-to-position-us-for-the-future-7f8a38f0fa69" xr:uid="{00000000-0004-0000-0000-00001D020000}"/>
    <hyperlink ref="J535" r:id="rId521" display="https://www.bizjournals.com/sanjose/news/2023/06/13/western-digital-to-cut-more-silicon-valley-workers.html" xr:uid="{00000000-0004-0000-0000-00001E020000}"/>
    <hyperlink ref="J536" r:id="rId522" display="https://www.bizjournals.com/triangle/news/2023/06/13/pendo-layoffs-raleigh-jupiterone-tech-job-cuts.html" xr:uid="{00000000-0004-0000-0000-00001F020000}"/>
    <hyperlink ref="J537" r:id="rId523" display="https://www.textilwirtschaft.de/business/news/abfindungsprogramm-zalando-neue-details-zum-stellenabbau-240656?crefresh=1" xr:uid="{00000000-0004-0000-0000-000020020000}"/>
    <hyperlink ref="J538" r:id="rId524" display="https://www.cnbc.com/2023/06/12/grubhub-layoffs-400-employees-or-15percent-of-corporate-workforce.html" xr:uid="{00000000-0004-0000-0000-000021020000}"/>
    <hyperlink ref="J539" r:id="rId525" display="https://sifted.eu/articles/gocardless-lays-off-15-of-staff-news" xr:uid="{00000000-0004-0000-0000-000023020000}"/>
    <hyperlink ref="J540" r:id="rId526" display="https://www.bizjournals.com/triangle/news/2023/06/13/pendo-layoffs-raleigh-jupiterone-tech-job-cuts.html" xr:uid="{00000000-0004-0000-0000-000024020000}"/>
    <hyperlink ref="J541" r:id="rId527" location="xj4y7vzkg" display="https://www.bloomberg.com/news/articles/2023-06-12/chegg-slashes-4-of-workforce-following-shift-to-embrace-ai#xj4y7vzkg" xr:uid="{00000000-0004-0000-0000-000025020000}"/>
    <hyperlink ref="J542" r:id="rId528" display="https://www.lastartups.com/dot-la-hits-delete-lays-off-entire-staff-amidst-shift-to-newsletter-only/" xr:uid="{00000000-0004-0000-0000-000026020000}"/>
    <hyperlink ref="J543" r:id="rId529" display="https://www.theinformation.com/briefings/crypto-tax-software-startup-cuts-nearly-40-of-staff" xr:uid="{00000000-0004-0000-0000-000027020000}"/>
    <hyperlink ref="J544" r:id="rId530" display="https://techcrunch.com/2023/06/11/tiki-india/" xr:uid="{00000000-0004-0000-0000-000028020000}"/>
    <hyperlink ref="J545" r:id="rId531" display="https://www.estadao.com.br/link/inovacao/startup-trybe-demite-128-pessoas-em-nova-rodada-de-cortes-na-companhia/" xr:uid="{00000000-0004-0000-0000-000029020000}"/>
    <hyperlink ref="J546" r:id="rId532" display="https://www.genomeweb.com/business-news/23andme-laying-9-percent-workforce-cut-operating-costs" xr:uid="{00000000-0004-0000-0000-00002A020000}"/>
    <hyperlink ref="J547" r:id="rId533" display="https://expel.com/blog/a-message-from-expels-co-founders/" xr:uid="{00000000-0004-0000-0000-00002B020000}"/>
    <hyperlink ref="J548" r:id="rId534" display="https://coverager.com/layoffs-at-branch/" xr:uid="{00000000-0004-0000-0000-00002C020000}"/>
    <hyperlink ref="J549" r:id="rId535" display="https://www.fiercehealthcare.com/providers/cityblock-restructures-operations-cuts-12-workforce-it-plots-plans-growth-profitability" xr:uid="{00000000-0004-0000-0000-00002D020000}"/>
    <hyperlink ref="J550" r:id="rId536" display="https://www.geekwire.com/2023/sales-software-startup-highspot-lays-off-15-of-workforce-its-second-cut-this-year/" xr:uid="{00000000-0004-0000-0000-00002E020000}"/>
    <hyperlink ref="J551" r:id="rId537" display="https://blocksandfiles.com/2023/06/08/cohesity-layoffs-with-cmo-going/" xr:uid="{00000000-0004-0000-0000-00002F020000}"/>
    <hyperlink ref="J552" r:id="rId538" display="https://bwdisrupt.businessworld.in/article/SaaS-Startup-Freshworks-Conducts-Another-Round-Of-Layoff-Fires-114-Employees/08-06-2023-479793/" xr:uid="{00000000-0004-0000-0000-000030020000}"/>
    <hyperlink ref="J553" r:id="rId539" display="https://www.calcalistech.com/ctechnews/article/r1dkh001wn" xr:uid="{00000000-0004-0000-0000-000031020000}"/>
    <hyperlink ref="J554" r:id="rId540" display="https://themorningcontext.com/internet/byjus-to-lay-off-1000-employees" xr:uid="{00000000-0004-0000-0000-000032020000}"/>
    <hyperlink ref="J555" r:id="rId541" display="https://brazilian.report/liveblog/politics-insider/2023/06/07/nubank-layoffs-restructuring/" xr:uid="{00000000-0004-0000-0000-000033020000}"/>
    <hyperlink ref="J556" r:id="rId542" display="https://www.sfchronicle.com/tech/article/sumo-logic-tech-layoffs-18150619.php" xr:uid="{00000000-0004-0000-0000-000034020000}"/>
    <hyperlink ref="J557" r:id="rId543" display="https://www.beckershospitalreview.com/oncology/cancer-care-startup-to-lay-off-employees.html" xr:uid="{00000000-0004-0000-0000-000035020000}"/>
    <hyperlink ref="J558" r:id="rId544" display="https://www.inman.com/2023/06/08/better-com-lays-off-in-house-real-estate-agents-nationwide/" xr:uid="{00000000-0004-0000-0000-000036020000}"/>
    <hyperlink ref="J559" r:id="rId545" display="https://ir.hashicorp.com/news-releases/news-release-details/hashicorp-announces-first-quarter-financial-results-fiscal-0" xr:uid="{00000000-0004-0000-0000-000037020000}"/>
    <hyperlink ref="J560" r:id="rId546" display="https://techcrunch.com/2023/06/07/layoffs-hit-rocket-engine-maker-ursa-major/" xr:uid="{00000000-0004-0000-0000-000038020000}"/>
    <hyperlink ref="J561" r:id="rId547" display="https://www.mercurynews.com/2023/06/06/tech-layoff-fremont-job-coherent-flex-unity-google-facebook-twitter/" xr:uid="{00000000-0004-0000-0000-000039020000}"/>
    <hyperlink ref="J563" r:id="rId548" display="https://www.wsj.com/articles/reddit-is-cutting-about-5-of-its-workforce-and-slowing-hiring-amid-restructuring-63cfade9?mod=djemalertNEWS" xr:uid="{00000000-0004-0000-0000-00003A020000}"/>
    <hyperlink ref="J564" r:id="rId549" display="https://www.startupdaily.net/topic/business/link-in-bio-startup-linktree-slashes-local-jobs-again-shedding-27-of-anz-workforce/" xr:uid="{00000000-0004-0000-0000-00003B020000}"/>
    <hyperlink ref="J565" r:id="rId550" display="https://www.dragos.com/blog/industry-news/dragos-ceos-email-to-employees-on-layoff/" xr:uid="{00000000-0004-0000-0000-00003C020000}"/>
    <hyperlink ref="J566" r:id="rId551" display="https://www.mercurynews.com/2023/06/06/tech-layoff-fremont-job-coherent-flex-unity-google-facebook-twitter/" xr:uid="{00000000-0004-0000-0000-00003D020000}"/>
    <hyperlink ref="J567" r:id="rId552" display="https://techcabal.com/2023/06/06/web3-startup-mara-fires-its-marketing-department-as-it-shifts-focus-from-acquiring-new-users/" xr:uid="{00000000-0004-0000-0000-00003E020000}"/>
    <hyperlink ref="J568" r:id="rId553" display="https://www.axios.com/pro/health-tech-deals/2023/06/06/fertility-startup-bunnii-shuts-down-fails-secure-funding" xr:uid="{00000000-0004-0000-0000-00003F020000}"/>
    <hyperlink ref="J569" r:id="rId554" display="https://www.cnbc.com/2023/06/05/spotify-layoffs-200-employees-or-about-2percent-of-its-workforce-cut.html" xr:uid="{00000000-0004-0000-0000-000040020000}"/>
    <hyperlink ref="J570" r:id="rId555" display="https://www.linkedin.com/posts/vikas-a-gupta_azibo-layoffs-opt-in-list-for-recruiting-activity-7071624586735321088-fN2x/" xr:uid="{00000000-0004-0000-0000-000041020000}"/>
    <hyperlink ref="J571" r:id="rId556" display="https://www.geekwire.com/2023/seattle-startup-flyhomes-lays-off-employees-for-third-time-amid-real-estate-headwinds/" xr:uid="{00000000-0004-0000-0000-000043020000}"/>
    <hyperlink ref="J572" r:id="rId557" display="https://agfundernews.com/fungi-fueled-startup-meati-foods-lays-off-5-of-workforce-but-remains-as-bullish-as-ever-about-its-prospects" xr:uid="{00000000-0004-0000-0000-000044020000}"/>
    <hyperlink ref="J573" r:id="rId558" display="https://www.bizjournals.com/portland/inno/stories/news/2023/06/02/zoominfo-layoffs.html" xr:uid="{00000000-0004-0000-0000-000045020000}"/>
    <hyperlink ref="J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J575" r:id="rId560" location="xj4y7vzkg" display="https://www.bloomberg.com/news/articles/2023-06-03/fallen-pizza-startup-zume-shuts-down-after-raising-millions#xj4y7vzkg" xr:uid="{00000000-0004-0000-0000-000047020000}"/>
    <hyperlink ref="J576" r:id="rId561" display="https://coverager.com/haven-technologies-shrinks-workforce/" xr:uid="{00000000-0004-0000-0000-000048020000}"/>
    <hyperlink ref="J578" r:id="rId562" display="https://inc42.com/buzz/glamyo-health-stares-at-potential-shut-down-lays-off-160-employees/" xr:uid="{00000000-0004-0000-0000-000049020000}"/>
    <hyperlink ref="J579" r:id="rId563" display="https://www.calcalistech.com/ctechnews/article/syxin3hl3" xr:uid="{00000000-0004-0000-0000-00004A020000}"/>
    <hyperlink ref="J580" r:id="rId564" display="https://finance.yahoo.com/news/vc-backed-cloudtrucks-blames-tough-184252236.html" xr:uid="{00000000-0004-0000-0000-00004B020000}"/>
    <hyperlink ref="J581" r:id="rId565" display="https://www.businessinsider.de/gruenderszene/business/coachhub-berliner-startup-entlasst-zehn-prozent-der-mitarbeiter/" xr:uid="{00000000-0004-0000-0000-00004C020000}"/>
    <hyperlink ref="J582" r:id="rId566" display="https://www.businessinsider.com/fractal-layoffs-venture-studio-stop-create-startups-2023-5" xr:uid="{00000000-0004-0000-0000-00004D020000}"/>
    <hyperlink ref="J583" r:id="rId567" display="https://s28.q4cdn.com/399982429/files/doc_earnings/2024/q1/generic/Shareholder-Letter-Q1-FY24-FINAL-SentinelOne.pdf" xr:uid="{00000000-0004-0000-0000-00004E020000}"/>
    <hyperlink ref="J585" r:id="rId568" display="https://www.zendesk.com/newsroom/articles/zendesk-workforce-reduction/" xr:uid="{00000000-0004-0000-0000-000050020000}"/>
    <hyperlink ref="J586" r:id="rId569" display="https://www.sec.gov/ix?doc=/Archives/edgar/data/1617553/000161755323000028/zip-20230531.htm" xr:uid="{00000000-0004-0000-0000-000051020000}"/>
    <hyperlink ref="J587" r:id="rId570" display="https://www.theinformation.com/briefings/software-cost-management-startup-vendr-lays-off-25" xr:uid="{00000000-0004-0000-0000-000052020000}"/>
    <hyperlink ref="J588" r:id="rId571" display="https://www.businessinsider.de/gruenderszene/business/wieder-entlassungen-bei-immobilien-startup-mcmakler/" xr:uid="{00000000-0004-0000-0000-000053020000}"/>
    <hyperlink ref="J590" r:id="rId572" display="https://pitchbook.com/news/articles/away-direct-to-consumer-layoffs-venture-capital" xr:uid="{00000000-0004-0000-0000-000054020000}"/>
    <hyperlink ref="J591" r:id="rId573" display="https://techcrunch.com/2023/05/30/taxfix-layoffs/" xr:uid="{00000000-0004-0000-0000-000055020000}"/>
    <hyperlink ref="J592" r:id="rId574" display="https://inc42.com/buzz/layoffs-continue-mensa-brands-fires-employees-from-recently-acquired-india-lifestyle-network/" xr:uid="{00000000-0004-0000-0000-000056020000}"/>
    <hyperlink ref="J593" r:id="rId575" display="https://www.pymnts.com/spend-management/2023/coupa-software-cutting-jobs-as-part-of-company-reset-strategy/" xr:uid="{00000000-0004-0000-0000-000057020000}"/>
    <hyperlink ref="J594" r:id="rId576" display="https://twitter.com/ASvanevik/status/1663565124970610688" xr:uid="{00000000-0004-0000-0000-000058020000}"/>
    <hyperlink ref="J595" r:id="rId577" display="https://www.linkedin.com/posts/packetfabric_with-the-growth-of-any-organization-comes-activity-7069360909927788544-XuBz/" xr:uid="{00000000-0004-0000-0000-000059020000}"/>
    <hyperlink ref="J596" r:id="rId578" display="https://skift.com/blog/evolve-lays-off-14-percent-of-its-staff/" xr:uid="{00000000-0004-0000-0000-00005A020000}"/>
    <hyperlink ref="J597" r:id="rId579" display="https://www.freightwaves.com/news/project44-cuts-workforce-warns-of-changing-freighttech-investor-sentiment" xr:uid="{00000000-0004-0000-0000-00005B020000}"/>
    <hyperlink ref="J598" r:id="rId580" display="https://aimgroup.com/2023/05/26/dhi-group-to-cut-workforce-by-10/" xr:uid="{00000000-0004-0000-0000-00005C020000}"/>
    <hyperlink ref="J599" r:id="rId581" display="https://endpts.com/benevolentai-lays-off-around-180-staffers-cuts-pipeline-programs-in-reorg/" xr:uid="{00000000-0004-0000-0000-00005D020000}"/>
    <hyperlink ref="J600" r:id="rId582" display="https://inc42.com/buzz/exclusive-prosus-backed-airmeet-lays-off-30-of-its-workforce/" xr:uid="{00000000-0004-0000-0000-00005E020000}"/>
    <hyperlink ref="J601" r:id="rId583" display="https://www.businessinsider.de/gruenderszene/food/massenentlassung-beim-lieferdienst-startup-circus-kitchens/" xr:uid="{00000000-0004-0000-0000-00005F020000}"/>
    <hyperlink ref="J602" r:id="rId584" display="https://www.pocketgamer.biz/news/81603/kabam-to-lay-off-12-of-workforce/" xr:uid="{00000000-0004-0000-0000-000060020000}"/>
    <hyperlink ref="J603" r:id="rId585" display="https://www.bizjournals.com/denver/news/2023/05/25/guild-layoffs.html" xr:uid="{00000000-0004-0000-0000-000061020000}"/>
    <hyperlink ref="J604" r:id="rId586" display="https://www.nbc29.com/2023/05/24/23-charlottesville-area-employees-laid-off-willowtree/" xr:uid="{00000000-0004-0000-0000-000062020000}"/>
    <hyperlink ref="J605" r:id="rId587" display="https://www.businessinsider.de/gruenderszene/food/uebernahme-durch-getir-vom-tisch-flink-findet-neues-investorengeld-bewertung-sinkt-massiv/" xr:uid="{00000000-0004-0000-0000-000063020000}"/>
    <hyperlink ref="J606" r:id="rId588" display="https://www.calcalistech.com/ctechnews/article/sk4mliohh" xr:uid="{00000000-0004-0000-0000-000064020000}"/>
    <hyperlink ref="J607" r:id="rId589" display="https://www.cnbc.com/2023/05/23/alibaba-to-cut-7percent-of-workforce-in-its-cloud-unit-as-it-pursues-ipo-.html" xr:uid="{00000000-0004-0000-0000-000065020000}"/>
    <hyperlink ref="J608" r:id="rId590" display="https://www.linkedin.com/posts/brainly-com_announcement-activity-7067026338280300545-Nn9j/" xr:uid="{00000000-0004-0000-0000-000066020000}"/>
    <hyperlink ref="J609" r:id="rId591" display="https://economictimes.indiatimes.com/tech/technology/reliances-wholesale-format-fires-1000-a-bigger-layoff-round-likely/articleshow/100428603.cms" xr:uid="{00000000-0004-0000-0000-000067020000}"/>
    <hyperlink ref="J610" r:id="rId592" display="https://www.calcalistech.com/ctechnews/article/hkfdle9s3" xr:uid="{00000000-0004-0000-0000-000068020000}"/>
    <hyperlink ref="J611" r:id="rId593" display="https://www.billboard.com/pro/soundcloud-layoffs-job-cuts-further-investment-profit/" xr:uid="{00000000-0004-0000-0000-000069020000}"/>
    <hyperlink ref="J612" r:id="rId594" display="https://www.businessinsider.com/ai-startup-tractable-lays-off-staff-despite-the-gold-rush-2023-5" xr:uid="{00000000-0004-0000-0000-00006A020000}"/>
    <hyperlink ref="J613" r:id="rId595" display="https://www.pacbiztimes.com/2023/05/22/appfolio-lays-off-62-people/" xr:uid="{00000000-0004-0000-0000-00006B020000}"/>
    <hyperlink ref="J614" r:id="rId596" display="https://techcrunch.com/2023/05/22/daylight-the-lgbtq-neobank-calls-it-quits/" xr:uid="{00000000-0004-0000-0000-00006C020000}"/>
    <hyperlink ref="J615" r:id="rId597" display="https://www.axios.com/pro/health-tech-deals/2023/05/22/femtec-health-shuts-down" xr:uid="{00000000-0004-0000-0000-00006D020000}"/>
    <hyperlink ref="J616" r:id="rId598" display="https://www.bizjournals.com/boston/inno/stories/news/2023/05/22/paperless-parts-layoffs.html" xr:uid="{00000000-0004-0000-0000-00006E020000}"/>
    <hyperlink ref="J617" r:id="rId599" display="https://www.bostonglobe.com/2023/05/20/business/layoffs-hit-nuance-after-microsoft-acquisition/" xr:uid="{00000000-0004-0000-0000-00006F020000}"/>
    <hyperlink ref="J618" r:id="rId600" display="https://financefwd.com/de/moss-mitarbeiter-entlassungen-2/" xr:uid="{00000000-0004-0000-0000-000070020000}"/>
    <hyperlink ref="J619" r:id="rId601" display="https://media.pieinsurance.com/press-releases/a-message-from-pies-ceo/" xr:uid="{00000000-0004-0000-0000-000071020000}"/>
    <hyperlink ref="J620" r:id="rId602" display="https://clearbit.com/blog/an-update-from-clearbits-returning-ceo-matt-sornson" xr:uid="{00000000-0004-0000-0000-000072020000}"/>
    <hyperlink ref="J621" r:id="rId603" display="https://www.getdbt.com/blog/dbt-labs-update-a-message-from-ceo-tristan-handy/" xr:uid="{00000000-0004-0000-0000-000073020000}"/>
    <hyperlink ref="J622" r:id="rId604" display="https://www.calcalistech.com/ctechnews/article/skenly7sn" xr:uid="{00000000-0004-0000-0000-000074020000}"/>
    <hyperlink ref="J623" r:id="rId605" display="https://www.restaurantdive.com/news/nextbite-lays-off-employees-may-shut-down/650688/" xr:uid="{00000000-0004-0000-0000-000075020000}"/>
    <hyperlink ref="J624" r:id="rId606" display="https://techcrunch.com/2023/05/18/tusimple-to-lay-off-30-of-u-s-workforce-keep-china-business/" xr:uid="{00000000-0004-0000-0000-000076020000}"/>
    <hyperlink ref="J625" r:id="rId607" display="https://www.axios.com/pro/fintech-deals/2023/05/17/stash-lays-off-10-percent-reorganization" xr:uid="{00000000-0004-0000-0000-000077020000}"/>
    <hyperlink ref="J626" r:id="rId608" display="http://www.linkedin.c/" xr:uid="{00000000-0004-0000-0000-000078020000}"/>
    <hyperlink ref="J627" r:id="rId609" display="https://www.businessinsider.com/oracle-halted-raises-layoffs-after-cerner-deal-2023-5" xr:uid="{00000000-0004-0000-0000-00007A020000}"/>
    <hyperlink ref="J628" r:id="rId610" display="https://www.cnbc.com/2023/05/16/fintech-unicorn-zepz-owner-of-worldremit-lays-off-26percent-of-staff.html" xr:uid="{00000000-0004-0000-0000-00007B020000}"/>
    <hyperlink ref="J629" r:id="rId611" display="https://www.calcalistech.com/ctechnews/article/s18wcz11r2" xr:uid="{00000000-0004-0000-0000-00007C020000}"/>
    <hyperlink ref="J630" r:id="rId612" display="https://www.cnbc.com/2023/05/16/walmart-backed-drone-delivery-startup-droneup-is-cutting-jobs-.html" xr:uid="{00000000-0004-0000-0000-00007D020000}"/>
    <hyperlink ref="J631" r:id="rId613" display="https://www.linkedin.com/posts/quantofinance_carta-aberta-sobre-a-reestrutura%C3%A7%C3%A3o-das-opera%C3%A7%C3%B5es-activity-7064317169307721729-kdec/" xr:uid="{00000000-0004-0000-0000-00007E020000}"/>
    <hyperlink ref="J632" r:id="rId614" display="https://thespoon.tech/cana-the-startup-building-a-make-any-drink-beverage-printer-shuts-down/" xr:uid="{00000000-0004-0000-0000-00007F020000}"/>
    <hyperlink ref="J633" r:id="rId615" display="https://techcrunch.com/2023/05/12/autonomous-delivery-startup-nuro-to-lay-off-30-of-workforce/" xr:uid="{00000000-0004-0000-0000-000080020000}"/>
    <hyperlink ref="J634" r:id="rId616" display="https://www.romania-insider.com/telenav-closes-cluj-office-may-2023" xr:uid="{00000000-0004-0000-0000-000081020000}"/>
    <hyperlink ref="J635" r:id="rId617" display="https://inc42.com/buzz/exclusive-cred-owned-happay-trims-35-workforce/" xr:uid="{00000000-0004-0000-0000-000082020000}"/>
    <hyperlink ref="J637" r:id="rId618" display="https://www.moneycontrol.com/news/business/startup/dental-tech-startup-toothsi-lays-off-20-30-employees-amid-funding-crunch-10574111.html" xr:uid="{00000000-0004-0000-0000-000084020000}"/>
    <hyperlink ref="J638" r:id="rId619" display="https://www.law360.com/pulse/legal-tech/articles/1607469/e-discovery-co-everlaw-conducts-10-staff-reduction" xr:uid="{00000000-0004-0000-0000-000085020000}"/>
    <hyperlink ref="J639" r:id="rId620" display="https://www.coindesk.com/web3/2023/05/12/paradigm-backed-nft-ownership-platform-tessera-is-shutting-down/" xr:uid="{00000000-0004-0000-0000-000086020000}"/>
    <hyperlink ref="J640" r:id="rId621" display="https://www.bloomberg.com/news/articles/2023-05-11/uber-owned-online-grocer-cornershop-eliminates-11-of-staff%23xj4y7vzkg?leadSource=uverify%20wall" xr:uid="{00000000-0004-0000-0000-000087020000}"/>
    <hyperlink ref="J641" r:id="rId622" display="https://www.varomoney.com/press/05112023-message-from-colin/" xr:uid="{00000000-0004-0000-0000-000089020000}"/>
    <hyperlink ref="J642" r:id="rId623" display="https://www.law360.com/pulse/legal-tech/articles/1606941/legal-tech-co-disco-cuts-staff-8-in-2nd-round-of-layoffs" xr:uid="{00000000-0004-0000-0000-00008A020000}"/>
    <hyperlink ref="J643" r:id="rId624" display="https://www.geekwire.com/2023/microsoft-cutting-more-jobs-in-seattle-region-beyond-global-layoffs-announced-in-january/" xr:uid="{00000000-0004-0000-0000-00008B020000}"/>
    <hyperlink ref="J644" r:id="rId625" display="https://www.afr.com/technology/redbubble-axes-75-roles-in-a-new-cost-cutting-round-20230510-p5d762" xr:uid="{00000000-0004-0000-0000-00008C020000}"/>
    <hyperlink ref="J645" r:id="rId626" display="https://www.calcalistech.com/ctechnews/article/sya4wmt4h" xr:uid="{00000000-0004-0000-0000-00008D020000}"/>
    <hyperlink ref="J646" r:id="rId627" display="https://stackoverflow.blog/2023/05/10/a-message-from-prashanth-chandrasekar-ceo-stack-overflow/" xr:uid="{00000000-0004-0000-0000-00008E020000}"/>
    <hyperlink ref="J647" r:id="rId628" display="https://www.bizjournals.com/boston/news/2023/05/09/akamai-cuts-global-workforce-2023.html" xr:uid="{00000000-0004-0000-0000-00008F020000}"/>
    <hyperlink ref="J648" r:id="rId629" display="https://www.theregister.com/2023/05/10/sonatype_job_cuts/" xr:uid="{00000000-0004-0000-0000-000090020000}"/>
    <hyperlink ref="J649" r:id="rId630" display="https://www.calcalistech.com/ctechnews/article/hjnggpd43" xr:uid="{00000000-0004-0000-0000-000091020000}"/>
    <hyperlink ref="J650" r:id="rId631" display="https://sports.yahoo.com/buzzer-shut-down-app-license-130000688.html" xr:uid="{00000000-0004-0000-0000-000092020000}"/>
    <hyperlink ref="J651" r:id="rId632" display="https://www.fool.com/earnings/call-transcripts/2023/05/09/marqeta-mq-q1-2023-earnings-call-transcript/" xr:uid="{00000000-0004-0000-0000-000093020000}"/>
    <hyperlink ref="J652" r:id="rId633" display="https://www.reuters.com/technology/linkedin-cut-716-jobs-phase-out-china-local-jobs-app-2023-05-09/" xr:uid="{00000000-0004-0000-0000-000094020000}"/>
    <hyperlink ref="J653" r:id="rId634" display="https://entrackr.com/2023/05/cuemath-lays-off-around-100-employees/" xr:uid="{00000000-0004-0000-0000-000095020000}"/>
    <hyperlink ref="J654" r:id="rId635" display="https://www.calcalistech.com/ctechnews/article/bk11kl2i43" xr:uid="{00000000-0004-0000-0000-000096020000}"/>
    <hyperlink ref="J656" r:id="rId636" display="https://www.afr.com/technology/government-and-tencent-backed-aussie-blockchain-firm-collapses-20230503-p5d58l" xr:uid="{00000000-0004-0000-0000-000098020000}"/>
    <hyperlink ref="J657" r:id="rId637" display="https://www.biospace.com/article/releases/twist-bioscience-reports-fiscal-second-quarter-2023-financial-results/" xr:uid="{00000000-0004-0000-0000-000099020000}"/>
    <hyperlink ref="J658" r:id="rId638" display="https://www.moneycontrol.com/news/business/meesho-to-fire-251-employees-says-it-made-judgement-errors-in-over-hiring-ahead-of-the-curve-10531531.html" xr:uid="{00000000-0004-0000-0000-00009A020000}"/>
    <hyperlink ref="J659" r:id="rId639" display="https://inc42.com/buzz/exclusive-teachmint-lays-off-over-70-employees-in-2nd-round-of-layoffs/" xr:uid="{00000000-0004-0000-0000-00009B020000}"/>
    <hyperlink ref="J660" r:id="rId640" display="https://www.thetradenews.com/eventus-cuts-staff-numbers-amid-challenging-funding-environment/" xr:uid="{00000000-0004-0000-0000-00009C020000}"/>
    <hyperlink ref="J661" r:id="rId641" display="https://www.cbc.ca/news/business/shopify-layoffs-1.6831842" xr:uid="{00000000-0004-0000-0000-00009D020000}"/>
    <hyperlink ref="J662" r:id="rId642" display="https://skift.com/2023/05/04/sabre-is-cutting-15-percent-of-its-workforce-roughly-1100-jobs/" xr:uid="{00000000-0004-0000-0000-00009F020000}"/>
    <hyperlink ref="J663" r:id="rId643" display="https://www.bizjournals.com/austin/inno/stories/news/2023/05/30/scribe-media-shuts-down-and-lays-off-90-employees.html" xr:uid="{00000000-0004-0000-0000-0000A0020000}"/>
    <hyperlink ref="J664" r:id="rId644" display="https://www.businessinsider.com/tom-bradys-nft-startup-autograph-layoffs-crypto-2023-5?IR=T" xr:uid="{00000000-0004-0000-0000-0000A1020000}"/>
    <hyperlink ref="J665" r:id="rId645" display="https://www.calcalistech.com/ctechnews/article/hymylgzvh" xr:uid="{00000000-0004-0000-0000-0000A2020000}"/>
    <hyperlink ref="J666" r:id="rId646" display="https://www.calcalistech.com/ctechnews/article/bj11xzuw43" xr:uid="{00000000-0004-0000-0000-0000A3020000}"/>
    <hyperlink ref="J667" r:id="rId647" display="https://www.calcalistech.com/ctechnews/article/s1zmauznn" xr:uid="{00000000-0004-0000-0000-0000A4020000}"/>
    <hyperlink ref="J668" r:id="rId648" display="https://www.wsj.com/articles/unity-conducts-its-third-and-largest-round-of-layoffs-in-a-year-48fdafe1" xr:uid="{00000000-0004-0000-0000-0000A5020000}"/>
    <hyperlink ref="J669" r:id="rId649" display="https://www.upwork.com/press/releases/a-message-from-our-ceo" xr:uid="{00000000-0004-0000-0000-0000A6020000}"/>
    <hyperlink ref="J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J671" r:id="rId651" display="https://www.bizjournals.com/boston/news/2023/05/03/brightcove-cuts-across-organization.html" xr:uid="{00000000-0004-0000-0000-0000A8020000}"/>
    <hyperlink ref="J672" r:id="rId652" display="https://www.calcalistech.com/ctechnews/article/b11800cknh" xr:uid="{00000000-0004-0000-0000-0000A9020000}"/>
    <hyperlink ref="J673" r:id="rId653" display="https://www.biospace.com/article/biospace-layoff-tracker-2023-athenex-shutters-facility-cuts-staff/" xr:uid="{00000000-0004-0000-0000-0000AA020000}"/>
    <hyperlink ref="J674" r:id="rId654" display="https://www.businessinsider.com/newsletter-publisher-theskimm-laid-off-13-percent-second-round-2023-2023-5" xr:uid="{00000000-0004-0000-0000-0000AB020000}"/>
    <hyperlink ref="J675" r:id="rId655" display="https://www.beckershospitalreview.com/digital-health/digital-health-startup-brightline-lays-off-20-of-staff-again.html" xr:uid="{00000000-0004-0000-0000-0000AC020000}"/>
    <hyperlink ref="J676" r:id="rId656" display="https://techcrunch.com/2023/05/03/bishop-fox-lays-off-employees-days-after-throwing-conference-party/" xr:uid="{00000000-0004-0000-0000-0000AD020000}"/>
    <hyperlink ref="J677" r:id="rId657" display="https://www.businessnewsaustralia.com/articles/sydney-e-bike-provider-zoomo-cuts-8-per-cent-of-its-workforce.html" xr:uid="{00000000-0004-0000-0000-0000AE020000}"/>
    <hyperlink ref="J678" r:id="rId658" display="http://www.linkedin.c/" xr:uid="{00000000-0004-0000-0000-0000AF020000}"/>
    <hyperlink ref="J679" r:id="rId659" display="https://wraltechwire.com/2023/05/01/sas-to-close-some-international-offices-making-selective-hires-in-prepping-for-stock-offering/" xr:uid="{00000000-0004-0000-0000-0000B0020000}"/>
    <hyperlink ref="J680" r:id="rId660" display="https://therealdeal.com/new-york/2023/05/01/cre-finance-platform-lev-lays-off-more-staff/" xr:uid="{00000000-0004-0000-0000-0000B1020000}"/>
    <hyperlink ref="J681" r:id="rId661" display="https://www.dealstreetasia.com/stories/pharmeasy-layoffs-341548" xr:uid="{00000000-0004-0000-0000-0000B2020000}"/>
    <hyperlink ref="J682" r:id="rId662" display="https://inc42.com/features/how-former-zynga-india-head-silently-shut-his-startup-after-slashing-150-jobs/" xr:uid="{00000000-0004-0000-0000-0000B3020000}"/>
    <hyperlink ref="J683" r:id="rId663" display="https://inc42.com/buzz/protests-erupt-data-startup-cogito-fires-177-indian-employees/" xr:uid="{00000000-0004-0000-0000-0000B4020000}"/>
    <hyperlink ref="J684" r:id="rId664" display="https://www.sec.gov/Archives/edgar/data/1628945/000162894523000085/hlth-20230428.htm" xr:uid="{00000000-0004-0000-0000-0000B5020000}"/>
    <hyperlink ref="J685" r:id="rId665" display="https://www.businessinsider.de/gruenderszene/fintech/folgen-der-krise-n26-entlaesst-mitarbeiter/" xr:uid="{00000000-0004-0000-0000-0000B7020000}"/>
    <hyperlink ref="J686" r:id="rId666" location="gid%3D113211201" display="https://docs.google.com/spreadsheets/d/12HLkzExDs4cXgF8FGl8M6D3Zilpr4iWMJHVGfGy4szk/edit#gid%3D113211201" xr:uid="{00000000-0004-0000-0000-0000B8020000}"/>
    <hyperlink ref="J687" r:id="rId667" display="https://techcrunch.com/2023/05/01/once-hot-photo-sharing-social-app-poparazzi-is-shutting-down/" xr:uid="{00000000-0004-0000-0000-0000BA020000}"/>
    <hyperlink ref="J688" r:id="rId668" display="https://www.afr.com/technology/celebrity-chef-s-tech-firm-providoor-collapses-20230428-p5d430" xr:uid="{00000000-0004-0000-0000-0000BB020000}"/>
    <hyperlink ref="J689" r:id="rId669" display="https://blog.dropbox.com/topics/company/a-message-from-drew" xr:uid="{00000000-0004-0000-0000-0000BC020000}"/>
    <hyperlink ref="J690" r:id="rId670" display="https://siliconangle.com/2023/04/27/alteryx-delivers-mixed-earnings-results-plans-cut-11-staff/" xr:uid="{00000000-0004-0000-0000-0000BE020000}"/>
    <hyperlink ref="J691" r:id="rId671" display="https://www.hrkatha.com/news/layoff/vroom-to-let-go-11-workforce/" xr:uid="{00000000-0004-0000-0000-0000BF020000}"/>
    <hyperlink ref="J692" r:id="rId672" display="https://www.greenhouse.com/blog/navigating-market-uncertainty" xr:uid="{00000000-0004-0000-0000-0000C0020000}"/>
    <hyperlink ref="J693" r:id="rId673" display="https://blog.rebelliondefense.com/a-difficult-decision-for-rebellion-5fe0fbc927e4" xr:uid="{00000000-0004-0000-0000-0000C1020000}"/>
    <hyperlink ref="J694" r:id="rId674" display="https://www.rte.ie/news/business/2023/0427/1379567-poppulo-to-lay-off-21-staff-in-ireland-to-cut-costs/" xr:uid="{00000000-0004-0000-0000-0000C2020000}"/>
    <hyperlink ref="J695" r:id="rId675" display="https://cdn-api.markitdigital.com/apiman-gateway/ASX/asx-research/1.0/file/2924-02659300-2A1446019?access_token=83ff96335c2d45a094df02a206a39ff4" xr:uid="{00000000-0004-0000-0000-0000C3020000}"/>
    <hyperlink ref="J696" r:id="rId676" display="https://www.businessnewsaustralia.com/articles/airtasker-makes-20pc-of-employees-redundant.html" xr:uid="{00000000-0004-0000-0000-0000C4020000}"/>
    <hyperlink ref="J697" r:id="rId677" display="https://techcrunch.com/2023/04/27/chief-a-professional-network-for-women-leaders-cuts-staff-amid-restructuring-effort/" xr:uid="{00000000-0004-0000-0000-0000C5020000}"/>
    <hyperlink ref="J698" r:id="rId678" display="https://entrackr.com/2023/04/smallcase-backed-tickertape-layoff-30-workforce/" xr:uid="{00000000-0004-0000-0000-0000C6020000}"/>
    <hyperlink ref="J699" r:id="rId679" display="https://blog.clubhouse.com/april-27-2023/" xr:uid="{00000000-0004-0000-0000-0000C7020000}"/>
    <hyperlink ref="J700" r:id="rId680" display="https://www.techinasia.com/fb-startup-oddle-cuts-25-staff-profitability-push" xr:uid="{00000000-0004-0000-0000-0000C8020000}"/>
    <hyperlink ref="J701" r:id="rId681" display="https://inc42.com/buzz/exclusive-reliance-backed-edtech-startup-extramarks-fires-over-300-employees-to-shut-b2c-biz/" xr:uid="{00000000-0004-0000-0000-0000C9020000}"/>
    <hyperlink ref="J702" r:id="rId682" display="https://www.axios.com/pro/fintech-deals/2023/04/26/corporate-card-teampay-layoffs-30-percent" xr:uid="{00000000-0004-0000-0000-0000CA020000}"/>
    <hyperlink ref="J703" r:id="rId683" display="https://betakit.com/renorun-shuts-down-operations-as-it-pursues-sale-of-assets/" xr:uid="{00000000-0004-0000-0000-0000CB020000}"/>
    <hyperlink ref="J704" r:id="rId684" display="https://inc42.com/buzz/exclusive-iron-pillar-backed-edtech-startup-skill-lync-fires-over-400-employees/" xr:uid="{00000000-0004-0000-0000-0000CC020000}"/>
    <hyperlink ref="J705" r:id="rId685" display="https://techcrunch.com/2023/04/25/rapidapi-valued-at-1-billion-last-year-cuts-staff-by-50/" xr:uid="{00000000-0004-0000-0000-0000CD020000}"/>
    <hyperlink ref="J706" r:id="rId686" display="https://techcrunch.com/2023/05/05/rapidapi-headcount-down-82-from-fresh-layoffs-less-than-two-weeks-after-cutting-50-of-staff/" xr:uid="{00000000-0004-0000-0000-0000CF020000}"/>
    <hyperlink ref="J707" r:id="rId687" display="https://www.manager-magazin.de/unternehmen/tech/flink-lieferdienst-hat-still-und-leise-8000-jobs-abgeschafft-a-caa29cb9-82b5-4d1e-83ca-a29efaccd25d" xr:uid="{00000000-0004-0000-0000-0000D0020000}"/>
    <hyperlink ref="J708" r:id="rId688" display="https://abc11.com/jobs-red-hat-careers-layoffs-raleigh-nc/13180340/" xr:uid="{00000000-0004-0000-0000-0000D1020000}"/>
    <hyperlink ref="J709" r:id="rId689" display="https://www.calcalistech.com/ctechnews/article/hjmakgn73" xr:uid="{00000000-0004-0000-0000-0000D2020000}"/>
    <hyperlink ref="J710" r:id="rId690" display="https://www.cnbc.com/2023/04/27/lyft-layoffs-company-to-cut-1072-employees-or-26percent-of-its-workforce.html" xr:uid="{00000000-0004-0000-0000-0000D3020000}"/>
    <hyperlink ref="J711" r:id="rId691" display="https://www.reuters.com/technology/life-sciences-software-startup-benchling-lays-off-9-workforce-2023-04-21/" xr:uid="{00000000-0004-0000-0000-0000D5020000}"/>
    <hyperlink ref="J712" r:id="rId692" display="https://www.sltrib.com/news/2023/04/21/utah-tech-company-pluralsight-lays/" xr:uid="{00000000-0004-0000-0000-0000D7020000}"/>
    <hyperlink ref="J713" r:id="rId693" display="https://variety.com/2023/digital/news/buzzfeed-news-shutting-down-layoffs-1235589751/" xr:uid="{00000000-0004-0000-0000-0000D8020000}"/>
    <hyperlink ref="J714" r:id="rId694" display="https://economictimes.indiatimes.com/tech/startups/twitters-rival-koo-fires-30-staff-on-funding-crunch/articleshow/99632488.cms" xr:uid="{00000000-0004-0000-0000-0000D9020000}"/>
    <hyperlink ref="J715" r:id="rId695" display="https://entrackr.com/2023/04/exclusive-neobank-open-lays-off-around-50-employees/" xr:uid="{00000000-0004-0000-0000-0000DA020000}"/>
    <hyperlink ref="J716" r:id="rId696" display="https://www.calcalistech.com/ctechnews/article/ry8dgb1x3" xr:uid="{00000000-0004-0000-0000-0000DB020000}"/>
    <hyperlink ref="J717" r:id="rId697" display="https://www.thedailybeast.com/insider-to-lay-off-10-percent-of-staffers-company-says" xr:uid="{00000000-0004-0000-0000-0000DC020000}"/>
    <hyperlink ref="J718" r:id="rId698" display="https://www.moneymanagement.com.au/news/people-products/iress-announces-management-restructure-and-job-cuts" xr:uid="{00000000-0004-0000-0000-0000DD020000}"/>
    <hyperlink ref="J719" r:id="rId699" display="https://www.channelweb.co.uk/news/4112502/lenovo-layoffs-confirmed-response-pc-downturn-report" xr:uid="{00000000-0004-0000-0000-0000DE020000}"/>
    <hyperlink ref="J720" r:id="rId700" display="https://www.reuters.com/technology/software-firm-f5-layoff-9-staff-trims-fiscal-revenue-guidance-2023-04-19/" xr:uid="{00000000-0004-0000-0000-0000DF020000}"/>
    <hyperlink ref="J721" r:id="rId701" display="https://www.calcalistech.com/ctechnews/article/byc3z4pgn" xr:uid="{00000000-0004-0000-0000-0000E0020000}"/>
    <hyperlink ref="J722" r:id="rId702" display="https://www.inman.com/2023/04/18/opendoor-lays-off-22-of-its-workforce-in-latest-round-of-cuts/" xr:uid="{00000000-0004-0000-0000-0000E1020000}"/>
    <hyperlink ref="J723" r:id="rId703" display="https://www.bloomberg.com/news/articles/2023-04-18/amazon-s-middle-east-rival-noon-cuts-10-of-jobs-to-pare-costs?leadSource=uverify%20wall" xr:uid="{00000000-0004-0000-0000-0000E2020000}"/>
    <hyperlink ref="J724" r:id="rId704" display="https://www.startupdaily.net/topic/business/hr-unicorn-culture-amp-is-the-latest-tech-company-to-shed-jobs-cutting-90-roles/" xr:uid="{00000000-0004-0000-0000-0000E3020000}"/>
    <hyperlink ref="J725" r:id="rId705" display="https://blockworks.co/news/crypto-hiring-custodian-copper" xr:uid="{00000000-0004-0000-0000-0000E4020000}"/>
    <hyperlink ref="J726" r:id="rId706" display="https://7news.com.au/lifestyle/food/australian-food-delivery-service-colab-announces-it-will-close-its-doors--c-10319763" xr:uid="{00000000-0004-0000-0000-0000E5020000}"/>
    <hyperlink ref="J727" r:id="rId707" display="https://economictimes.indiatimes.com/tech/technology/ten-square-games-to-lay-off-25-of-staff-suspend-two-major-projects/articleshow/99558794.cms" xr:uid="{00000000-0004-0000-0000-0000E6020000}"/>
    <hyperlink ref="J728" r:id="rId708" display="https://coverager.com/layoffs-at-clearcover/" xr:uid="{00000000-0004-0000-0000-0000E7020000}"/>
    <hyperlink ref="J729" r:id="rId709" display="https://paper.co/inside-paper/a-message-from-papers-ceo-and-founder-philip-cutler" xr:uid="{00000000-0004-0000-0000-0000E8020000}"/>
    <hyperlink ref="J730" r:id="rId710" display="https://pitchbook.com/news/articles/agtech-ynsect-funding-layoffs" xr:uid="{00000000-0004-0000-0000-0000E9020000}"/>
    <hyperlink ref="J731" r:id="rId711" display="https://entrackr.com/2023/04/exclusive-fampay-lays-off-staff-sees-top-level-exits/" xr:uid="{00000000-0004-0000-0000-0000EA020000}"/>
    <hyperlink ref="J732" r:id="rId712" display="https://www.techinasia.com/kumus-struggle-layoffs-departures-slash-workforce" xr:uid="{00000000-0004-0000-0000-0000EB020000}"/>
    <hyperlink ref="J733" r:id="rId713" display="https://www.billboard.com/pro/utopia-music-layoffs-gloal-job-cuts-ceo-memo/" xr:uid="{00000000-0004-0000-0000-0000EC020000}"/>
    <hyperlink ref="J734" r:id="rId714" display="https://www.calcalistech.com/ctechnews/article/hy78kiym2" xr:uid="{00000000-0004-0000-0000-0000ED020000}"/>
    <hyperlink ref="J735" r:id="rId715" display="https://inc42.com/buzz/exclusive-trade-financing-startup-drip-capital-lays-off-20-employees/" xr:uid="{00000000-0004-0000-0000-0000EE020000}"/>
    <hyperlink ref="J736" r:id="rId716" display="https://decrypt.co/136786/web3-startup-community-gaming-confirms-layoffs-amid-esports-downturn" xr:uid="{00000000-0004-0000-0000-0000EF020000}"/>
    <hyperlink ref="J737" r:id="rId717" display="https://news.bloomberglaw.com/daily-labor-report/weight-loss-telehealth-startup-calibrate-health-cuts-18-of-jobs" xr:uid="{00000000-0004-0000-0000-0000F0020000}"/>
    <hyperlink ref="J738" r:id="rId718" display="https://www.cnbcindonesia.com/tech/20230414134641-37-429990/sayurbox-phk-massal-karyawan-jelang-lebaran" xr:uid="{00000000-0004-0000-0000-0000F1020000}"/>
    <hyperlink ref="J739" r:id="rId719" display="https://snyk.io/blog/snyk-evolution-april-13/" xr:uid="{00000000-0004-0000-0000-0000F2020000}"/>
    <hyperlink ref="J741" r:id="rId720" display="https://inc42.com/buzz/vernacular-content-platform-bluepad-shuts-down/" xr:uid="{00000000-0004-0000-0000-0000F3020000}"/>
    <hyperlink ref="J742" r:id="rId721" display="https://skift.com/2023/04/13/why-travel-tech-startup-heygo-closed-a-year-after-raising-20-million/" xr:uid="{00000000-0004-0000-0000-0000F4020000}"/>
    <hyperlink ref="J743" r:id="rId722" display="https://techpoint.africa/2023/04/13/lazerpay-shuts-down/" xr:uid="{00000000-0004-0000-0000-0000F5020000}"/>
    <hyperlink ref="J744" r:id="rId723" display="http://www.linkedin.c/" xr:uid="{00000000-0004-0000-0000-0000F6020000}"/>
    <hyperlink ref="J745" r:id="rId724" display="https://www.sandiegouniontribune.com/business/story/2023-04-12/viasat-trims-global-workforce" xr:uid="{00000000-0004-0000-0000-0000F7020000}"/>
    <hyperlink ref="J746" r:id="rId725" display="https://www.bizjournals.com/triangle/news/2023/04/12/science-37-cutting-140-jobs-us-europe-asia-growth.html" xr:uid="{00000000-0004-0000-0000-0000F8020000}"/>
    <hyperlink ref="J747" r:id="rId726" display="https://www.massdevice.com/medtronic-layoffs-california/" xr:uid="{00000000-0004-0000-0000-0000F9020000}"/>
    <hyperlink ref="J748" r:id="rId727" display="https://www.forbes.com.au/news/investing/milkrun-collapses-as-400-staff-made-redundant/" xr:uid="{00000000-0004-0000-0000-0000FA020000}"/>
    <hyperlink ref="J749" r:id="rId728" display="https://www.geekwire.com/2023/redfin-lays-off-201-employees-as-housing-market-continues-to-retrench/" xr:uid="{00000000-0004-0000-0000-0000FB020000}"/>
    <hyperlink ref="J750" r:id="rId729" display="https://www.businessinsider.com/permutive-announces-second-round-of-layoffs-2023-4?IR=T" xr:uid="{00000000-0004-0000-0000-0000FC020000}"/>
    <hyperlink ref="J751" r:id="rId730" display="https://contxto.com/en/startups-es/this-week-in-startups-softbank-shakeups-krans-funding-round-and-layoffs-at-examedi/" xr:uid="{00000000-0004-0000-0000-0000FD020000}"/>
    <hyperlink ref="J752" r:id="rId731" display="https://www.thecabin.net/news/acxiom-reduces-workforce-following-assessment/article_82704fbb-6267-5072-a057-b8f026aabe7a.html" xr:uid="{00000000-0004-0000-0000-0000FE020000}"/>
    <hyperlink ref="J753" r:id="rId732" display="https://entrackr.com/2023/04/ev-firm-euler-motors-lays-off-10-of-workforce-citing-restructuring/" xr:uid="{00000000-0004-0000-0000-0000FF020000}"/>
    <hyperlink ref="J754" r:id="rId733" display="https://www.linkedin.com/posts/bbalfour_today-i-made-the-difficult-decision-to-part-activity-7051721504803229697-4wf_/" xr:uid="{00000000-0004-0000-0000-000000030000}"/>
    <hyperlink ref="J755" r:id="rId734" display="https://www.freightwaves.com/news/flock-freight-under-fire-insiders-recount-toxic-work-culture-leadership-failures" xr:uid="{00000000-0004-0000-0000-000001030000}"/>
    <hyperlink ref="J756" r:id="rId735" display="https://www.geekwire.com/2023/carbon-removal-startup-nori-lays-off-10-employees-citing-market-concerns/" xr:uid="{00000000-0004-0000-0000-000002030000}"/>
    <hyperlink ref="J757" r:id="rId736" display="https://entrackr.com/2023/04/exclusive-bnpl-startup-simpl-layoffs-over-150-employees/" xr:uid="{00000000-0004-0000-0000-000003030000}"/>
    <hyperlink ref="J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J759" r:id="rId738" display="https://www.statnews.com/2023/04/07/pear-therapeutics-bankruptcy-stock-sale/" xr:uid="{00000000-0004-0000-0000-000005030000}"/>
    <hyperlink ref="J760" r:id="rId739" display="https://bhbusiness.com/2023/04/07/virtual-sud-provider-workit-lays-off-100-employees-in-anticipation-of-dea-crackdown/" xr:uid="{00000000-0004-0000-0000-000006030000}"/>
    <hyperlink ref="J761" r:id="rId740" display="https://www.moneycontrol.com/news/business/announcements/zestmoney-weighs-layoffs-as-deal-with-phonepe-falls-through-10342251.html" xr:uid="{00000000-0004-0000-0000-000007030000}"/>
    <hyperlink ref="J762" r:id="rId741" display="https://www.absolute.com/company/press-releases/2023/absolute-software-announces-workforce-restructuring/" xr:uid="{00000000-0004-0000-0000-000008030000}"/>
    <hyperlink ref="J763" r:id="rId742" display="https://www.businessinsider.de/gruenderszene/automotive-mobility/lastenrad-startup-avocargo-stellt-betrieb-ein/" xr:uid="{00000000-0004-0000-0000-000009030000}"/>
    <hyperlink ref="J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J765" r:id="rId744" display="https://amplitude.com/blog/team-update" xr:uid="{00000000-0004-0000-0000-00000B030000}"/>
    <hyperlink ref="J766" r:id="rId745" display="https://aimgroup.com/2023/04/05/talent-com-cuts-25-of-staff-source-says/" xr:uid="{00000000-0004-0000-0000-00000D030000}"/>
    <hyperlink ref="J767" r:id="rId746" display="https://www.moneycontrol.com/news/business/startup/info-edge-ventures-backed-1k-kirana-lays-off-40-workforce-to-restructure-business-10359421.html" xr:uid="{00000000-0004-0000-0000-00000E030000}"/>
    <hyperlink ref="J768" r:id="rId747" display="https://www.foundationmedicine.com/blog/a-strong-foundation-for-the-future" xr:uid="{00000000-0004-0000-0000-00000F030000}"/>
    <hyperlink ref="J769" r:id="rId748" display="https://www.smh.com.au/technology/finder-cuts-staff-for-the-second-time-in-three-months-20230404-p5cxwr.html" xr:uid="{00000000-0004-0000-0000-000010030000}"/>
    <hyperlink ref="J770" r:id="rId749" display="https://boostinsurance.com/blog/a-message-from-boost-ceo-alex-maffeo/" xr:uid="{00000000-0004-0000-0000-000011030000}"/>
    <hyperlink ref="J771" r:id="rId750" display="https://www.nzherald.co.nz/business/post-pandemic-hangover-auckland-based-e-tail-specialist-cin7-culls-staff/3ZF4L4NA2RCSZCO3LHPKOZBNYQ/" xr:uid="{00000000-0004-0000-0000-000012030000}"/>
    <hyperlink ref="J772" r:id="rId751" display="https://www.cleveland.com/news/2023/04/westlake-based-hyland-software-will-layoff-1000-employees-20-of-workforce.html?outputType=amp" xr:uid="{00000000-0004-0000-0000-000013030000}"/>
    <hyperlink ref="J773" r:id="rId752" display="https://therealdeal.com/national/2023/04/03/view-cuts-23-of-staff-seeks-funds-to-survive-2023/" xr:uid="{00000000-0004-0000-0000-000014030000}"/>
    <hyperlink ref="J774" r:id="rId753" display="https://layoffstracker.com/guideline-to-lay-off-48-employees-11-workforce/" xr:uid="{00000000-0004-0000-0000-000015030000}"/>
    <hyperlink ref="J775" r:id="rId754" display="https://www.geekwire.com/2020/textio-lays-off-30-amid-covid-19-seattle-startup-hopes-ai-writing-tech-will-aid-job-seekers/" xr:uid="{00000000-0004-0000-0000-000016030000}"/>
    <hyperlink ref="J776" r:id="rId755" location="xj4y7vzkg" display="https://www.bloomberg.com/news/articles/2023-04-03/apple-to-make-small-number-of-job-cuts-in-some-corporate-retail-teams#xj4y7vzkg" xr:uid="{00000000-0004-0000-0000-000017030000}"/>
    <hyperlink ref="J777" r:id="rId756" display="https://sifted.eu/articles/checkout-com-executives-quit-layoffs-2023" xr:uid="{00000000-0004-0000-0000-000018030000}"/>
    <hyperlink ref="J778" r:id="rId757" display="https://www.lavanguardia.com/economia/20230331/8869692/domestika-prepara-ere-despedir-89-personas-espana.html" xr:uid="{00000000-0004-0000-0000-000019030000}"/>
    <hyperlink ref="J780" r:id="rId758" display="https://en.pingwest.com/w/11542" xr:uid="{00000000-0004-0000-0000-00001B030000}"/>
    <hyperlink ref="J781" r:id="rId759" display="https://www.reuters.com/technology/streaming-device-maker-roku-cut-200-jobs-second-round-layoffs-2023-03-30/" xr:uid="{00000000-0004-0000-0000-00001C030000}"/>
    <hyperlink ref="J782" r:id="rId760" display="https://www.wsoctv.com/news/local/lendingtree-cutting-workforce-by-13-latest-layoff-round/264JH3PRKNE4TH3HUR5WA7T6XU/" xr:uid="{00000000-0004-0000-0000-00001D030000}"/>
    <hyperlink ref="J783" r:id="rId761" display="https://inc42.com/buzz/exclusive-sequoia-backed-fanclash-fires-75-workforce-within-a-year-of-raising-40-mn/" xr:uid="{00000000-0004-0000-0000-00001E030000}"/>
    <hyperlink ref="J784" r:id="rId762" display="https://coverager.com/loop-conducts-another-round-of-layoffs/" xr:uid="{00000000-0004-0000-0000-00001F030000}"/>
    <hyperlink ref="J785" r:id="rId763" display="https://technical.ly/startups/crossbeam-layoffs-2023/" xr:uid="{00000000-0004-0000-0000-000020030000}"/>
    <hyperlink ref="J786" r:id="rId764" display="https://www.bloomberg.com/news/newsletters/2023-03-30/tensions-flare-inside-npr-after-staff-layoffs-and-town-halls" xr:uid="{00000000-0004-0000-0000-000021030000}"/>
    <hyperlink ref="J787" r:id="rId765" display="http://www.linkedin.c/" xr:uid="{00000000-0004-0000-0000-000022030000}"/>
    <hyperlink ref="J788" r:id="rId766" display="https://www.techinasia.com/endowus-cuts-10-staff-market-downturn" xr:uid="{00000000-0004-0000-0000-000023030000}"/>
    <hyperlink ref="J789" r:id="rId767" display="https://www.dealstreetasia.com/stories/goodworker-lays-off-staff-336649" xr:uid="{00000000-0004-0000-0000-000024030000}"/>
    <hyperlink ref="J790" r:id="rId768" display="https://www.channelfutures.com/business-models/kyndryl-confirms-layoffs-as-no-1-cost-is-always-flesh-and-bone" xr:uid="{00000000-0004-0000-0000-000025030000}"/>
    <hyperlink ref="J791" r:id="rId769" display="https://www.montevideo.com.uy/Noticias/Unicornio-Nowports-realizo-algunos-despidos-pero-dice-que-su-nivel-economico-es-fuerte--uc849751" xr:uid="{00000000-0004-0000-0000-000026030000}"/>
    <hyperlink ref="J792" r:id="rId770" display="https://inc42.com/buzz/unacademy-fires-380-employees-fourth-round-layoffs-12-months/" xr:uid="{00000000-0004-0000-0000-000027030000}"/>
    <hyperlink ref="J793" r:id="rId771" display="https://www.dispatch.com/story/business/information-technology/2023/03/29/covermymeds-latest-columbus-tech-firm-to-lay-off-hundreds/70059386007/" xr:uid="{00000000-0004-0000-0000-000028030000}"/>
    <hyperlink ref="J794" r:id="rId772" display="https://www.wsj.com/articles/electronic-arts-says-it-is-laying-off-6-of-workforce-d9c2b7e1?mod=djemalertNEWS" xr:uid="{00000000-0004-0000-0000-000029030000}"/>
    <hyperlink ref="J795" r:id="rId773" display="https://in.investing.com/news/seagate-unveils-further-round-of-layoffs-citing-economic-uncertainty-3578578" xr:uid="{00000000-0004-0000-0000-00002A030000}"/>
    <hyperlink ref="J796" r:id="rId774" display="https://www.brewbound.com/news/drizly-employees-affected-by-layoff-tidal-wave/" xr:uid="{00000000-0004-0000-0000-00002B030000}"/>
    <hyperlink ref="J797" r:id="rId775" display="https://www.medtechdive.com/news/iCAD-AI-layoffs-new-ceo/646300/" xr:uid="{00000000-0004-0000-0000-00002C030000}"/>
    <hyperlink ref="J798" r:id="rId776" display="https://brutkasten.com/artikel/anyline-jobabbau" xr:uid="{00000000-0004-0000-0000-00002D030000}"/>
    <hyperlink ref="J799" r:id="rId777" display="https://disrupt-africa.com/2023/03/29/nigerian-fintech-startup-onepipe-secures-4-8m-credit-facility-lays-off-staff/" xr:uid="{00000000-0004-0000-0000-00002E030000}"/>
    <hyperlink ref="J800" r:id="rId778" display="https://techcrunch.com/2023/03/29/online-used-car-marketplace-shift-cuts-workforce-30-following-carlotz-merger/" xr:uid="{00000000-0004-0000-0000-00002F030000}"/>
    <hyperlink ref="J801" r:id="rId779" display="https://techcrunch.com/2023/03/28/lucid-to-lay-off-1300-employees-in-restructuring/" xr:uid="{00000000-0004-0000-0000-000030030000}"/>
    <hyperlink ref="J802" r:id="rId780" display="https://www.retaildive.com/news/blue-nile-to-lay-off-119-workers-close-seattle-fulfillment-center/646172/" xr:uid="{00000000-0004-0000-0000-000031030000}"/>
    <hyperlink ref="J803" r:id="rId781" display="https://investors.aeye.ai/node/8921/html" xr:uid="{00000000-0004-0000-0000-000032030000}"/>
    <hyperlink ref="J804" r:id="rId782" display="https://www.bizjournals.com/sanantonio/news/2023/03/27/rackspace-reducing-workforce.html" xr:uid="{00000000-0004-0000-0000-000033030000}"/>
    <hyperlink ref="J805" r:id="rId783" display="https://www.mobihealthnews.com/news/prescription-digital-therapeutics-company-better-therapeutics-announces-layoffs" xr:uid="{00000000-0004-0000-0000-000034030000}"/>
    <hyperlink ref="J806" r:id="rId784" display="https://ccwd.hecc.oregon.gov/Layoff/uploads/LOT8534/WARN%208534%20Aspirations%2C%20OR%20-%20Govt%20Official%20WARN%20letter.pdf" xr:uid="{00000000-0004-0000-0000-000035030000}"/>
    <hyperlink ref="J807" r:id="rId785" display="https://technical.ly/startups/the-meet-group-geoff-cook-layoffs-parship-reorganization/" xr:uid="{00000000-0004-0000-0000-000036030000}"/>
    <hyperlink ref="J808" r:id="rId786" display="https://www.marketwatch.com/story/cimpress-plans-to-cut-about-500-jobs-768d3efc" xr:uid="{00000000-0004-0000-0000-000037030000}"/>
    <hyperlink ref="J809" r:id="rId787" display="https://blocksandfiles.com/2023/03/23/200-people-get-laid-off-by-veeam/" xr:uid="{00000000-0004-0000-0000-000039030000}"/>
    <hyperlink ref="J810" r:id="rId788" display="https://dou.ua/lenta/news/takeoff-layoff/" xr:uid="{00000000-0004-0000-0000-00003A030000}"/>
    <hyperlink ref="J811" r:id="rId789" display="https://www.linkedin.com/posts/christophepasquier_we-always-pride-ourselves-to-grow-healthily-activity-7044698064845971456-s_EB/" xr:uid="{00000000-0004-0000-0000-00003B030000}"/>
    <hyperlink ref="J812" r:id="rId790" display="https://www.indeed.com/press/releases/a-message-from-our-ceo-chris-hyams" xr:uid="{00000000-0004-0000-0000-00003C030000}"/>
    <hyperlink ref="J813" r:id="rId791" display="https://www.bloomberg.com/news/articles/2023-03-22/logitech-cuts-300-jobs-on-post-covid-slump-in-computer-gadgets?srnd=technology-vp&amp;xj4y7vzkg" xr:uid="{00000000-0004-0000-0000-00003D030000}"/>
    <hyperlink ref="J814" r:id="rId792" display="https://www.glassdoor.com/about-us/a-message-from-glassdoor-ceo-christian-sutherland-wong/" xr:uid="{00000000-0004-0000-0000-00003E030000}"/>
    <hyperlink ref="J815" r:id="rId793" display="https://wejo.gcs-web.com/node/7461/html" xr:uid="{00000000-0004-0000-0000-000040030000}"/>
    <hyperlink ref="J816" r:id="rId794" display="https://www.coindesk.com/business/2023/03/22/copper-to-make-up-to-15-of-staff-redundant-focus-on-custody-settlement/" xr:uid="{00000000-0004-0000-0000-000041030000}"/>
    <hyperlink ref="J817" r:id="rId795" display="https://rewind.com/blog/a-difficult-update-at-rewind/" xr:uid="{00000000-0004-0000-0000-000042030000}"/>
    <hyperlink ref="J818" r:id="rId796" display="https://techcrunch.com/2023/03/22/roofstock-valued-at-1-9b-last-year-cuts-27-of-staff-in-second-round-of-layoffs/" xr:uid="{00000000-0004-0000-0000-000043030000}"/>
    <hyperlink ref="J819" r:id="rId797" display="https://www.yahoo.com/entertainment/just-eat-lay-off-1-124953457.html" xr:uid="{00000000-0004-0000-0000-000044030000}"/>
    <hyperlink ref="J820" r:id="rId798" display="https://www.bloomberg.com/news/articles/2023-03-21/marvell-to-cut-4-of-workforce-in-response-to-chip-slowdown?leadSource=uverify%20wall" xr:uid="{00000000-0004-0000-0000-000045030000}"/>
    <hyperlink ref="J821" r:id="rId799" display="https://www.independent.ie/business/technology/irish-tech-unicorn-workhuman-to-lay-off-10pc-of-staff-42397380.html" xr:uid="{00000000-0004-0000-0000-000046030000}"/>
    <hyperlink ref="J822" r:id="rId800" display="https://betakit.com/freshbooks-lays-off-10-percent-of-staff/" xr:uid="{00000000-0004-0000-0000-000047030000}"/>
    <hyperlink ref="J823" r:id="rId801" display="https://www.mopo.de/hamburg/wegen-neuer-ausrichtung-hamburgs-job-netzwerk-xing-entlaesst-68-mitarbeiter/" xr:uid="{00000000-0004-0000-0000-000048030000}"/>
    <hyperlink ref="J824" r:id="rId802" display="http://www.linkedin.c/" xr:uid="{00000000-0004-0000-0000-000049030000}"/>
    <hyperlink ref="J825" r:id="rId803" display="https://www.businesstoday.in/entrepreneurship/news/story/startup-layoffs-sequoia-backed-smallcase-lays-off-4-employees-374171-2023-03-20" xr:uid="{00000000-0004-0000-0000-00004A030000}"/>
    <hyperlink ref="J826" r:id="rId804" display="https://www.geekwire.com/2023/expedia-group-lays-off-workers-as-part-of-strategic-actions/" xr:uid="{00000000-0004-0000-0000-00004B030000}"/>
    <hyperlink ref="J827" r:id="rId805" display="https://esportsinsider.com/2023/03/layoffs-gamurs-group" xr:uid="{00000000-0004-0000-0000-00004C030000}"/>
    <hyperlink ref="J828" r:id="rId806" display="https://www.businessinsider.com/influencer-marketing-platform-grin-lays-off-staffers-2023-3" xr:uid="{00000000-0004-0000-0000-00004D030000}"/>
    <hyperlink ref="J829" r:id="rId807" display="https://www.nbr.co.nz/investment/laybuy-begins-further-restructure-affecting-10-of-staff/" xr:uid="{00000000-0004-0000-0000-00004E030000}"/>
    <hyperlink ref="J830" r:id="rId808" display="https://www.cnbc.com/2023/03/20/amazon-layoffs-company-to-cut-off-9000-more-workers.html" xr:uid="{00000000-0004-0000-0000-00004F030000}"/>
    <hyperlink ref="J831" r:id="rId809" display="https://biznes.pap.pl/espi/pl/reports/view/2%2C530635" xr:uid="{00000000-0004-0000-0000-000050030000}"/>
    <hyperlink ref="J832" r:id="rId810" display="https://inc42.com/buzz/exclusive-home-decor-unicorn-livspace-lays-off-100-employees/" xr:uid="{00000000-0004-0000-0000-000051030000}"/>
    <hyperlink ref="J833" r:id="rId811" display="https://betakit.com/symend-reduces-team-by-25-percent-in-restructuring-four-months-after-54-million-round/" xr:uid="{00000000-0004-0000-0000-000052030000}"/>
    <hyperlink ref="J834" r:id="rId812" display="https://www.housingwire.com/articles/mortgage-ai-firm-candor-conducts-layoffs/" xr:uid="{00000000-0004-0000-0000-000053030000}"/>
    <hyperlink ref="J835" r:id="rId813" display="https://www.moneycontrol.com/news/business/freshworks-undertakes-another-round-of-layoffs-10259901.html" xr:uid="{00000000-0004-0000-0000-000054030000}"/>
    <hyperlink ref="J836" r:id="rId814" display="https://www.siliconvalley.com/2023/03/16/coherent-fremont-job-cut-tech-layoff-google-facebook-twitter-economy/" xr:uid="{00000000-0004-0000-0000-000055030000}"/>
    <hyperlink ref="J837" r:id="rId815" display="https://www.nachrichten.at/wirtschaft/runtastic-streicht-70-von-250-stellen-in-oesterreich%3Bart15%2C3804088a" xr:uid="{00000000-0004-0000-0000-000056030000}"/>
    <hyperlink ref="J838" r:id="rId816" display="https://techcrunch.com/2023/03/16/course-hero-edtech-unicorn-last-valued-at-3-6-billion-conducts-layoffs/" xr:uid="{00000000-0004-0000-0000-000057030000}"/>
    <hyperlink ref="J839" r:id="rId817" display="https://www.geekwire.com/2023/leafly-reportedly-lays-off-employees-for-second-time-in-a-year/" xr:uid="{00000000-0004-0000-0000-000058030000}"/>
    <hyperlink ref="J840" r:id="rId818" display="https://www.bizjournals.com/denver/news/2023/03/16/boulder-software-startup-bonusly-layoffs.html" xr:uid="{00000000-0004-0000-0000-000059030000}"/>
    <hyperlink ref="J841" r:id="rId819" display="https://techcrunch.com/2023/03/15/klaviyo-conducts-company-wide-layoffs/" xr:uid="{00000000-0004-0000-0000-00005A030000}"/>
    <hyperlink ref="J842" r:id="rId820" display="https://inc42.com/buzz/exclusive-lightspeed-backed-dukaan-lays-off-30-workforce/" xr:uid="{00000000-0004-0000-0000-00005B030000}"/>
    <hyperlink ref="J843" r:id="rId821" display="https://www.crainsnewyork.com/technology/e-commerce-firm-boxedcom-shed-25-staff-it-looks-buyer" xr:uid="{00000000-0004-0000-0000-00005C030000}"/>
    <hyperlink ref="J844" r:id="rId822" display="https://brazilian.report/liveblog/politics-insider/2023/06/07/nubank-layoffs-restructuring/" xr:uid="{00000000-0004-0000-0000-00005D030000}"/>
    <hyperlink ref="J845" r:id="rId823" display="https://www.nbr.co.nz/investment/tradewindow-to-cut-a-third-of-workforce/" xr:uid="{00000000-0004-0000-0000-00005E030000}"/>
    <hyperlink ref="J846" r:id="rId824" display="https://www.bizjournals.com/boston/news/2023/03/15/hometap-cuts-jobs-in-sales-and-operations.html" xr:uid="{00000000-0004-0000-0000-00005F030000}"/>
    <hyperlink ref="J847" r:id="rId825" display="https://about.fb.com/news/2023/03/mark-zuckerberg-meta-year-of-efficiency/" xr:uid="{00000000-0004-0000-0000-000060030000}"/>
    <hyperlink ref="J848" r:id="rId826" display="https://www.theinformation.com/articles/softbank-backed-fetch-rewards-cuts-staff-amid-shopping-slowdown?rc=yjxoek" xr:uid="{00000000-0004-0000-0000-000061030000}"/>
    <hyperlink ref="J849" r:id="rId827" display="https://www.theinformation.com/briefings/crypto-bank-anchorage-digital-lays-off-20-of-staff" xr:uid="{00000000-0004-0000-0000-000062030000}"/>
    <hyperlink ref="J850" r:id="rId828" display="https://www.therecord.com/business/2023/03/14/very-difficult-decision-kitchener-robotics-firm-avidbots-confirms-layoffs.html" xr:uid="{00000000-0004-0000-0000-000063030000}"/>
    <hyperlink ref="J851" r:id="rId829" display="https://www.zeebiz.com/companies/news-samsung-layoffs-2023-south-korean-giant-cuts-3-jobs-at-us-chip-subsidiary-225788" xr:uid="{00000000-0004-0000-0000-000064030000}"/>
    <hyperlink ref="J852" r:id="rId830" display="https://www.bizjournals.com/twincities/inno/stories/news/2023/03/14/minneapolis-fintech-startup-layoff-kaleidoscope.html" xr:uid="{00000000-0004-0000-0000-000065030000}"/>
    <hyperlink ref="J853" r:id="rId831" display="https://www.reuters.com/technology/indonesia-tech-firm-goto-announces-layoffs-impacts-around-600-roles-statement-2023-03-10/" xr:uid="{00000000-0004-0000-0000-000066030000}"/>
    <hyperlink ref="J854" r:id="rId832" display="https://www.nikkei.com/article/DGXZQOUC109F70Q3A310C2000000/" xr:uid="{00000000-0004-0000-0000-000067030000}"/>
    <hyperlink ref="J855" r:id="rId833" display="https://www.stuff.co.nz/business/300826021/xero-plans-to-cut-up-to-800-jobs" xr:uid="{00000000-0004-0000-0000-000068030000}"/>
    <hyperlink ref="J856" r:id="rId834" display="https://www.techinasia.com/shopee-conducts-new-layoffs-in-indonesia" xr:uid="{00000000-0004-0000-0000-00006A030000}"/>
    <hyperlink ref="J857" r:id="rId835" location="xj4y7vzkg" display="https://www.bloomberg.com/news/articles/2023-03-09/gopuff-fires-2-of-workforce-in-latest-round-of-job-cuts#xj4y7vzkg" xr:uid="{00000000-0004-0000-0000-00006B030000}"/>
    <hyperlink ref="J858" r:id="rId836" display="https://thelogic.co/briefing/fintech-wave-financial-lays-off-50-employees/" xr:uid="{00000000-0004-0000-0000-00006C030000}"/>
    <hyperlink ref="J859" r:id="rId837" display="https://www.axios.com/2023/03/09/morning-brew-lays-off-40-people" xr:uid="{00000000-0004-0000-0000-00006D030000}"/>
    <hyperlink ref="J860" r:id="rId838" display="https://www.linkedin.com/posts/victoriayang_community-opentowork-people-activity-7039726482155352064-sIoK/" xr:uid="{00000000-0004-0000-0000-00006E030000}"/>
    <hyperlink ref="J861" r:id="rId839" display="https://www.geekwire.com/2023/shares-of-neoleukin-therapeutics-spike-after-announcing-layoffs-and-potential-sale-or-merger/" xr:uid="{00000000-0004-0000-0000-00006F030000}"/>
    <hyperlink ref="J862" r:id="rId840" display="https://www.linkedin.com/posts/taylornieman_some-news-coming-out-of-the-toucan-nest-today-activity-7039679436387995648-uFyA/" xr:uid="{00000000-0004-0000-0000-000070030000}"/>
    <hyperlink ref="J863" r:id="rId841" display="https://betakit.com/wattpad-lays-off-15-percent-of-workforce/" xr:uid="{00000000-0004-0000-0000-000071030000}"/>
    <hyperlink ref="J864" r:id="rId842" display="https://www.bizjournals.com/boston/news/2023/03/08/appcues-lays-off-nearly-15-of-workforce.html" xr:uid="{00000000-0004-0000-0000-000072030000}"/>
    <hyperlink ref="J865" r:id="rId843" display="https://yourstory.com/2023/03/sequoia-backed-pristyn-care-lays-off-300-employees-shuts-medical-tourism-vertical" xr:uid="{00000000-0004-0000-0000-000073030000}"/>
    <hyperlink ref="J866" r:id="rId844" display="https://www.dcrainmaker.com/2023/03/zwift-layoffs-announces-reducing-workforce.html" xr:uid="{00000000-0004-0000-0000-000074030000}"/>
    <hyperlink ref="J867" r:id="rId845" display="https://catch.co/thank-you/" xr:uid="{00000000-0004-0000-0000-000075030000}"/>
    <hyperlink ref="J868" r:id="rId846" display="https://telegra.ph/RDX-Works-Company-Update-Mar-2023-03-07" xr:uid="{00000000-0004-0000-0000-000076030000}"/>
    <hyperlink ref="J869" r:id="rId847" display="https://www.gamespot.com/articles/gta-parent-company-confirms-layoffs-primarily-impacting-non-development-positions/1100-6512117/" xr:uid="{00000000-0004-0000-0000-000077030000}"/>
    <hyperlink ref="J870" r:id="rId848" display="https://www.geekwire.com/2023/zulily-lays-off-employees-for-the-second-time-in-a-year-amid-revenue-declines/" xr:uid="{00000000-0004-0000-0000-000078030000}"/>
    <hyperlink ref="J871" r:id="rId849" display="https://www.cnbc.com/2023/03/06/atlassian-cuts-5percent-of-headcount-as-it-focuses-on-high-priority-areas.html" xr:uid="{00000000-0004-0000-0000-000079030000}"/>
    <hyperlink ref="J872" r:id="rId850" display="https://variety.com/2023/digital/news/siriusxm-layoffs-465-employees-1235543907/" xr:uid="{00000000-0004-0000-0000-00007B030000}"/>
    <hyperlink ref="J873" r:id="rId851" display="https://techcabal.com/2023/03/06/alerzo-lays-off-900/" xr:uid="{00000000-0004-0000-0000-00007C030000}"/>
    <hyperlink ref="J874" r:id="rId852" display="https://www.bizjournals.com/boston/news/2023/03/09/ukg-cuts-over-260-positions-worldwide.html" xr:uid="{00000000-0004-0000-0000-00007D030000}"/>
    <hyperlink ref="J875" r:id="rId853" display="https://www.financialexpress.com/industry/upgrad-lays-off-30-workforce-at-subsidiary/3000299/lite/" xr:uid="{00000000-0004-0000-0000-00007E030000}"/>
    <hyperlink ref="J876" r:id="rId854" display="https://www.thehindubusinessline.com/companies/homelane-lays-off-30-40-employees-in-product-tech-roles/article66587127.ece" xr:uid="{00000000-0004-0000-0000-00007F030000}"/>
    <hyperlink ref="J877" r:id="rId855" display="https://www.businessinsider.com/ankorstore-tiger-global-backed-startup-set-to-slash-roles-sources-say-2023-3" xr:uid="{00000000-0004-0000-0000-000080030000}"/>
    <hyperlink ref="J878" r:id="rId856" display="https://www.wirtualnemedia.pl/artykul/zwolnienia-no-fluff-jobs-praca-oferty" xr:uid="{00000000-0004-0000-0000-000081030000}"/>
    <hyperlink ref="J879" r:id="rId857" display="https://startups.com.br/demissoes/loft/" xr:uid="{00000000-0004-0000-0000-000082030000}"/>
    <hyperlink ref="J880" r:id="rId858" display="https://techcrunch.com/2023/03/03/embark-trucks-lays-off-workers-explores-liquidation-of-self-driving-truck-assets/" xr:uid="{00000000-0004-0000-0000-000083030000}"/>
    <hyperlink ref="J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J882" r:id="rId860" display="https://www.bizjournals.com/sanfrancisco/news/2023/03/03/usertesting-userzoom-thoma-bravo-layoffs-sunstone.html" xr:uid="{00000000-0004-0000-0000-000085030000}"/>
    <hyperlink ref="J883" r:id="rId861" display="https://www.bloomberg.com/news/articles/2023-03-03/airbnb-layoffs-hit-recruiting-staff-even-as-it-selectively-hires" xr:uid="{00000000-0004-0000-0000-000086030000}"/>
    <hyperlink ref="J884" r:id="rId862" display="https://www.bizjournals.com/seattle/news/2023/03/03/accolade-layoffs-reducing-office-footprint-seattle.html" xr:uid="{00000000-0004-0000-0000-000087030000}"/>
    <hyperlink ref="J885" r:id="rId863" display="https://www.bizjournals.com/boston/news/2023/03/03/indigo-ag-layoffs-2023.html" xr:uid="{00000000-0004-0000-0000-000088030000}"/>
    <hyperlink ref="J886" r:id="rId864" display="https://www.crn.com/news/security/zscaler-discloses-layoffs-for-3-percent-of-employees" xr:uid="{00000000-0004-0000-0000-000089030000}"/>
    <hyperlink ref="J887" r:id="rId865" display="https://www.bizjournals.com/sanfrancisco/news/2023/03/02/masterclass-yanka-layoffs-education-tech-celebs.html" xr:uid="{00000000-0004-0000-0000-00008A030000}"/>
    <hyperlink ref="J888" r:id="rId866" display="https://omunicipioblumenau.com.br/economia-em-pauta-ambev-tech-de-blumenau-demite-50-funcionarios-e-interrompe-abertura-de-vagas/" xr:uid="{00000000-0004-0000-0000-00008B030000}"/>
    <hyperlink ref="J889" r:id="rId867" display="https://inc42.com/buzz/exclusive-fittr-lays-off-11-of-workforce-after-losses-pile-up/" xr:uid="{00000000-0004-0000-0000-00008C030000}"/>
    <hyperlink ref="J890" r:id="rId868" display="https://www.theverge.com/2023/3/2/23622231/cnet-layoffs-ai-articles-seo-red-ventures" xr:uid="{00000000-0004-0000-0000-00008D030000}"/>
    <hyperlink ref="J891" r:id="rId869" display="https://www.nzz.ch/finanzen/massenentlassung-bei-comparis-das-vergleichsportal-sieht-sich-als-opfer-der-finanzmarktaufsicht-ld.1728686?reduced=true" xr:uid="{00000000-0004-0000-0000-00008E030000}"/>
    <hyperlink ref="J892" r:id="rId870" display="https://economictimes.indiatimes.com/prime/technology-and-startups/inside-flipkarts-downsizing-drive-layoffs-meagre-pay-hikes-more-pips/primearticleshow/98342831.cms" xr:uid="{00000000-0004-0000-0000-00008F030000}"/>
    <hyperlink ref="J893" r:id="rId871" display="https://therealdeal.com/la/2023/03/02/moving-concierge-startup-kandela-declares-bankruptcy/" xr:uid="{00000000-0004-0000-0000-000090030000}"/>
    <hyperlink ref="J894" r:id="rId872" display="https://www.linkedin.com/posts/orchardhomes_today-we-announced-the-sad-news-that-we-are-activity-7037112016125231106--GHj/" xr:uid="{00000000-0004-0000-0000-000091030000}"/>
    <hyperlink ref="J895" r:id="rId873" display="https://www.freightwaves.com/news/size-of-layoffs-at-truckstop-com-unknown" xr:uid="{00000000-0004-0000-0000-000093030000}"/>
    <hyperlink ref="J896" r:id="rId874" display="https://techcrunch.com/2023/03/01/thoughtworks-layoffs-economic-slowdown/" xr:uid="{00000000-0004-0000-0000-000094030000}"/>
    <hyperlink ref="J897" r:id="rId875" display="https://economia.uol.com.br/noticias/redacao/2023/03/01/ifood-demissao-funcionarios.htm" xr:uid="{00000000-0004-0000-0000-000095030000}"/>
    <hyperlink ref="J898" r:id="rId876" display="https://www.beckershospitalreview.com/digital-health/color-health-lays-off-300-employees-amid-shift-away-from-covid-19-testing.html" xr:uid="{00000000-0004-0000-0000-000096030000}"/>
    <hyperlink ref="J899" r:id="rId877" display="https://www.theinformation.com/articles/alphabets-robotaxi-unit-waymo-says-it-laid-off-8" xr:uid="{00000000-0004-0000-0000-000098030000}"/>
    <hyperlink ref="J900" r:id="rId878" display="https://www.lesechos.fr/start-up/next40-vivatech/payfit-se-separe-de-20-de-ses-effectifs-1910932" xr:uid="{00000000-0004-0000-0000-000099030000}"/>
    <hyperlink ref="J901" r:id="rId879" display="https://inc42.com/buzz/conversational-ai-startup-yellow-ai-fires-200-employees/" xr:uid="{00000000-0004-0000-0000-00009A030000}"/>
    <hyperlink ref="J902" r:id="rId880" display="https://www.sec.gov/ix?doc=/Archives/edgar/data/0001819395/000181939523000010/son-20230301.htm" xr:uid="{00000000-0004-0000-0000-00009B030000}"/>
    <hyperlink ref="J903" r:id="rId881" display="https://www.coindesk.com/business/2023/03/01/crypto-bank-charter-firm-protego-trust-lays-off-most-of-its-workforce-source/" xr:uid="{00000000-0004-0000-0000-00009C030000}"/>
    <hyperlink ref="J904" r:id="rId882" display="https://kotaku.com/ea-apex-legends-bugs-layoffs-respawn-zoom-1850168472" xr:uid="{00000000-0004-0000-0000-00009D030000}"/>
    <hyperlink ref="J905" r:id="rId883" display="https://www.reuters.com/markets/us/ticketing-service-provider-eventbrite-lay-off-8-workforce-2023-02-28/" xr:uid="{00000000-0004-0000-0000-00009E030000}"/>
    <hyperlink ref="J906" r:id="rId884" display="https://www.businessinsider.com/an-adtech-employee-stole-a-9m-payment-sent-by-google-and-used-it-to-buy-gold-2023-4" xr:uid="{00000000-0004-0000-0000-0000A0030000}"/>
    <hyperlink ref="J907" r:id="rId885" display="https://inc42.com/buzz/edtech-startup-dux-education-to-cease-operations-by-april-2023/" xr:uid="{00000000-0004-0000-0000-0000A1030000}"/>
    <hyperlink ref="J908" r:id="rId886" display="https://www.marketscreener.com/quote/stock/MERIDIANLINK-INC-125185257/news/MeridianLink-A-Message-from-MeridianLink-CEO-Nicolaas-Vlok-43111536/" xr:uid="{00000000-0004-0000-0000-0000A2030000}"/>
    <hyperlink ref="J909" r:id="rId887" display="https://twitter.com/sonomotors/status/1630246207137419264" xr:uid="{00000000-0004-0000-0000-0000A3030000}"/>
    <hyperlink ref="J910" r:id="rId888" display="https://www.businessinsider.com/cerebral-cuts-15-percent-staff-285-employees-layoffs-february-2023-2" xr:uid="{00000000-0004-0000-0000-0000A5030000}"/>
    <hyperlink ref="J911" r:id="rId889" display="https://www.chicagobusiness.com/finance-banking/fintech-amount-cuts-about-quarter-its-staff" xr:uid="{00000000-0004-0000-0000-0000A6030000}"/>
    <hyperlink ref="J912" r:id="rId890" display="https://www.cnbc.com/2023/02/27/palantir-layoffs-75-employees-2percent-of-workforce.html" xr:uid="{00000000-0004-0000-0000-0000A7030000}"/>
    <hyperlink ref="J913" r:id="rId891" display="https://www.geekwire.com/2023/sales-startup-outreach-to-lay-off-70-employees-7-of-workforce-and-slow-office-expansion/" xr:uid="{00000000-0004-0000-0000-0000A8030000}"/>
    <hyperlink ref="J914" r:id="rId892" display="https://www.bizjournals.com/sanfrancisco/inno/stories/news/2023/02/27/s-f-startup-stytch-lays-off-25-of-staff.html" xr:uid="{00000000-0004-0000-0000-0000A9030000}"/>
    <hyperlink ref="J915" r:id="rId893" display="https://www.calcalistech.com/ctechnews/article/r1zxrmkri" xr:uid="{00000000-0004-0000-0000-0000AA030000}"/>
    <hyperlink ref="J916" r:id="rId894" display="https://www.nytimes.com/2023/02/26/technology/twitter-layoffs.html" xr:uid="{00000000-0004-0000-0000-0000AB030000}"/>
    <hyperlink ref="J917" r:id="rId895" display="https://www.reuters.com/business/media-telecom/ericsson-lay-off-8500-employees-memo-2023-02-24/" xr:uid="{00000000-0004-0000-0000-0000AC030000}"/>
    <hyperlink ref="J918" r:id="rId896" display="https://economictimes.indiatimes.com/tech/technology/sap-labs-lays-off-300-staffers-in-india/articleshow/98189199.cms" xr:uid="{00000000-0004-0000-0000-0000AD030000}"/>
    <hyperlink ref="J919" r:id="rId897" display="https://www.mercurynews.com/2023/02/24/tech-biotech-job-cut-san-jose-san-mateo-pleasanton-layoff-covid/" xr:uid="{00000000-0004-0000-0000-0000AE030000}"/>
    <hyperlink ref="J920" r:id="rId898" display="https://www.mercurynews.com/2023/02/24/tech-biotech-job-cut-san-jose-san-mateo-pleasanton-layoff-covid/" xr:uid="{00000000-0004-0000-0000-0000AF030000}"/>
    <hyperlink ref="J921" r:id="rId899" location="xj4y7vzkg" display="https://www.bloomberg.com/news/articles/2023-02-24/eat-just-to-cut-about-18-of-staff-in-plant-based-egg-division#xj4y7vzkg" xr:uid="{00000000-0004-0000-0000-0000B0030000}"/>
    <hyperlink ref="J922" r:id="rId900" display="https://www.mercurynews.com/2023/02/24/tech-biotech-job-cut-san-jose-san-mateo-pleasanton-layoff-covid/" xr:uid="{00000000-0004-0000-0000-0000B1030000}"/>
    <hyperlink ref="J923" r:id="rId901" display="https://www.bizjournals.com/orlando/inno/stories/news/2023/02/24/florida-2023-tech-jobs-layoffs-stax-technology.html" xr:uid="{00000000-0004-0000-0000-0000B2030000}"/>
    <hyperlink ref="J924" r:id="rId902" display="https://www.biopharmadive.com/news/eqrx-biotech-layoffs-jobs-restructuring/643507/" xr:uid="{00000000-0004-0000-0000-0000B3030000}"/>
    <hyperlink ref="J925" r:id="rId903" display="https://techcrunch.com/2023/02/24/poshmark-lays-off-employees-just-two-months-after-being-acquired-by-naver/amp/" xr:uid="{00000000-0004-0000-0000-0000B4030000}"/>
    <hyperlink ref="J926" r:id="rId904" display="https://www.theregister.com/2023/02/23/merative_job_cuts_ibm_watson/" xr:uid="{00000000-0004-0000-0000-0000B5030000}"/>
    <hyperlink ref="J927" r:id="rId905" display="https://www.businessinsider.de/gruenderszene/business/massenentlassung-onefootball/" xr:uid="{00000000-0004-0000-0000-0000B6030000}"/>
    <hyperlink ref="J928" r:id="rId906" display="https://insideretail.com.au/business/the-iconic-culls-69-roles-as-it-morphs-from-marketplace-to-platform-202302" xr:uid="{00000000-0004-0000-0000-0000B7030000}"/>
    <hyperlink ref="J929" r:id="rId907" display="https://www.businesswire.com/news/home/20230223005797/en/EVgo-Inc.-Aligns-Organization-Around-Growing-Its-Charging-Network" xr:uid="{00000000-0004-0000-0000-0000B8030000}"/>
    <hyperlink ref="J930" r:id="rId908" display="https://www.strongdm.com/blog/strongdm-company-update-letter-from-ceo-to-staff" xr:uid="{00000000-0004-0000-0000-0000B9030000}"/>
    <hyperlink ref="J931" r:id="rId909" display="https://www.theblock.co/post/214755/dapper-labs-said-to-lay-off-20-more-of-its-full-time-employees" xr:uid="{00000000-0004-0000-0000-0000BA030000}"/>
    <hyperlink ref="J932" r:id="rId910" display="https://www.coindesk.com/business/2023/02/23/crypto-analytics-firm-messari-cuts-15-workforce-as-part-of-restructuring/" xr:uid="{00000000-0004-0000-0000-0000BB030000}"/>
    <hyperlink ref="J933" r:id="rId911" display="https://www.bizjournals.com/washington/news/2023/02/23/fairfax-vibrent-health-tech-data-startup-layoffs.html" xr:uid="{00000000-0004-0000-0000-0000BC030000}"/>
    <hyperlink ref="J934" r:id="rId912" display="https://www.calcalistech.com/ctechnews/article/hk2uvdqcs" xr:uid="{00000000-0004-0000-0000-0000BD030000}"/>
    <hyperlink ref="J935" r:id="rId913" display="https://www.expressnews.com/business/article/taskus-layoff-186-employees-san-antonio-17798813.php" xr:uid="{00000000-0004-0000-0000-0000BE030000}"/>
    <hyperlink ref="J936" r:id="rId914" display="https://www.bizjournals.com/stlouis/inno/stories/news/2023/02/22/arch-oncology-layoffs-leaves-cortex-office.html" xr:uid="{00000000-0004-0000-0000-0000BF030000}"/>
    <hyperlink ref="J937" r:id="rId915" display="https://www.smh.com.au/technology/australia-s-biggest-crypto-gaming-start-up-slashes-staff-20230222-p5cmii.html" xr:uid="{00000000-0004-0000-0000-0000C0030000}"/>
    <hyperlink ref="J938" r:id="rId916" display="https://www.globenewswire.com/news-release/2023/02/22/2613789/0/en/Jounce-Therapeutics-Announces-Restructuring.html" xr:uid="{00000000-0004-0000-0000-0000C1030000}"/>
    <hyperlink ref="J939" r:id="rId917" display="https://www.bizjournals.com/pittsburgh/news/2023/02/22/locomation-shutting-down-operations-out-of-fund.html" xr:uid="{00000000-0004-0000-0000-0000C2030000}"/>
    <hyperlink ref="J940" r:id="rId918" display="https://techcrunch.com/2023/03/30/green-labs-secures-38-4m-in-debt-financing-about-a-month-after-conducting-layoff/" xr:uid="{00000000-0004-0000-0000-0000C3030000}"/>
    <hyperlink ref="J941" r:id="rId919" display="https://inc42.com/buzz/polygon-lays-off-20-of-its-workforce-as-part-of-consolidation-process/" xr:uid="{00000000-0004-0000-0000-0000C4030000}"/>
    <hyperlink ref="J942" r:id="rId920" display="https://www.animenewsnetwork.com/news/2023-02-21/crunchyroll-lays-off-approximately-85-employees-globally/.195161" xr:uid="{00000000-0004-0000-0000-0000C5030000}"/>
    <hyperlink ref="J943" r:id="rId921" display="https://www.coverager.com/ethos-conducts-another-round-of-layoffs/" xr:uid="{00000000-0004-0000-0000-0000C6030000}"/>
    <hyperlink ref="J944" r:id="rId922" display="https://www.mediapost.com/publications/article/382752/basis-technologies-lays-off-employees-as-it-restru.html" xr:uid="{00000000-0004-0000-0000-0000C7030000}"/>
    <hyperlink ref="J945" r:id="rId923" display="https://techpoint.africa/2023/02/21/bolt-lays-off-17-of-its-70-workers-in-nigeria/" xr:uid="{00000000-0004-0000-0000-0000C8030000}"/>
    <hyperlink ref="J946" r:id="rId924" display="https://digiday.com/media-buying/criteo-adds-to-the-ongoing-wave-of-ad-tech-layoffs/" xr:uid="{00000000-0004-0000-0000-0000C9030000}"/>
    <hyperlink ref="J947" r:id="rId925" display="https://www.bizjournals.com/triangle/inno/stories/news/2023/02/21/more-tech-layoffs-hit-north-carolina.html" xr:uid="{00000000-0004-0000-0000-0000CA030000}"/>
    <hyperlink ref="J948" r:id="rId926" display="https://www.reuters.com/business/retail-consumer/online-fashion-retailer-zalando-cutting-hundreds-jobs-2023-02-21/" xr:uid="{00000000-0004-0000-0000-0000CB030000}"/>
    <hyperlink ref="J949" r:id="rId927" display="https://inc42.com/buzz/bengaluru-based-mygate-lays-off-30-workforce-amid-funding-winter/" xr:uid="{00000000-0004-0000-0000-0000CC030000}"/>
    <hyperlink ref="J950" r:id="rId928" display="https://www.calcalistech.com/ctechnews/article/rksbjrxro" xr:uid="{00000000-0004-0000-0000-0000CD030000}"/>
    <hyperlink ref="J951" r:id="rId929" display="https://www.news.com.au/finance/work/at-work/sydney-technology-company-kinde-lays-off-285-of-staff-as-focus-moves-to-product-team/news-story/618e97ecfe4b7e088a6ff39a70a78bcb" xr:uid="{00000000-0004-0000-0000-0000CE030000}"/>
    <hyperlink ref="J952" r:id="rId930" display="https://www.medianews4u.com/meat-d2c-fipola-shuts-ops-liquidation-process-on-to-clear-dues-by-april-2023/" xr:uid="{00000000-0004-0000-0000-0000CF030000}"/>
    <hyperlink ref="J953" r:id="rId931" display="https://www.themarker.com/technation/2023-02-19/ty-article/.premium/00000186-692c-d22b-ad9e-7f6e08aa0000" xr:uid="{00000000-0004-0000-0000-0000D0030000}"/>
    <hyperlink ref="J954" r:id="rId932" display="https://www.ktvb.com/article/money/business/micron-workforce-reduction-15-percent-worldwide-computer-memory-semiconductors-technology/277-d45fa4ac-e85f-4594-8ced-af9f4dc8911a" xr:uid="{00000000-0004-0000-0000-0000D1030000}"/>
    <hyperlink ref="J955" r:id="rId933" display="https://brandequity.economictimes.indiatimes.com/news/digital/tencent-says-is-making-personnel-adjustments-after-report-of-layoffs/97998975" xr:uid="{00000000-0004-0000-0000-0000D2030000}"/>
    <hyperlink ref="J956" r:id="rId934" display="https://techcrunch.com/2023/02/27/bending-spoons-lays-off-129-evernote-staffers/" xr:uid="{00000000-0004-0000-0000-0000D3030000}"/>
    <hyperlink ref="J957" r:id="rId935" display="https://techweez.com/2023/02/18/chipper-cash-fires-a-third-of-its-workforce/" xr:uid="{00000000-0004-0000-0000-0000D4030000}"/>
    <hyperlink ref="J958" r:id="rId936" display="https://www.oregonlive.com/silicon-forest/2023/02/oregon-tech-company-digimarc-will-lay-off-17-of-its-workforce.html" xr:uid="{00000000-0004-0000-0000-0000D5030000}"/>
    <hyperlink ref="J959" r:id="rId937" display="https://www.linkedin.com/posts/constanza-ag%C3%BCero-ingravidi_job-board-reserves-talent-activity-7030942387006750720-abHD/" xr:uid="{00000000-0004-0000-0000-0000D6030000}"/>
    <hyperlink ref="J960" r:id="rId938" display="https://www.cnbc.com/2023/02/16/docusign-layoffs-company-to-cut-10percent-of-workforce.html" xr:uid="{00000000-0004-0000-0000-0000D8030000}"/>
    <hyperlink ref="J961" r:id="rId939" display="https://pandaily.com/pico-starts-small-scale-layoffs-new-products-to-be-unveiled-in-april/" xr:uid="{00000000-0004-0000-0000-0000D9030000}"/>
    <hyperlink ref="J962" r:id="rId940" display="https://www.theinformation.com/briefings/the-realreal-to-cut-7-of-headcount-close-some-stores-and-offices" xr:uid="{00000000-0004-0000-0000-0000DA030000}"/>
    <hyperlink ref="J963" r:id="rId941" display="https://www.bizjournals.com/seattle/news/2023/02/16/smartsheet-lays-off-85-employees-globally.html" xr:uid="{00000000-0004-0000-0000-0000DB030000}"/>
    <hyperlink ref="J964" r:id="rId942" display="https://techcrunch.com/2023/02/16/trucking-app-convoy-layoffs-restructuring/" xr:uid="{00000000-0004-0000-0000-0000DC030000}"/>
    <hyperlink ref="J965" r:id="rId943" display="https://www.calcalistech.com/ctechnews/article/s1lsqn5as" xr:uid="{00000000-0004-0000-0000-0000DD030000}"/>
    <hyperlink ref="J966" r:id="rId944" display="https://www.theinformation.com/briefings/servicetitan-cuts-8-percent-of-workforce" xr:uid="{00000000-0004-0000-0000-0000DE030000}"/>
    <hyperlink ref="J967" r:id="rId945" display="https://www.seudinheiro.com/2023/empresas/unicornio-neon-banco-digital-demissao-em-massa-lils/" xr:uid="{00000000-0004-0000-0000-0000DF030000}"/>
    <hyperlink ref="J968" r:id="rId946" display="https://www.theinformation.com/articles/jellysmack-aims-to-cut-200-french-workers" xr:uid="{00000000-0004-0000-0000-0000E1030000}"/>
    <hyperlink ref="J969" r:id="rId947" display="https://www.theregister.com/2023/02/15/digitalocean_layoffs/" xr:uid="{00000000-0004-0000-0000-0000E2030000}"/>
    <hyperlink ref="J970" r:id="rId948" display="https://techcrunch.com/2023/02/15/sprinklr-layoffs-2023/" xr:uid="{00000000-0004-0000-0000-0000E4030000}"/>
    <hyperlink ref="J971" r:id="rId949" display="https://www.businessinsider.com/betterment-layoffs-digital-wealth-management-firm-cuts-costs-2023-2" xr:uid="{00000000-0004-0000-0000-0000E5030000}"/>
    <hyperlink ref="J972" r:id="rId950" display="https://www.inman.com/2023/02/15/divvy-homes-employees-say-there-has-been-another-round-of-layoffs/" xr:uid="{00000000-0004-0000-0000-0000E6030000}"/>
    <hyperlink ref="J973" r:id="rId951" display="https://www.smh.com.au/technology/milkrun-slashes-workforce-closes-delivery-hubs-in-cash-crunch-20230215-p5ckny.html" xr:uid="{00000000-0004-0000-0000-0000E8030000}"/>
    <hyperlink ref="J974" r:id="rId952" display="https://d18rn0p25nwr6d.cloudfront.net/CIK-0001739936/b9e6bc4a-1447-4316-be95-a69aca1214cb.pdf" xr:uid="{00000000-0004-0000-0000-0000E9030000}"/>
    <hyperlink ref="J975" r:id="rId953" display="https://www.channelfutures.com/business-models/observe-ai-layoffs-could-impact-partners-ability-to-sell" xr:uid="{00000000-0004-0000-0000-0000EA030000}"/>
    <hyperlink ref="J976" r:id="rId954" display="https://www.nytimes.com/2023/02/15/arts/podcast-industry-spotify.html" xr:uid="{00000000-0004-0000-0000-0000EB030000}"/>
    <hyperlink ref="J977" r:id="rId955" display="https://tackle.io/resources/company-news/tackle-update-from-ceo-john-jahnke/" xr:uid="{00000000-0004-0000-0000-0000EC030000}"/>
    <hyperlink ref="J978" r:id="rId956" display="https://www.medtechdive.com/news/RBOT-Vicarious-Baxter-BAX-layoffs/642848/" xr:uid="{00000000-0004-0000-0000-0000ED030000}"/>
    <hyperlink ref="J979" r:id="rId957" display="https://www.postandcourier.com/business/sc-tech-employer-blackbaud-has-cut-about-500-jobs-since-last-year/article_ef9dd60a-ac9b-11ed-8c4a-bbbeb9f0cda5.html" xr:uid="{00000000-0004-0000-0000-0000EE030000}"/>
    <hyperlink ref="J980" r:id="rId958" display="https://www.bizjournals.com/albany/news/2023/02/14/commercehub-channeladvisor-tech-layoffs.html" xr:uid="{00000000-0004-0000-0000-0000EF030000}"/>
    <hyperlink ref="J981" r:id="rId959" display="https://www.businessinsider.de/gruenderszene/business/dropp-insolvenz-betrieb-eingestellt-arive/" xr:uid="{00000000-0004-0000-0000-0000F0030000}"/>
    <hyperlink ref="J982" r:id="rId960" display="https://inc42.com/buzz/prime-venture-backed-hackerearth-trims-workforce-introduces-pay-cut-globally/" xr:uid="{00000000-0004-0000-0000-0000F1030000}"/>
    <hyperlink ref="J983" r:id="rId961" display="https://inc42.com/buzz/exclusive-hundreds-of-layoffs-delayed-salaries-is-kalaari-backed-phablecare-the-latest-startup-to-bite-the-dust/" xr:uid="{00000000-0004-0000-0000-0000F2030000}"/>
    <hyperlink ref="J984" r:id="rId962" display="https://about.udemy.com/udemy-news/a-message-from-gregg-coccari-ceo-of-udemy/" xr:uid="{00000000-0004-0000-0000-0000F3030000}"/>
    <hyperlink ref="J985" r:id="rId963" display="https://www.cnbc.com/2023/02/13/twilio-layoffs-1500-employees-17percent-of-workforce.html" xr:uid="{00000000-0004-0000-0000-0000F4030000}"/>
    <hyperlink ref="J986" r:id="rId964" display="https://www.electric.ai/blog/open-letter-feb-2023" xr:uid="{00000000-0004-0000-0000-0000F5030000}"/>
    <hyperlink ref="J987" r:id="rId965" display="https://www.businessinsider.com/big-village-bankruptcy-emx-digital-employees-furious-about-layoffs-severance-2023-2" xr:uid="{00000000-0004-0000-0000-0000F6030000}"/>
    <hyperlink ref="J988" r:id="rId966" display="https://oglobo.globo.com/blogs/capital/post/2023/02/petlove-demite-quase-cem-funcionarios.ghtml" xr:uid="{00000000-0004-0000-0000-0000F7030000}"/>
    <hyperlink ref="J989" r:id="rId967" display="https://www.cnbc.com/2023/02/13/irobot-layoffs-7percent-of-workforce-at-roomba-maker-let-go.html" xr:uid="{00000000-0004-0000-0000-0000F8030000}"/>
    <hyperlink ref="J990" r:id="rId968" display="http://www.linkedin.c/" xr:uid="{00000000-0004-0000-0000-0000F9030000}"/>
    <hyperlink ref="J991" r:id="rId969" display="https://decrypt.co/121253/layoffs-hit-solana-nft-marketplace-magic-eden-sheds-22-employees" xr:uid="{00000000-0004-0000-0000-0000FA030000}"/>
    <hyperlink ref="J992" r:id="rId970" display="https://casavo.com/blog/a-difficult-decision-to-strengthen-casavos-foundations-for-the-future/" xr:uid="{00000000-0004-0000-0000-0000FB030000}"/>
    <hyperlink ref="J993" r:id="rId971" display="https://www.techinasia.com/foodpanda-layoff-feb23" xr:uid="{00000000-0004-0000-0000-0000FC030000}"/>
    <hyperlink ref="J994" r:id="rId972" display="https://sifted.eu/articles/getir-layoff-uk-staff-gorillas-merger-news/" xr:uid="{00000000-0004-0000-0000-0000FD030000}"/>
    <hyperlink ref="J995" r:id="rId973" display="https://www.theinformation.com/articles/microsofts-linkedin-lays-off-staff-amid-hiring-slowdown" xr:uid="{00000000-0004-0000-0000-0000FE030000}"/>
    <hyperlink ref="J996" r:id="rId974" display="https://aimgroup.com/2023/02/12/used-car-marketplace-moladin-lays-off-360/" xr:uid="{00000000-0004-0000-0000-0000FF030000}"/>
    <hyperlink ref="J997" r:id="rId975" display="https://www.adexchanger.com/online-advertising/triplelift-announces-layoffs-the-latest-in-a-miserable-trend/" xr:uid="{00000000-0004-0000-0000-000000040000}"/>
    <hyperlink ref="J998" r:id="rId976" display="https://www.fiercebiotech.com/medtech/titan-medical-lays-70-staff-search-buyer-comes-short" xr:uid="{00000000-0004-0000-0000-000001040000}"/>
    <hyperlink ref="J999" r:id="rId977" display="https://www.livemint.com/technology/tech-news/tiktok-sacks-entire-india-staff-report-11676001745604.html" xr:uid="{00000000-0004-0000-0000-000002040000}"/>
    <hyperlink ref="J1000" r:id="rId978" display="https://www.stuff.co.nz/business/better-business/131199817/christchurch-tech-company-syft-to-shed-20-of-its-workforce" xr:uid="{00000000-0004-0000-0000-000003040000}"/>
    <hyperlink ref="J1001" r:id="rId979" location="gid%3D0" display="https://docs.google.com/spreadsheets/d/1DBlNWL0LlbZf7vDoxy-c1IpBfK9-poS25x3JB7c8ip0/edit#gid%3D0" xr:uid="{00000000-0004-0000-0000-000004040000}"/>
    <hyperlink ref="J1002" r:id="rId980" display="https://www.marketwatch.com/story/rigetti-computing-to-slash-28-of-jobs-59be433b" xr:uid="{00000000-0004-0000-0000-000006040000}"/>
    <hyperlink ref="J1003" r:id="rId981" location="gid%3D0" display="https://docs.google.com/spreadsheets/d/1mbU0_yDWVexaz-zjeE5i6sDwx8NqWZd2Ru4ZdQxxYxQ/edit#gid%3D0" xr:uid="{00000000-0004-0000-0000-000007040000}"/>
    <hyperlink ref="J1004" r:id="rId982" display="https://www.axios.com/2023/02/09/yahoo-layoffs-2023-tech-media-companies" xr:uid="{00000000-0004-0000-0000-000009040000}"/>
    <hyperlink ref="J1005" r:id="rId983" display="https://www.bizjournals.com/philadelphia/inno/stories/news/2023/02/09/misfits-market-layoffs-delanco-philadelphia.html" xr:uid="{00000000-0004-0000-0000-00000A040000}"/>
    <hyperlink ref="J1006" r:id="rId984" display="https://news.sky.com/story/deliveroo-to-cut-hundreds-of-jobs-globally-and-uk-to-be-worst-hit-12806890" xr:uid="{00000000-0004-0000-0000-00000B040000}"/>
    <hyperlink ref="J1007" r:id="rId985" display="https://www.axios.com/pro/health-tech-deals/2023/02/09/olive-ai-lays-off-third-company" xr:uid="{00000000-0004-0000-0000-00000C040000}"/>
    <hyperlink ref="J1008" r:id="rId986" display="https://seekingalpha.com/news/3934558-oportun-financial-to-lay-off-10-of-headcount-reports-q4-prelim-results" xr:uid="{00000000-0004-0000-0000-00000E040000}"/>
    <hyperlink ref="J1009" r:id="rId987" display="https://www.cnbc.com/2023/02/09/gitlab-layoffs-company-to-cut-7percent-of-staff-or-about-130-employees.html" xr:uid="{00000000-0004-0000-0000-00000F040000}"/>
    <hyperlink ref="J1010" r:id="rId988" display="https://investors.bark.co/news/news-details/2023/BARK-Reports-Third-Quarter-Fiscal-Year-2023-Results/default.aspx" xr:uid="{00000000-0004-0000-0000-000010040000}"/>
    <hyperlink ref="J1011" r:id="rId989" display="https://digipro.geenius.ee/rubriik/uudis/veriff-koondab-66-tootajat-kotkas-meie-kasvuplaan-oli-oluliselt-ambitsioonikam/" xr:uid="{00000000-0004-0000-0000-000012040000}"/>
    <hyperlink ref="J1012" r:id="rId990" display="https://www.calcalistech.com/ctechnews/article/s16tkompi" xr:uid="{00000000-0004-0000-0000-000013040000}"/>
    <hyperlink ref="J1013" r:id="rId991" display="https://fortune.com/2023/02/09/github-is-laying-off-10-of-staff-and-cutting-down-office-space/" xr:uid="{00000000-0004-0000-0000-000014040000}"/>
    <hyperlink ref="J1014" r:id="rId992" display="https://www.bizjournals.com/stlouis/inno/stories/news/2023/02/09/quillt-layoffs-digital-publishing.html" xr:uid="{00000000-0004-0000-0000-000015040000}"/>
    <hyperlink ref="J1015" r:id="rId993" display="https://inc42.com/buzz/bengaluru-based-crypto-startup-wetrade-shuts-operations-amidst-hostile-ambience/" xr:uid="{00000000-0004-0000-0000-000016040000}"/>
    <hyperlink ref="J1016" r:id="rId994" display="https://techstartups.com/2023/02/08/godaddy-to-lay-off-8-of-its-workforce-or-about-530-employees-amid-global-economic-slowdown/" xr:uid="{00000000-0004-0000-0000-000017040000}"/>
    <hyperlink ref="J1017" r:id="rId995" display="https://www.wsj.com/articles/affirm-cuts-500-employees-19-of-its-workforce-11675897002" xr:uid="{00000000-0004-0000-0000-000018040000}"/>
    <hyperlink ref="J1018" r:id="rId996" display="https://gusto.com/company-news/josh-reeves-message-to-all-gusto" xr:uid="{00000000-0004-0000-0000-00001A040000}"/>
    <hyperlink ref="J1019" r:id="rId997" display="https://www.calcalistech.com/ctechnews/article/hjyj6811as" xr:uid="{00000000-0004-0000-0000-00001C040000}"/>
    <hyperlink ref="J1020" r:id="rId998" display="https://www.bizjournals.com/columbus/inno/stories/news/2023/02/16/beam-benefits-job-cuts.html" xr:uid="{00000000-0004-0000-0000-00001D040000}"/>
    <hyperlink ref="J1021" r:id="rId999" display="https://www.calcalistech.com/ctechnews/article/h1jkvzwpo" xr:uid="{00000000-0004-0000-0000-00001E040000}"/>
    <hyperlink ref="J1022" r:id="rId1000" display="https://www.news.com.au/finance/business/technology/australian-driverless-car-startup-baraja-worth-300m-sacks-75-per-cent-of-staff/news-story/c7c36ac5afded8f5171e8cc0ec5a71af" xr:uid="{00000000-0004-0000-0000-00001F040000}"/>
    <hyperlink ref="J1023" r:id="rId1001" display="https://betakit.com/koho-lays-off-14-percent-of-staff/" xr:uid="{00000000-0004-0000-0000-000020040000}"/>
    <hyperlink ref="J1024" r:id="rId1002" display="https://www.businessinsider.com/medly-is-shutting-down-after-pharmacy-startup-declared-bankruptcy-2023-2" xr:uid="{00000000-0004-0000-0000-000021040000}"/>
    <hyperlink ref="J1025" r:id="rId1003" display="https://www.afr.com/technology/c-suite-coup-mass-layoffs-at-nearmap-as-us-owner-wields-axe-20230207-p5cil4" xr:uid="{00000000-0004-0000-0000-000022040000}"/>
    <hyperlink ref="J1026" r:id="rId1004" display="https://www.cnbc.com/2023/02/07/zoom-to-lay-off-1300-employees-or-about-15percent-of-its-workforce.html" xr:uid="{00000000-0004-0000-0000-000023040000}"/>
    <hyperlink ref="J1027" r:id="rId1005" display="https://www.reuters.com/technology/ebay-lay-off-500-employees-2023-02-07/" xr:uid="{00000000-0004-0000-0000-000025040000}"/>
    <hyperlink ref="J1028" r:id="rId1006" display="https://www.marketwatch.com/story/secureworks-to-cut-9-of-its-workforce-as-layoffs-could-affect-more-than-200-employees-01675779796" xr:uid="{00000000-0004-0000-0000-000027040000}"/>
    <hyperlink ref="J1029" r:id="rId1007" display="https://www.bizjournals.com/atlanta/news/2023/02/07/salesloft-lays-off-workers.amp.html" xr:uid="{00000000-0004-0000-0000-000028040000}"/>
    <hyperlink ref="J1030" r:id="rId1008" display="https://www.9news.com.au/finance/openpay-buy-now-pay-later-collapses-asx-listed-company/1fd1c0d8-4215-4e64-a9ed-9381e0d3f1a5" xr:uid="{00000000-0004-0000-0000-000029040000}"/>
    <hyperlink ref="J1031" r:id="rId1009" display="https://www.independent.ie/business/technology/learnupon-to-let-27-go-as-tech-layoffs-continue-42331418.html" xr:uid="{00000000-0004-0000-0000-00002A040000}"/>
    <hyperlink ref="J1032" r:id="rId1010" display="https://www.sanabenefits.com/blog/a-letter-from-ceo-and-co-founder-will-young-to-sana-employees/" xr:uid="{00000000-0004-0000-0000-00002B040000}"/>
    <hyperlink ref="J1033" r:id="rId1011" location="xj4y7vzkg" display="https://www.bloomberg.com/news/articles/2023-02-06/dell-dell-lays-off-about-6-650-employees-in-latest-tech-cuts#xj4y7vzkg" xr:uid="{00000000-0004-0000-0000-00002C040000}"/>
    <hyperlink ref="J1034" r:id="rId1012" display="https://www.infomoney.com.br/negocios/pela-segunda-vez-loggi-reduz-equipe-com-demissoes-em-massa/" xr:uid="{00000000-0004-0000-0000-00002D040000}"/>
    <hyperlink ref="J1035" r:id="rId1013" display="https://www.channelnews.com.au/wesfarmers-axes-100-catch-employees/" xr:uid="{00000000-0004-0000-0000-00002E040000}"/>
    <hyperlink ref="J1036" r:id="rId1014" location="xj4y7vzkg" display="https://www.bloomberg.com/news/articles/2023-02-07/vinfast-cuts-about-80-jobs-in-north-america-including-us-cfo#xj4y7vzkg" xr:uid="{00000000-0004-0000-0000-00002F040000}"/>
    <hyperlink ref="J1037" r:id="rId1015" display="https://www.bizjournals.com/boston/news/2023/02/06/drift-layoffs-2023-economic-conditions.html" xr:uid="{00000000-0004-0000-0000-000030040000}"/>
    <hyperlink ref="J1038" r:id="rId1016" display="https://economictimes.indiatimes.com/tech/startups/pocket-aces-lays-off-over-20-of-its-workforce/articleshow/97626118.cms" xr:uid="{00000000-0004-0000-0000-000031040000}"/>
    <hyperlink ref="J1039" r:id="rId1017" display="https://www.businessinsider.com/tech-layoffs-workato-clari-unicorn-startups-headcount-reduction-job-cuts-2023-2" xr:uid="{00000000-0004-0000-0000-000032040000}"/>
    <hyperlink ref="J1040" r:id="rId1018" display="https://www1.folha.uol.com.br/mercado/2023/02/c6-bank-demite-funcionarios-e-prepara-reestruturacao.shtml" xr:uid="{00000000-0004-0000-0000-000033040000}"/>
    <hyperlink ref="J1041" r:id="rId1019" display="https://propakistani.pk/2023/02/06/daraz-to-layoff-11-workforce-due-to-extremely-difficult-market-conditions/" xr:uid="{00000000-0004-0000-0000-000034040000}"/>
    <hyperlink ref="J1042" r:id="rId1020" display="https://www.calcalistech.com/ctechnews/article/b1bsh963o" xr:uid="{00000000-0004-0000-0000-000035040000}"/>
    <hyperlink ref="J1043" r:id="rId1021" display="https://www.fiercehealthcare.com/health-tech/workforce-tracker-thirty-madison-latest-digital-health-startup-cut-staff" xr:uid="{00000000-0004-0000-0000-000036040000}"/>
    <hyperlink ref="J1044" r:id="rId1022" display="https://www.calcalistech.com/ctechnews/article/bydwq4phj" xr:uid="{00000000-0004-0000-0000-000037040000}"/>
    <hyperlink ref="J1045" r:id="rId1023" display="https://www.nytimes.com/2023/03/13/business/ai-hiring-jobs.html" xr:uid="{00000000-0004-0000-0000-000038040000}"/>
    <hyperlink ref="J1046" r:id="rId1024" display="https://inc42.com/buzz/exclusive-microsoft-backed-fareye-fires-90-employees-in-second-round-of-layoffs-within-8-months/" xr:uid="{00000000-0004-0000-0000-000039040000}"/>
    <hyperlink ref="J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J1048" r:id="rId1026" display="https://www.nashvillepost.com/business/people/built-lays-off-8-percent-of-workforce/article_55b98a54-a401-11ed-b6b2-532a991e1821.html" xr:uid="{00000000-0004-0000-0000-00003B040000}"/>
    <hyperlink ref="J1049" r:id="rId1027" display="https://www.news.com.au/finance/work/at-work/finder-staff-shocked-by-abrupt-job-cuts-as-15-of-the-business-is-restructured/news-story/6907cf73ddddceb30018521871c89d3c" xr:uid="{00000000-0004-0000-0000-00003C040000}"/>
    <hyperlink ref="J1050" r:id="rId1028" display="https://www.livemint.com/companies/start-ups/edtech-firm-byju-s-lays-off-nearly-1-500-employees-11675343777644.html" xr:uid="{00000000-0004-0000-0000-00003D040000}"/>
    <hyperlink ref="J1051" r:id="rId1029" display="https://www.bloomberg.com/news/articles/2023-02-02/okta-to-lay-off-300-employees-citing-overhiring-execution-challenges" xr:uid="{00000000-0004-0000-0000-00003E040000}"/>
    <hyperlink ref="J1052" r:id="rId1030" display="https://www.bloomberg.com/news/articles/2023-02-03/autodesk-layoffs-hit-250-jobs-joining-tech-industry-peers" xr:uid="{00000000-0004-0000-0000-000040040000}"/>
    <hyperlink ref="J1053" r:id="rId1031" display="https://www.bizjournals.com/sanjose/news/2023/02/02/mental-health-startup-closing-menlo-park-hq.html" xr:uid="{00000000-0004-0000-0000-000041040000}"/>
    <hyperlink ref="J1054" r:id="rId1032" display="https://www.businesstimes.com.sg/companies-markets/british-cybersecurity-firm-ncc-group-cut-workforce-7" xr:uid="{00000000-0004-0000-0000-000042040000}"/>
    <hyperlink ref="J1055" r:id="rId1033" display="https://miro.com/blog/a-message-from-our-ceo/" xr:uid="{00000000-0004-0000-0000-000043040000}"/>
    <hyperlink ref="J1056" r:id="rId1034" display="https://www.businessinsider.com/getir-layoffs-100-us-gorillas-deal-store-closures-possible-2023-2" xr:uid="{00000000-0004-0000-0000-000044040000}"/>
    <hyperlink ref="J1057" r:id="rId1035" display="https://www.geekwire.com/2023/sales-software-company-highspot-lays-off-100-employees/" xr:uid="{00000000-0004-0000-0000-000045040000}"/>
    <hyperlink ref="J1058" r:id="rId1036" display="https://www.coindesk.com/business/2023/02/02/crypto-exchange-bittrex-laying-off-83-people/" xr:uid="{00000000-0004-0000-0000-000046040000}"/>
    <hyperlink ref="J1059" r:id="rId1037" display="https://www.linkedin.com/posts/alexdean_today-we-announced-that-we-will-be-saying-activity-7027029986091900928-YHHh/" xr:uid="{00000000-0004-0000-0000-000047040000}"/>
    <hyperlink ref="J1060" r:id="rId1038" display="https://www.linkedin.com/posts/lucysuros_today-im-imploring-my-network-to-be-on-activity-7026985200467263489-X0T8/" xr:uid="{00000000-0004-0000-0000-000048040000}"/>
    <hyperlink ref="J1061" r:id="rId1039" display="https://www.bizjournals.com/boston/news/2023/02/02/desktop-metal-to-cut-workers-again.html" xr:uid="{00000000-0004-0000-0000-000049040000}"/>
    <hyperlink ref="J1062" r:id="rId1040" display="https://techcrunch.com/2023/02/02/car-sharing-spac-getaround-lays-off-10-of-staff/" xr:uid="{00000000-0004-0000-0000-00004A040000}"/>
    <hyperlink ref="J1063" r:id="rId1041" display="https://venturebeat.com/games/ncsoft-west-lays-off-20-of-its-staff-and-ceo-departs/" xr:uid="{00000000-0004-0000-0000-00004B040000}"/>
    <hyperlink ref="J1064" r:id="rId1042" display="https://www.stuff.co.nz/business/131135624/sharesies-plans-to-cut-jobs-as-recession-looms" xr:uid="{00000000-0004-0000-0000-00004C040000}"/>
    <hyperlink ref="J1065" r:id="rId1043" display="https://www.uctoday.com/unified-communications/tech-redundancies-hit-talkdesk/" xr:uid="{00000000-0004-0000-0000-00004D040000}"/>
    <hyperlink ref="J1066" r:id="rId1044" display="https://www.marketwatch.com/story/splunk-to-lay-off-4-of-its-staff-in-latest-sign-of-software-cutbacks-11675260328" xr:uid="{00000000-0004-0000-0000-00004E040000}"/>
    <hyperlink ref="J1067" r:id="rId1045" display="https://www.bloomberg.com/news/articles/2023-02-02/pinterest-cuts-about-150-jobs-joining-flurry-of-tech-layoffs" xr:uid="{00000000-0004-0000-0000-000050040000}"/>
    <hyperlink ref="J1068" r:id="rId1046" display="https://www.cnbc.com/2023/02/01/draftkings-cuts-140-jobs.html" xr:uid="{00000000-0004-0000-0000-000051040000}"/>
    <hyperlink ref="J1069" r:id="rId1047" display="https://ir.cyren.com/websites/cyren/English/5015/press-release.html?airportNewsID=631c3a77-555f-4a78-be5b-ec30c5cdaaac" xr:uid="{00000000-0004-0000-0000-000052040000}"/>
    <hyperlink ref="J1070" r:id="rId1048" display="https://www.businessinsider.com/tech-layoffs-workato-clari-unicorn-startups-headcount-reduction-job-cuts-2023-2" xr:uid="{00000000-0004-0000-0000-000053040000}"/>
    <hyperlink ref="J1071" r:id="rId1049" display="https://www.theglobeandmail.com/business/article-verticalscope-cuts-22-per-cent-of-staff-in-latest-canadian-tech/" xr:uid="{00000000-0004-0000-0000-000054040000}"/>
    <hyperlink ref="J1072" r:id="rId1050" display="https://www.beckershospitalreview.com/telehealth/telehealth-company-wheel-lays-off-28-of-workforce.html" xr:uid="{00000000-0004-0000-0000-000055040000}"/>
    <hyperlink ref="J1073" r:id="rId1051" display="https://www.forbes.com/sites/stevenehrlich/2023/02/01/chainalysis-to-lay-off-48-of-staff-as-crypto-winter-bites-into-private-sector-demand/?sh=471d22826f23" xr:uid="{00000000-0004-0000-0000-000056040000}"/>
    <hyperlink ref="J1074" r:id="rId1052" display="https://seekingalpha.com/filing/7197018" xr:uid="{00000000-0004-0000-0000-000057040000}"/>
    <hyperlink ref="J1075" r:id="rId1053" display="https://www.oregonlive.com/silicon-forest/2023/01/oregon-software-company-exterro-lays-off-two-dozen-employees-after-buying-zapproved.html" xr:uid="{00000000-0004-0000-0000-000058040000}"/>
    <hyperlink ref="J1076" r:id="rId1054" display="https://www.businessinsider.com/theskimm-layoffs-nearly-10-percent-staff-media-industry-cuts-economy-2023-2" xr:uid="{00000000-0004-0000-0000-000059040000}"/>
    <hyperlink ref="J1077" r:id="rId1055" display="https://betakit.com/ada-latest-canadian-unicorn-to-make-additional-staff-cuts/" xr:uid="{00000000-0004-0000-0000-00005A040000}"/>
    <hyperlink ref="J1078" r:id="rId1056" display="https://variety.com/2023/digital/news/gawker-shutting-down-1235509262/" xr:uid="{00000000-0004-0000-0000-00005B040000}"/>
    <hyperlink ref="J1079" r:id="rId1057" display="https://www.bizjournals.com/boston/news/2023/02/13/frequency-therapeutics-layoffs-2023.html" xr:uid="{00000000-0004-0000-0000-00005C040000}"/>
    <hyperlink ref="J1080" r:id="rId1058" display="https://d18rn0p25nwr6d.cloudfront.net/CIK-0001929589/ec0bacf5-b734-418a-abde-4fe0b21d43d8.pdf" xr:uid="{00000000-0004-0000-0000-00005D040000}"/>
    <hyperlink ref="J1081" r:id="rId1059" display="https://www.bloomberg.com/news/articles/2023-02-01/match-will-reduce-global-workforce-by-8-as-sales-miss-estimates?leadSource=uverify%20wall" xr:uid="{00000000-0004-0000-0000-00005E040000}"/>
    <hyperlink ref="J1082" r:id="rId1060" display="http://www.linkedin.c/" xr:uid="{00000000-0004-0000-0000-00005F040000}"/>
    <hyperlink ref="J1083" r:id="rId1061" display="https://www.geekwire.com/2023/picnic-a-food-automation-startup-that-sells-a-pizza-making-robot-lays-off-employees/" xr:uid="{00000000-0004-0000-0000-000060040000}"/>
    <hyperlink ref="J1084" r:id="rId1062" display="https://www.reuters.com/business/autos-transportation/ev-maker-rivian-cut-6-jobs-amid-price-war-internal-memo-2023-02-01/" xr:uid="{00000000-0004-0000-0000-000061040000}"/>
    <hyperlink ref="J1085" r:id="rId1063" display="https://www.cnbc.com/2023/01/31/paypal-to-lay-off-2000-employees-in-coming-weeks-about-7percent-of-workforce.html" xr:uid="{00000000-0004-0000-0000-000062040000}"/>
    <hyperlink ref="J1086" r:id="rId1064" display="https://www.theregister.com/2023/01/31/netapp_layoffs_8_percent/" xr:uid="{00000000-0004-0000-0000-000063040000}"/>
    <hyperlink ref="J1087" r:id="rId1065" display="https://www.cnbc.com/2023/01/31/workday-lays-off-employees-but-will-grow-head-count.html" xr:uid="{00000000-0004-0000-0000-000064040000}"/>
    <hyperlink ref="J1088" r:id="rId1066" display="https://www.marketwatch.com/story/hubspot-to-lay-off-about-500-employees-consolidate-workspace-leases-01675175630" xr:uid="{00000000-0004-0000-0000-000065040000}"/>
    <hyperlink ref="J1089" r:id="rId1067" display="https://www.marketwatch.com/story/upstart-to-lay-off-365-employees-20-of-staff-271675176017" xr:uid="{00000000-0004-0000-0000-000067040000}"/>
    <hyperlink ref="J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J1091" r:id="rId1069" display="https://ir.wish.com/node/9361/html" xr:uid="{00000000-0004-0000-0000-00006A040000}"/>
    <hyperlink ref="J1092" r:id="rId1070" display="https://versicherungsmonitor.de/2023/01/31/wefox-streicht-stellen/" xr:uid="{00000000-0004-0000-0000-00006C040000}"/>
    <hyperlink ref="J1093" r:id="rId1071" display="https://mobilegamer.biz/layoffs-at-tilting-point-as-it-restructures-and-switches-strategy/" xr:uid="{00000000-0004-0000-0000-00006D040000}"/>
    <hyperlink ref="J1094" r:id="rId1072" display="https://techcabal.com/2023/02/02/gokada-layoffs-affects-54/" xr:uid="{00000000-0004-0000-0000-00006E040000}"/>
    <hyperlink ref="J1095" r:id="rId1073" display="https://valorinveste.globo.com/mercados/renda-variavel/empresas/noticia/2023/01/31/nubank-demite-40-pessoas-e-fecha-rea-de-assessoria-de-investimentos.ghtml" xr:uid="{00000000-0004-0000-0000-00006F040000}"/>
    <hyperlink ref="J1096" r:id="rId1074" display="https://www.calcalistech.com/ctechnews/article/sy6ynzb2o" xr:uid="{00000000-0004-0000-0000-000070040000}"/>
    <hyperlink ref="J1097" r:id="rId1075" display="https://www.cmlviz.com/stocks/NATI/news/b/2023/01/31/national-instruments-corp-expected-to-reduce-ni-s-worldwide-headcount-by-approximately-4-during-2023" xr:uid="{00000000-0004-0000-0000-000071040000}"/>
    <hyperlink ref="J1098" r:id="rId1076" display="https://www.crn.com/news/security/layoffs-ahead-as-opentext-closes-5-8b-micro-focus-buy" xr:uid="{00000000-0004-0000-0000-000072040000}"/>
    <hyperlink ref="J1099" r:id="rId1077" display="https://www.reuters.com/markets/europe/philips-scraps-6000-jobs-drive-improve-profitability-2023-01-30/" xr:uid="{00000000-0004-0000-0000-000073040000}"/>
    <hyperlink ref="J1100" r:id="rId1078" display="https://www.financialexpress.com/industry/prosus-operated-olx-to-fire-at-least-1500-employees-globally/2964475/" xr:uid="{00000000-0004-0000-0000-000074040000}"/>
    <hyperlink ref="J1101" r:id="rId1079" display="https://techcrunch.com/2023/01/30/ev-company-arrival-to-cut-workforce-by-50-in-third-restructuring-effort/" xr:uid="{00000000-0004-0000-0000-000075040000}"/>
    <hyperlink ref="J1102" r:id="rId1080" display="https://www.chicagobusiness.com/technology/groupon-lay-another-500-workers" xr:uid="{00000000-0004-0000-0000-000076040000}"/>
    <hyperlink ref="J1103" r:id="rId1081" display="https://www.sfgate.com/tech/article/intel-plans-layoffs-california-campus-17752669.php" xr:uid="{00000000-0004-0000-0000-000078040000}"/>
    <hyperlink ref="J1104" r:id="rId1082" display="https://sifted.eu/articles/glovo-lays-offs-news/" xr:uid="{00000000-0004-0000-0000-000079040000}"/>
    <hyperlink ref="J1105" r:id="rId1083" display="https://newsingermany.com/delivery-hero-lays-off-four-percent-of-employees-at-headquarters/" xr:uid="{00000000-0004-0000-0000-00007A040000}"/>
    <hyperlink ref="J1106" r:id="rId1084" display="https://www.bloomberg.com/news/articles/2023-01-30/impossible-foods-plans-to-lay-off-about-20-of-employees" xr:uid="{00000000-0004-0000-0000-00007C040000}"/>
    <hyperlink ref="J1107" r:id="rId1085" display="https://www.bloomberg.com/news/articles/2023-01-30/rolex-reseller-chrono24-cuts-jobs-as-pre-owned-watch-prices-fall" xr:uid="{00000000-0004-0000-0000-00007D040000}"/>
    <hyperlink ref="J1108" r:id="rId1086" display="https://ir.bmtxinc.com/news/news-details/2023/BM-Technologies-Inc.-Announces-Profit-Enhancement-Plan-and-Changes-to-Management-and-Directors/default.aspx" xr:uid="{00000000-0004-0000-0000-00007E040000}"/>
    <hyperlink ref="J1109" r:id="rId1087" display="https://www.estadao.com.br/link/inovacao/unicornio-olist-faz-2-rodada-de-demissoes-em-massa-e-aponta-mercado-arido-em-2023/" xr:uid="{00000000-0004-0000-0000-00007F040000}"/>
    <hyperlink ref="J1110" r:id="rId1088" display="https://www.linkedin.com/posts/teljamou_oyster-talent-list-activity-7026112666393829376-KB_N/" xr:uid="{00000000-0004-0000-0000-000080040000}"/>
    <hyperlink ref="J1111" r:id="rId1089" display="https://www.coindesk.com/business/2023/01/30/crypto-services-company-prime-trust-lays-off-one-third-of-staff/" xr:uid="{00000000-0004-0000-0000-000082040000}"/>
    <hyperlink ref="J1112" r:id="rId1090" location=".Y9wOl-zMK8A" display="https://www.genomeweb.com/proteomics-protein-research/quantum-si-laying-12-percent-workforce#.Y9wOl-zMK8A" xr:uid="{00000000-0004-0000-0000-000083040000}"/>
    <hyperlink ref="J1113" r:id="rId1091" display="https://www.americanbanker.com/news/sofis-bank-charter-drives-positive-outlook-though-layoffs-hit-tech-unit" xr:uid="{00000000-0004-0000-0000-000084040000}"/>
    <hyperlink ref="J1114" r:id="rId1092" display="https://www.hs.fi/visio/art-2000009351910.html" xr:uid="{00000000-0004-0000-0000-000085040000}"/>
    <hyperlink ref="J1115" r:id="rId1093" display="https://portaldobitcoin.uol.com.br/os-bastidores-da-demissao-em-massa-da-me-poupe-de-nathalia-arcuri-quer-sair-das-redes-sociais/" xr:uid="{00000000-0004-0000-0000-000086040000}"/>
    <hyperlink ref="J1116" r:id="rId1094" display="https://www.cointracker.io/blog/ceo-jon-lerners-message-to-cointracker-employees" xr:uid="{00000000-0004-0000-0000-000087040000}"/>
    <hyperlink ref="J1117" r:id="rId1095" display="https://betakit.com/as-big-tech-makes-mass-layoffs-recent-canadian-startup-reductions-might-cut-deeper/" xr:uid="{00000000-0004-0000-0000-000088040000}"/>
    <hyperlink ref="J1118" r:id="rId1096" display="https://www.moneycontrol.com/news/business/startup/tiger-global-backed-dealshare-lays-off-6-of-staff-9949751.html" xr:uid="{00000000-0004-0000-0000-00008A040000}"/>
    <hyperlink ref="J1119" r:id="rId1097" display="https://www.modernretail.co/operations/direct-to-consumer-brand-ruggable-lays-off-100-employees/" xr:uid="{00000000-0004-0000-0000-00008B040000}"/>
    <hyperlink ref="J1120" r:id="rId1098" display="https://www.eastbaytimes.com/2023/01/27/synopsys-mountain-view-sunnyvale-job-layoff-tech-facebook-google/" xr:uid="{00000000-0004-0000-0000-00008C040000}"/>
    <hyperlink ref="J1121" r:id="rId1099" display="https://www.autohaus.de/nachrichten/autohersteller/umstrukturierung-heycar-trennt-sich-von-ueber-70-mitarbeitern-3316468" xr:uid="{00000000-0004-0000-0000-00008D040000}"/>
    <hyperlink ref="J1122" r:id="rId1100" display="https://www.coindesk.com/business/2023/01/27/jihan-wus-matrixport-cuts-10-of-staff/" xr:uid="{00000000-0004-0000-0000-00008E040000}"/>
    <hyperlink ref="J1123" r:id="rId1101" display="https://betakit.com/as-big-tech-makes-mass-layoffs-recent-canadian-startup-reductions-might-cut-deeper/" xr:uid="{00000000-0004-0000-0000-00008F040000}"/>
    <hyperlink ref="J1124" r:id="rId1102" display="https://betakit.com/as-big-tech-makes-mass-layoffs-recent-canadian-startup-reductions-might-cut-deeper/" xr:uid="{00000000-0004-0000-0000-000090040000}"/>
    <hyperlink ref="J1125" r:id="rId1103" display="https://www.decent.com/post/what-just-happened-at-decent" xr:uid="{00000000-0004-0000-0000-000091040000}"/>
    <hyperlink ref="J1126" r:id="rId1104" display="https://www.finextra.com/newsarticle/41685/exclusive-feedzai-cuts-workforce-amid-restructuring---sources" xr:uid="{00000000-0004-0000-0000-000092040000}"/>
    <hyperlink ref="J1127" r:id="rId1105" display="https://www.theinformation.com/articles/coatue-backed-ai-shopping-startup-nate-has-slashed-most-staff-and-disabled-key-features-of-its-app" xr:uid="{00000000-0004-0000-0000-000093040000}"/>
    <hyperlink ref="J1128" r:id="rId1106" display="https://cdm.link/2023/01/soundwide-layoffs/" xr:uid="{00000000-0004-0000-0000-000094040000}"/>
    <hyperlink ref="J1129" r:id="rId1107" display="https://www.cnbc.com/2023/01/26/sap-to-cut-3000-roles-explore-sale-of-qualtrics-stake.html" xr:uid="{00000000-0004-0000-0000-000095040000}"/>
    <hyperlink ref="J1130" r:id="rId1108" display="https://investors.confluent.io/node/8216/html" xr:uid="{00000000-0004-0000-0000-000096040000}"/>
    <hyperlink ref="J1131" r:id="rId1109" display="https://www.linkedin.com/posts/mikepiddock_glisser-people-open-to-work-public-version-activity-7024682358524010497-5wiM/" xr:uid="{00000000-0004-0000-0000-000097040000}"/>
    <hyperlink ref="J1132" r:id="rId1110" display="https://techcrunch.com/2023/02/06/even-well-funded-fintech-companies-are-laying-off-workers/" xr:uid="{00000000-0004-0000-0000-000098040000}"/>
    <hyperlink ref="J1133" r:id="rId1111" display="https://ir.q4europe.com/solutions/ModePlc/4070/newsArticle.aspx?storyid=15676173" xr:uid="{00000000-0004-0000-0000-00009A040000}"/>
    <hyperlink ref="J1134" r:id="rId1112" display="http://www.linkedin.c/" xr:uid="{00000000-0004-0000-0000-00009B040000}"/>
    <hyperlink ref="J1135" r:id="rId1113" display="https://quorablog.quora.com/Company-update?ch=10&amp;oid=97805843&amp;share=1139ae3a&amp;srid=XzV2&amp;target_type=post" xr:uid="{00000000-0004-0000-0000-00009C040000}"/>
    <hyperlink ref="J1136" r:id="rId1114" display="https://www.bloomberg.com/news/articles/2023-01-25/ibm-to-cut-about-3-900-workers-still-hiring-in-higher-growth-areas" xr:uid="{00000000-0004-0000-0000-00009E040000}"/>
    <hyperlink ref="J1137" r:id="rId1115" display="https://www.bloomberg.com/news/articles/2023-01-25/lam-research-to-cut-7-of-workforce-after-forecast-disappoints?leadSource=uverify%20wall" xr:uid="{00000000-0004-0000-0000-00009F040000}"/>
    <hyperlink ref="J1138" r:id="rId1116" display="https://thedeadpixelssociety.com/shutterfly-layoffs-impact-360/" xr:uid="{00000000-0004-0000-0000-0000A0040000}"/>
    <hyperlink ref="J1139" r:id="rId1117" display="https://www.cnbc.com/2023/01/25/dcg-owned-crypto-exchange-luno-axes-35percent-of-staff.html" xr:uid="{00000000-0004-0000-0000-0000A1040000}"/>
    <hyperlink ref="J1140" r:id="rId1118" display="https://www.rgj.com/story/news/money/business/2023/01/25/more-layoffs-at-reno-based-clear-capital-amid-seismic-housing-shift/69842319007/" xr:uid="{00000000-0004-0000-0000-0000A2040000}"/>
    <hyperlink ref="J1141" r:id="rId1119" location=".Y9HcqOzMK8A" display="https://www.genomeweb.com/business-news/guardant-health-lays-7-percent-workforce#.Y9HcqOzMK8A" xr:uid="{00000000-0004-0000-0000-0000A3040000}"/>
    <hyperlink ref="J1142" r:id="rId1120" display="https://inc42.com/buzz/exclusive-days-after-raising-25-mn-funding-tiger-backed-sirionlabs-lays-off-around-150-employees/" xr:uid="{00000000-0004-0000-0000-0000A4040000}"/>
    <hyperlink ref="J1143" r:id="rId1121" display="https://techcrunch.com/2023/01/25/tier-mobility-and-spin-lay-off-100-more-employees/" xr:uid="{00000000-0004-0000-0000-0000A5040000}"/>
    <hyperlink ref="J1144" r:id="rId1122" display="https://www.carerev.com/blog/a-note-from-the-ceo-refocusing-on-our-technology-to-deliver-on-our-mission" xr:uid="{00000000-0004-0000-0000-0000A6040000}"/>
    <hyperlink ref="J1145" r:id="rId1123" display="https://www.calcalistech.com/ctechnews/article/s1sh8e13i" xr:uid="{00000000-0004-0000-0000-0000A7040000}"/>
    <hyperlink ref="J1146" r:id="rId1124" display="https://www.mobihealthnews.com/news/weight-loss-startup-noom-confirms-more-layoffs" xr:uid="{00000000-0004-0000-0000-0000A8040000}"/>
    <hyperlink ref="J1147" r:id="rId1125" display="https://news.fintechnexus.com/pagseguro-and-will-bank-part-of-layoff-wave-in-latam/" xr:uid="{00000000-0004-0000-0000-0000AA040000}"/>
    <hyperlink ref="J1148" r:id="rId1126" display="https://www.bloomberg.com/news/articles/2023-01-25/prosus-to-cut-30-of-corporate-staff-in-latest-tech-layoffs?leadSource=uverify%20wall" xr:uid="{00000000-0004-0000-0000-0000AB040000}"/>
    <hyperlink ref="J1149" r:id="rId1127" display="https://www.oregonlive.com/business/2023/01/vacasa-will-lay-off-1300-we-need-to-reduce-our-costs.html" xr:uid="{00000000-0004-0000-0000-0000AC040000}"/>
    <hyperlink ref="J1150" r:id="rId1128" display="https://digitalhealth.modernhealthcare.com/digital-health/digital-health-unicorn-innovaccer-lays-15-its-employees" xr:uid="{00000000-0004-0000-0000-0000AD040000}"/>
    <hyperlink ref="J1151" r:id="rId1129" display="https://www.theinformation.com/articles/bolt-ceo-cuts-staff-a-third-time-as-revenue-lags" xr:uid="{00000000-0004-0000-0000-0000AE040000}"/>
    <hyperlink ref="J1152" r:id="rId1130" display="https://betakit.com/as-big-tech-makes-mass-layoffs-recent-canadian-startup-reductions-might-cut-deeper/" xr:uid="{00000000-0004-0000-0000-0000AF040000}"/>
    <hyperlink ref="J1153" r:id="rId1131" display="https://www.gitpod.io/blog/building-for-the-long-run" xr:uid="{00000000-0004-0000-0000-0000B0040000}"/>
    <hyperlink ref="J1154" r:id="rId1132" display="http://www.linkedin.c/" xr:uid="{00000000-0004-0000-0000-0000B1040000}"/>
    <hyperlink ref="J1155" r:id="rId1133" display="https://betakit.com/as-big-tech-makes-mass-layoffs-recent-canadian-startup-reductions-might-cut-deeper/" xr:uid="{00000000-0004-0000-0000-0000B3040000}"/>
    <hyperlink ref="J1156" r:id="rId1134" display="https://www.linkedin.com/posts/niebelschuetz_today-we-announced-the-toughest-decision-activity-7023678997448290304-oDEB/" xr:uid="{00000000-0004-0000-0000-0000B5040000}"/>
    <hyperlink ref="J1157" r:id="rId1135" display="https://www.bizjournals.com/boston/inno/stories/news/2023/01/25/corvus-layoffs-us-europe.html" xr:uid="{00000000-0004-0000-0000-0000B6040000}"/>
    <hyperlink ref="J1158" r:id="rId1136" display="https://www.bizjournals.com/austin/inno/stories/news/2023/01/24/icon-3d-printing-homes-austin-layoffs-tech.html" xr:uid="{00000000-0004-0000-0000-0000B8040000}"/>
    <hyperlink ref="J1159" r:id="rId1137" display="https://www.marketwatch.com/story/pagerduty-to-lay-off-7-of-staff-revenue-officer-to-exit-271674568511" xr:uid="{00000000-0004-0000-0000-0000B9040000}"/>
    <hyperlink ref="J1160" r:id="rId1138" display="https://digipro.geenius.ee/rubriik/uudis/scoro-koondas-eestis-usas-ja-uhendkuningriigis-9-protsenti-tootajatest/" xr:uid="{00000000-0004-0000-0000-0000BA040000}"/>
    <hyperlink ref="J1161" r:id="rId1139" display="https://www.reuters.com/technology/spotify-trim-6-workforce-2023-01-23/" xr:uid="{00000000-0004-0000-0000-0000BB040000}"/>
    <hyperlink ref="J1162" r:id="rId1140" display="https://www.freightwaves.com/news/uber-freight-cutting-about-150-jobs-all-in-brokerage-operations" xr:uid="{00000000-0004-0000-0000-0000BD040000}"/>
    <hyperlink ref="J1163" r:id="rId1141" display="https://www.business-standard.com/article/companies/softbank-backed-inmobi-fires-50-70-employees-on-performance-basis-123012200465_1.html" xr:uid="{00000000-0004-0000-0000-0000BE040000}"/>
    <hyperlink ref="J1164" r:id="rId1142" display="https://www.marketwatch.com/amp/story/innovid-will-cut-10-of-jobs-01674512868" xr:uid="{00000000-0004-0000-0000-0000BF040000}"/>
    <hyperlink ref="J1165" r:id="rId1143" display="https://cdn-api.markitdigital.com/apiman-gateway/ASX/asx-research/1.0/file/2924-02623152-2A1426574?access_token=83ff96335c2d45a094df02a206a39ff4" xr:uid="{00000000-0004-0000-0000-0000C0040000}"/>
    <hyperlink ref="J1166" r:id="rId1144" display="https://www.calcalistech.com/ctechnews/article/h1abeu2io" xr:uid="{00000000-0004-0000-0000-0000C1040000}"/>
    <hyperlink ref="J1167" r:id="rId1145" display="https://www.calcalistech.com/ctechnews/article/skhuvq2ii" xr:uid="{00000000-0004-0000-0000-0000C2040000}"/>
    <hyperlink ref="J1168" r:id="rId1146" display="https://themorningcontext.com/internet/camp-k12-lays-off-70-of-staff-refuses-to-pay-dues" xr:uid="{00000000-0004-0000-0000-0000C3040000}"/>
    <hyperlink ref="J1169" r:id="rId1147" display="https://www.theinformation.com/articles/gemini-is-laying-off-10-of-staff-marking-latest-blow-for-winklevoss-crypto-startup" xr:uid="{00000000-0004-0000-0000-0000C4040000}"/>
    <hyperlink ref="J1170" r:id="rId1148" display="https://www.marketwatch.com/story/yext-to-lay-off-8-of-staff-01674510853" xr:uid="{00000000-0004-0000-0000-0000C5040000}"/>
    <hyperlink ref="J1171" r:id="rId1149" display="https://nltimes.nl/2023/01/22/investment-app-bux-cuts-workforce-reduce-costs" xr:uid="{00000000-0004-0000-0000-0000C6040000}"/>
    <hyperlink ref="J1172" r:id="rId1150" display="https://www.nytimes.com/2023/01/20/business/google-alphabet-layoffs.html" xr:uid="{00000000-0004-0000-0000-0000C7040000}"/>
    <hyperlink ref="J1173" r:id="rId1151" display="https://www.wsj.com/articles/wayfair-is-preparing-to-lay-off-more-than-1-000-workers-11674161122" xr:uid="{00000000-0004-0000-0000-0000C8040000}"/>
    <hyperlink ref="J1174" r:id="rId1152" display="https://economictimes.indiatimes.com/tech/startups/swiggy-to-layoff-380-employees-ceo-majety-tells-staff/articleshow/97164568.cms" xr:uid="{00000000-0004-0000-0000-0000C9040000}"/>
    <hyperlink ref="J1175" r:id="rId1153" display="https://inc42.com/buzz/exclusive-lightrock-india-backed-medibuddy-lays-oaff-around-200-employees/" xr:uid="{00000000-0004-0000-0000-0000CA040000}"/>
    <hyperlink ref="J1176" r:id="rId1154" display="https://variety.com/2023/digital/news/vox-media-layoffs-130-employees-job-cuts-1235496467/" xr:uid="{00000000-0004-0000-0000-0000CB040000}"/>
    <hyperlink ref="J1177" r:id="rId1155" display="https://www.bizjournals.com/sanfrancisco/news/2023/01/20/p2p-bittorrent-rainberry-tech-layoffs-torrent.html" xr:uid="{00000000-0004-0000-0000-0000CC040000}"/>
    <hyperlink ref="J1178" r:id="rId1156" display="https://www.geekwire.com/2023/seattle-technical-interviewing-startup-karat-cuts-47-employees-citing-need-to-invest-in-growth/" xr:uid="{00000000-0004-0000-0000-0000CD040000}"/>
    <hyperlink ref="J1179" r:id="rId1157" display="https://www.terra.com.br/economia/dinheiro-em-dia/meu-negocio/depois-do-ipo-e-da-queda-enjoei-faz-a-sua-demissao-em-massa%2Ce1d6c15174934d1010733071113dff43zabh1zv5.html" xr:uid="{00000000-0004-0000-0000-0000CE040000}"/>
    <hyperlink ref="J1180" r:id="rId1158" display="https://www.geekwire.com/2023/edifecs-lays-off-30-employees-in-the-u-s/" xr:uid="{00000000-0004-0000-0000-0000CF040000}"/>
    <hyperlink ref="J1181" r:id="rId1159" display="https://www.linkedin.com/posts/gregorymulholland_this-week-was-a-hard-one-for-our-team-at-activity-7022310417347596288-0cd3/" xr:uid="{00000000-0004-0000-0000-0000D0040000}"/>
    <hyperlink ref="J1182" r:id="rId1160" display="https://www.geekwire.com/2023/tax-software-giant-avalara-reportedly-lays-off-workers/" xr:uid="{00000000-0004-0000-0000-0000D1040000}"/>
    <hyperlink ref="J1183" r:id="rId1161" display="https://www.fiercebiotech.com/biotech/cyteir-lays-70-workforce-after-further-narrowing-cancer-drug-goals" xr:uid="{00000000-0004-0000-0000-0000D2040000}"/>
    <hyperlink ref="J1184" r:id="rId1162" display="https://www.bizjournals.com/washington/news/2023/01/20/morning-consult-layoffs.html" xr:uid="{00000000-0004-0000-0000-0000D3040000}"/>
    <hyperlink ref="J1185" r:id="rId1163" display="https://www.businessinsider.com/tiktok-layoffs-talent-acquisition-recruiting-human-resources-2023-1" xr:uid="{00000000-0004-0000-0000-0000D4040000}"/>
    <hyperlink ref="J1186" r:id="rId1164" display="https://www.reviewjournal.com/business/zappos-implements-another-round-of-layoffs-2715896/" xr:uid="{00000000-0004-0000-0000-0000D5040000}"/>
    <hyperlink ref="J1187" r:id="rId1165" display="https://www.reuters.com/technology/capital-one-scraps-1100-tech-positions-source-2023-01-19/" xr:uid="{00000000-0004-0000-0000-0000D6040000}"/>
    <hyperlink ref="J1188" r:id="rId1166" display="https://news.yahoo.com/proterra-cut-jobs-merge-electric-232932585.html" xr:uid="{00000000-0004-0000-0000-0000D7040000}"/>
    <hyperlink ref="J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J1190" r:id="rId1168" display="https://inc42.com/buzz/hubilo-fires-35-of-its-workforce-in-second-round-of-layoffs-within-6-months/" xr:uid="{00000000-0004-0000-0000-0000D9040000}"/>
    <hyperlink ref="J1191" r:id="rId1169" display="https://wwd.com/business-news/retail/saks-com-triggering-layoffs-1235484907/" xr:uid="{00000000-0004-0000-0000-0000DA040000}"/>
    <hyperlink ref="J1192" r:id="rId1170" display="https://d18rn0p25nwr6d.cloudfront.net/CIK-0001625641/f8a9ad04-6c29-4631-b07d-b08d849fbcfa.pdf" xr:uid="{00000000-0004-0000-0000-0000DB040000}"/>
    <hyperlink ref="J1193" r:id="rId1171" display="https://www.eurogamer.net/riot-games-reportedly-making-layoffs" xr:uid="{00000000-0004-0000-0000-0000DC040000}"/>
    <hyperlink ref="J1194" r:id="rId1172" display="https://www.bostonglobe.com/2023/01/20/business/more-rough-waters-rowing-startup-hydrow/" xr:uid="{00000000-0004-0000-0000-0000DD040000}"/>
    <hyperlink ref="J1195" r:id="rId1173" display="https://fox17.com/news/local/google-apple-news-nashville-middle-tennessee-earth-rides-ride-share-company-randomly-shuts-down-employees-without-paychecks" xr:uid="{00000000-0004-0000-0000-0000DE040000}"/>
    <hyperlink ref="J1196" r:id="rId1174" display="https://variety.com/2023/digital/news/fandom-layoffs-giant-bomb-gamespot-metacritic-tv-guide-1235495258/" xr:uid="{00000000-0004-0000-0000-0000DF040000}"/>
    <hyperlink ref="J1197" r:id="rId1175" display="http://www.linkedin.c/" xr:uid="{00000000-0004-0000-0000-0000E0040000}"/>
    <hyperlink ref="J1198" r:id="rId1176" display="https://www.bizjournals.com/seattle/news/2023/01/19/icertis-layoffs-bellevue-unicorn-contract-software.html" xr:uid="{00000000-0004-0000-0000-0000E1040000}"/>
    <hyperlink ref="J1199" r:id="rId1177" display="https://seekingalpha.com/news/3926164-magnite-slashes-jobs-by-6-globally-sec-filing" xr:uid="{00000000-0004-0000-0000-0000E2040000}"/>
    <hyperlink ref="J1200" r:id="rId1178" display="https://www.cronista.com/infotechnology/actualidad/vuelven-los-despidos-masivos-la-empresa-mudafy-echo-al-90-de-sus-empleados/" xr:uid="{00000000-0004-0000-0000-0000E3040000}"/>
    <hyperlink ref="J1201" r:id="rId1179" location=".Y8nuFezMK8A" display="https://www.genomeweb.com/business-news/personalis-lay-30-percent-workforce#.Y8nuFezMK8A" xr:uid="{00000000-0004-0000-0000-0000E5040000}"/>
    <hyperlink ref="J1202" r:id="rId1180" display="https://www.prisma.io/blog/restructure-announcement-1a9ek279du8j" xr:uid="{00000000-0004-0000-0000-0000E6040000}"/>
    <hyperlink ref="J1203" r:id="rId1181" display="https://www.financialstandard.com.au/news/spaceship-reduces-headcount-reorganises-executive-team-179798117" xr:uid="{00000000-0004-0000-0000-0000E7040000}"/>
    <hyperlink ref="J1204" r:id="rId1182" display="https://investorplace.com/2023/01/wallbox-layoffs-2023-what-to-know-about-the-latest-wbx-job-cuts/" xr:uid="{00000000-0004-0000-0000-0000E8040000}"/>
    <hyperlink ref="J1205" r:id="rId1183" display="https://www.usatoday.com/story/money/2023/01/18/microsoft-layoffs-10000-employees-stock/11074235002/" xr:uid="{00000000-0004-0000-0000-0000E9040000}"/>
    <hyperlink ref="J1206" r:id="rId1184" display="https://techcrunch.com/2023/01/18/sophos-global-layoffs/" xr:uid="{00000000-0004-0000-0000-0000EA040000}"/>
    <hyperlink ref="J1207" r:id="rId1185" display="https://digitalhealth.modernhealthcare.com/finance/teladoc-health-layoffs-staff-cut-jason-gorevic" xr:uid="{00000000-0004-0000-0000-0000EB040000}"/>
    <hyperlink ref="J1208" r:id="rId1186" display="https://seekingalpha.com/news/3925618-vroom-slashes-workforce-by-20" xr:uid="{00000000-0004-0000-0000-0000EC040000}"/>
    <hyperlink ref="J1209" r:id="rId1187" display="https://www.channelfutures.com/business-models/8x8-to-reduce-7-of-workforce-significantly-impacting-channel-staff" xr:uid="{00000000-0004-0000-0000-0000ED040000}"/>
    <hyperlink ref="J1210" r:id="rId1188" display="https://www.calcalistech.com/ctechnews/article/rjdsyoboo" xr:uid="{00000000-0004-0000-0000-0000EE040000}"/>
    <hyperlink ref="J1211" r:id="rId1189" display="https://benevity.com/message-kelly-schmitt" xr:uid="{00000000-0004-0000-0000-0000EF040000}"/>
    <hyperlink ref="J1212" r:id="rId1190" display="https://sports.yahoo.com/inspirato-announces-plan-streamline-operations-233000003.html" xr:uid="{00000000-0004-0000-0000-0000F1040000}"/>
    <hyperlink ref="J1213" r:id="rId1191" display="https://jumpcloud.com/blog/jumpcloud-restructuring" xr:uid="{00000000-0004-0000-0000-0000F2040000}"/>
    <hyperlink ref="J1214" r:id="rId1192" display="https://portcitydaily.com/local-news/2023/01/18/ncino-lays-off-7-of-workforce-cites-challenges-in-global-economy/" xr:uid="{00000000-0004-0000-0000-0000F3040000}"/>
    <hyperlink ref="J1215" r:id="rId1193" display="https://seekingalpha.com/news/3925492-starry-group-announces-24-job-cuts" xr:uid="{00000000-0004-0000-0000-0000F4040000}"/>
    <hyperlink ref="J1216" r:id="rId1194" display="https://www.theglobeandmail.com/business/article-hootsuite-replaces-ceo-announces-layoffs/" xr:uid="{00000000-0004-0000-0000-0000F6040000}"/>
    <hyperlink ref="J1217" r:id="rId1195" display="https://www.businessinsider.de/gruenderszene/business/fruchtbarkeits-startup-clue-entlaesst-viertel-der-belegschaft-a/" xr:uid="{00000000-0004-0000-0000-0000F7040000}"/>
    <hyperlink ref="J1218" r:id="rId1196" display="https://fortune.com/2023/01/17/addepar-a-wealth-management-startup-launched-by-the-co-founder-of-palantir-is-the-latest-fintech-to-cut-jobs/" xr:uid="{00000000-0004-0000-0000-0000F8040000}"/>
    <hyperlink ref="J1219" r:id="rId1197" display="https://www.bizjournals.com/cincinnati/inno/stories/news/2023/01/18/80-acres-cuts-jobs-tech-industry-job-loses.html" xr:uid="{00000000-0004-0000-0000-0000F9040000}"/>
    <hyperlink ref="J1220" r:id="rId1198" display="https://aiven.io/blog/a-message-from-our-ceo-oskari-saarenmaa" xr:uid="{00000000-0004-0000-0000-0000FA040000}"/>
    <hyperlink ref="J1221" r:id="rId1199" display="https://www.legalsportsreport.com/98714/filing-ballys-cutting-up-to-15-of-interactive-employees/" xr:uid="{00000000-0004-0000-0000-0000FC040000}"/>
    <hyperlink ref="J1222" r:id="rId1200" display="https://www.eleconomista.com.mx/sectorfinanciero/Betterfly-despide-al-30-de-sus-colaboradores-por-cambio-de-de-foco-y-crisis-economica-20230118-0056.html" xr:uid="{00000000-0004-0000-0000-0000FD040000}"/>
    <hyperlink ref="J1223" r:id="rId1201" display="https://sifted.eu/articles/cazoo-alex-chesterman-ceo-exit/" xr:uid="{00000000-0004-0000-0000-0000FE040000}"/>
    <hyperlink ref="J1225" r:id="rId1202" display="http://www.linkedin.c/" xr:uid="{00000000-0004-0000-0000-000000050000}"/>
    <hyperlink ref="J1226" r:id="rId1203" location=".Y9HdouzMK8A" display="https://www.genomeweb.com/business-news/lucid-diagnostics-lays-20-percent-workforce-business-reprioritization#.Y9HdouzMK8A" xr:uid="{00000000-0004-0000-0000-000001050000}"/>
    <hyperlink ref="J1227" r:id="rId1204" display="https://www.fiercewireless.com/wireless/mavenir-executes-some-layoffs-related-rcs-disappointment" xr:uid="{00000000-0004-0000-0000-000002050000}"/>
    <hyperlink ref="J1228" r:id="rId1205" display="https://www.afr.com/companies/retail/redbubble-makes-14pc-of-staff-redundant-20230118-p5cdeh" xr:uid="{00000000-0004-0000-0000-000003050000}"/>
    <hyperlink ref="J1229" r:id="rId1206" display="https://www.prnewswire.com/news-releases/lightspeed-commerce-streamlines-operations-with-a-continued-focus-on-profitable-growth-301723292.html" xr:uid="{00000000-0004-0000-0000-000004050000}"/>
    <hyperlink ref="J1230" r:id="rId1207" display="https://www.wsj.com/articles/unity-software-lays-off-more-workers-as-tech-job-cuts-grow-11673974721" xr:uid="{00000000-0004-0000-0000-000005050000}"/>
    <hyperlink ref="J1231" r:id="rId1208" display="https://www.nytimes.com/2023/01/17/business/uk-britishvolt-battery-maker-bankruptcy.html" xr:uid="{00000000-0004-0000-0000-000006050000}"/>
    <hyperlink ref="J1232" r:id="rId1209" display="https://www.theglobeandmail.com/business/article-lightspeed-commerce-job-cuts/" xr:uid="{00000000-0004-0000-0000-000007050000}"/>
    <hyperlink ref="J1233" r:id="rId1210" display="https://inc42.com/buzz/exclusive-saas-startup-exotel-lays-off-142-employees-amid-biz-restructuring/" xr:uid="{00000000-0004-0000-0000-000008050000}"/>
    <hyperlink ref="J1234" r:id="rId1211" display="https://startups.com.br/noticias/unicornio-unico-demite-cerca-de-110-pessoas-105-da-forca/" xr:uid="{00000000-0004-0000-0000-000009050000}"/>
    <hyperlink ref="J1235" r:id="rId1212" display="https://www.valoraanalitik.com/2023/01/17/plataforma-tul-anuncia-recorte-de-personal-y-revisa-estrategia-en-colombia-y-mexico/" xr:uid="{00000000-0004-0000-0000-00000A050000}"/>
    <hyperlink ref="J1236" r:id="rId1213" display="https://www.bostonglobe.com/2023/01/17/business/new-year-brings-new-tech-layoffs/" xr:uid="{00000000-0004-0000-0000-00000B050000}"/>
    <hyperlink ref="J1237" r:id="rId1214" display="https://www.inman.com/2023/01/17/website-builder-luxury-presence-lays-off-44-employees/" xr:uid="{00000000-0004-0000-0000-00000D050000}"/>
    <hyperlink ref="J1238" r:id="rId1215" display="https://www.channelfutures.com/business-models/ringcentral-tidying-up-the-books-with-new-layoffs-8x8-acquisition-looming" xr:uid="{00000000-0004-0000-0000-00000E050000}"/>
    <hyperlink ref="J1239" r:id="rId1216" display="https://www.bizjournals.com/triad/news/2023/01/17/more-avaya-layoffs-as-bankruptcy-speculation-grows.html" xr:uid="{00000000-0004-0000-0000-00000F050000}"/>
    <hyperlink ref="J1240" r:id="rId1217" display="https://www.breakit.se/artikel/35639/sparpaket-pa-fishbrain-nu-far-var-femte-sluta" xr:uid="{00000000-0004-0000-0000-000010050000}"/>
    <hyperlink ref="J1241" r:id="rId1218" display="https://inc42.com/buzz/gomechanic-sacks-70-staff-investor-sequoia-launches-forensic-audit/" xr:uid="{00000000-0004-0000-0000-000011050000}"/>
    <hyperlink ref="J1242" r:id="rId1219" display="https://www.marketscreener.com/quote/stock/LIVEVOX-HOLDINGS-INC-124007856/news/LiveVox-Costs-Associated-with-Exit-Disposal-Form-8-K-42747855/" xr:uid="{00000000-0004-0000-0000-000012050000}"/>
    <hyperlink ref="J1243" r:id="rId1220" display="https://www.businessinsider.com/leaked-oracle-emails-exec-leaving-layoffs-advertising-reorg-2023-1?IR=T" xr:uid="{00000000-0004-0000-0000-000013050000}"/>
    <hyperlink ref="J1244" r:id="rId1221" display="https://www.bloomberglinea.com/2023/01/17/cambios-en-rappi-argentina-nuevas-ciudades-ascenso-y-reorganizacion-en-el-pais/" xr:uid="{00000000-0004-0000-0000-000014050000}"/>
    <hyperlink ref="J1245" r:id="rId1222" display="https://www.bizjournals.com/austin/inno/stories/news/2023/01/17/rategenius-lays-off-100-plus.html" xr:uid="{00000000-0004-0000-0000-000015050000}"/>
    <hyperlink ref="J1246" r:id="rId1223" display="https://braziljournal.com/xp-cortes-podem-chegar-a-10-da-empresa/" xr:uid="{00000000-0004-0000-0000-000016050000}"/>
    <hyperlink ref="J1247" r:id="rId1224" display="https://www.terra.com.br/amp/economia/dinheiro-em-dia/meu-negocio/pagbank-faz-sua-onda-de-layoffs-e-demite-7-do-quadro%2C718b40b34ae12981e16f3f1a17a25359dzxawknq.html" xr:uid="{00000000-0004-0000-0000-000017050000}"/>
    <hyperlink ref="J1248" r:id="rId1225" display="https://inc42.com/buzz/sharechat-moj-parent-fires-500-employees/" xr:uid="{00000000-0004-0000-0000-000019050000}"/>
    <hyperlink ref="J1249" r:id="rId1226" display="https://economictimes.indiatimes.com/tech/newsletters/morning-dispatch/layoffs-spread-to-dunzo-sharechat-rebel-foods-and-agri-tech-firms/articleshow/97016331.cms?from=mdr" xr:uid="{00000000-0004-0000-0000-00001A050000}"/>
    <hyperlink ref="J1250" r:id="rId1227" display="https://betakit.com/michele-romanow-clearco-ceo-layoffs/" xr:uid="{00000000-0004-0000-0000-00001B050000}"/>
    <hyperlink ref="J1251" r:id="rId1228" display="https://yourstory.com/2023/01/grocery-delivery-startup-dunzo-laid-off-3-of-its-workforce" xr:uid="{00000000-0004-0000-0000-00001C050000}"/>
    <hyperlink ref="J1252" r:id="rId1229" display="https://www.linkedin.com/posts/activity-7020865045949534208-BYRD/" xr:uid="{00000000-0004-0000-0000-00001D050000}"/>
    <hyperlink ref="J1253" r:id="rId1230" display="https://yourstory.com/2023/01/cloud-kitchen-startup-rebel-foods-layoff-employees-workforce" xr:uid="{00000000-0004-0000-0000-00001E050000}"/>
    <hyperlink ref="J1254" r:id="rId1231" display="https://economictimes.indiatimes.com/tech/newsletters/morning-dispatch/layoffs-spread-to-dunzo-sharechat-rebel-foods-and-agri-tech-firms/articleshow/97016331.cms?from=mdr" xr:uid="{00000000-0004-0000-0000-00001F050000}"/>
    <hyperlink ref="J1255" r:id="rId1232" display="https://www.calcalistech.com/ctechnews/article/byyrkbzso" xr:uid="{00000000-0004-0000-0000-000020050000}"/>
    <hyperlink ref="J1256" r:id="rId1233" display="https://economictimes.indiatimes.com/tech/newsletters/morning-dispatch/layoffs-spread-to-dunzo-sharechat-rebel-foods-and-agri-tech-firms/articleshow/97016331.cms?from=mdr" xr:uid="{00000000-0004-0000-0000-000021050000}"/>
    <hyperlink ref="J1257" r:id="rId1234" display="https://economictimes.indiatimes.com/tech/newsletters/morning-dispatch/layoffs-spread-to-dunzo-sharechat-rebel-foods-and-agri-tech-firms/articleshow/97016331.cms?from=mdr" xr:uid="{00000000-0004-0000-0000-000022050000}"/>
    <hyperlink ref="J1258" r:id="rId1235" display="https://www.scmp.com/tech/tech-trends/article/3206586/china-gaming-phone-maker-black-shark-lays-hundreds-workers-and-fails-pay-full-severance-according" xr:uid="{00000000-0004-0000-0000-000023050000}"/>
    <hyperlink ref="J1259" r:id="rId1236" display="https://www.businesstoday.in/latest/corporate/story/ola-fires-200-people-in-fresh-round-of-layoffs-360051-2023-01-13" xr:uid="{00000000-0004-0000-0000-000024050000}"/>
    <hyperlink ref="J1260" r:id="rId1237" display="https://www.thenonprofittimes.com/npt_articles/bonterra-lays-off-10-of-staff/" xr:uid="{00000000-0004-0000-0000-000025050000}"/>
    <hyperlink ref="J1261" r:id="rId1238" display="https://www.businessinsider.com/healthtech-startup-vial-layoffs-general-catalyst-2023-1" xr:uid="{00000000-0004-0000-0000-000026050000}"/>
    <hyperlink ref="J1262" r:id="rId1239" display="https://endpts.com/scoop-roche-backed-startup-gives-up-on-cd47-as-ceo-most-employees-leave/" xr:uid="{00000000-0004-0000-0000-000027050000}"/>
    <hyperlink ref="J1263" r:id="rId1240" display="https://www.wsj.com/articles/carvana-cuts-workers-amid-slowing-sales-and-debt-squeeze-11673568956" xr:uid="{00000000-0004-0000-0000-000028050000}"/>
    <hyperlink ref="J1264" r:id="rId1241" display="https://www.inforum.com/business/dubbed-the-fastest-growing-startup-in-north-dakota-coschedule-in-fargo-lays-off-staff" xr:uid="{00000000-0004-0000-0000-000029050000}"/>
    <hyperlink ref="J1265" r:id="rId1242" display="https://www.linkedin.com/posts/viyas_folks-this-week-gocanvas-had-to-let-go-of-activity-7019738503152291840-GaBp/" xr:uid="{00000000-0004-0000-0000-00002A050000}"/>
    <hyperlink ref="J1266" r:id="rId1243" display="https://www.bizjournals.com/boston/inno/stories/news/2023/01/13/jellyfish-cuts-9-of-workforce.html" xr:uid="{00000000-0004-0000-0000-00002B050000}"/>
    <hyperlink ref="J1267" r:id="rId1244" display="https://www.bloomberg.com/news/articles/2023-01-12/lendingclub-to-cut-14-of-workers-take-charges-of-5-7-million" xr:uid="{00000000-0004-0000-0000-00002C050000}"/>
    <hyperlink ref="J1268" r:id="rId1245" display="https://techcrunch.com/2023/01/12/news-aggregator-smartnews-lays-off-40-of-non-japan-staff-with-further-reductions-planned-in-japan/" xr:uid="{00000000-0004-0000-0000-00002D050000}"/>
    <hyperlink ref="J1269" r:id="rId1246" display="https://inc42.com/buzz/exclusive-westbridge-capital-backed-saas-startup-skit-ai-lays-off-115-employees/" xr:uid="{00000000-0004-0000-0000-00002E050000}"/>
    <hyperlink ref="J1270" r:id="rId1247" display="https://startups.com.br/noticias/insurtech-pier-demite-cerca-de-39-da-forca-de-trabalho/" xr:uid="{00000000-0004-0000-0000-00002F050000}"/>
    <hyperlink ref="J1271" r:id="rId1248" display="https://www.coindesk.com/business/2023/01/12/crypto-brokerage-blockchaincom-lays-off-28-of-workforce-as-industrys-cruel-winter-continues/" xr:uid="{00000000-0004-0000-0000-000030050000}"/>
    <hyperlink ref="J1272" r:id="rId1249" display="https://lattice.com/blog/ceo-jack-altmans-email-to-lattice-employees" xr:uid="{00000000-0004-0000-0000-000031050000}"/>
    <hyperlink ref="J1273" r:id="rId1250" display="https://techcrunch.com/2023/01/12/greenlight-fintech-layoff/" xr:uid="{00000000-0004-0000-0000-000032050000}"/>
    <hyperlink ref="J1274" r:id="rId1251" display="https://economictimes.indiatimes.com/tech/startups/online-payments-firm-cashfree-lays-off-150-employees-to-cut-costs/articleshow/96938789.cms" xr:uid="{00000000-0004-0000-0000-000033050000}"/>
    <hyperlink ref="J1275" r:id="rId1252" display="https://twitter.com/MapboxUnion/status/1616127786514796547" xr:uid="{00000000-0004-0000-0000-000034050000}"/>
    <hyperlink ref="J1276" r:id="rId1253" display="https://www.cmlviz.com/stocks/DH/news/b/2023/01/12/definitive-healthcare-to-cut-current-workforce-by-about-55-people" xr:uid="{00000000-0004-0000-0000-000035050000}"/>
    <hyperlink ref="J1277" r:id="rId1254" display="https://bhbusiness.com/2023/01/12/digital-therapeutics-startup-akili-plans-to-lay-off-30-of-staff/" xr:uid="{00000000-0004-0000-0000-000036050000}"/>
    <hyperlink ref="J1278" r:id="rId1255" display="https://techcrunch.com/2023/01/12/career-karma-conducts-another-round-of-layoffs-extends-runway-to-five-years/" xr:uid="{00000000-0004-0000-0000-000037050000}"/>
    <hyperlink ref="J1279" r:id="rId1256" display="https://www.coindesk.com/business/2023/01/13/cryptocom-cuts-workforce-by-nearly-20/" xr:uid="{00000000-0004-0000-0000-000038050000}"/>
    <hyperlink ref="J1280" r:id="rId1257" display="https://investors.life360.com/DownloadFile.axd?file=/Report/ComNews/20230113/02620821.pdf" xr:uid="{00000000-0004-0000-0000-000039050000}"/>
    <hyperlink ref="J1281" r:id="rId1258" display="https://www.terra.com.br/economia/dinheiro-em-dia/meu-negocio/rock-content-comeca-o-ano-com-ajuste-interno-e-demite-15%2Cf8bac592266affb0ec1f95b13e77706fpeo1jjq5.html" xr:uid="{00000000-0004-0000-0000-00003A050000}"/>
    <hyperlink ref="J1282" r:id="rId1259" display="https://www.cnbc.com/2023/01/11/flexport-to-lay-off-20percent-of-its-global-workforce.html" xr:uid="{00000000-0004-0000-0000-00003B050000}"/>
    <hyperlink ref="J1283" r:id="rId1260" display="https://www.marketwatch.com/story/qualtrics-to-shave-about-270-jobs-or-less-than-5-of-workforce-2023-01-11" xr:uid="{00000000-0004-0000-0000-00003D050000}"/>
    <hyperlink ref="J1284" r:id="rId1261" display="https://www.theinformation.com/articles/alphabets-verily-lays-off-staff" xr:uid="{00000000-0004-0000-0000-00003E050000}"/>
    <hyperlink ref="J1285" r:id="rId1262" display="https://www.calcalistech.com/ctechnews/article/bjj82m39i" xr:uid="{00000000-0004-0000-0000-00003F050000}"/>
    <hyperlink ref="J1286" r:id="rId1263" display="https://www.biometricupdate.com/202301/jumio-downsizes-as-identity-verification-providers-respond-to-economic-climate" xr:uid="{00000000-0004-0000-0000-000040050000}"/>
    <hyperlink ref="J1287" r:id="rId1264" display="https://www.moneycontrol.com/news/business/startup/coindcx-starts-restructuring-business-units-lays-off-employees-9848661.html" xr:uid="{00000000-0004-0000-0000-000041050000}"/>
    <hyperlink ref="J1288" r:id="rId1265" display="https://www.linkedin.com/news/story/former-citrix-employees-react-to-cuts-6133826/" xr:uid="{00000000-0004-0000-0000-000042050000}"/>
    <hyperlink ref="J1289" r:id="rId1266" display="http://www.linkedin.c/" xr:uid="{00000000-0004-0000-0000-000043050000}"/>
    <hyperlink ref="J1290" r:id="rId1267" display="https://www.theinformation.com/articles/alphabet-job-cuts-widen-to-robotics-subsidiary" xr:uid="{00000000-0004-0000-0000-000045050000}"/>
    <hyperlink ref="J1291" r:id="rId1268" display="https://techcrunch.com/2023/01/12/crime-reporting-app-citizen-lays-off-33-employees/" xr:uid="{00000000-0004-0000-0000-000046050000}"/>
    <hyperlink ref="J1292" r:id="rId1269" display="https://techcrunch.com/2023/01/11/carta-lays-off-10-as-cto-lawsuit-looms/" xr:uid="{00000000-0004-0000-0000-000047050000}"/>
    <hyperlink ref="J1293" r:id="rId1270" display="https://www.geekwire.com/2023/employee-experience-company-limeade-laying-off-15-of-workforce-cfo-to-resign/" xr:uid="{00000000-0004-0000-0000-000048050000}"/>
    <hyperlink ref="J1294" r:id="rId1271" display="https://oysterhr.notion.site/oysterhr/A-letter-from-Oyster-s-CEO-Tony-Jamous-43b7218897904211bf1486e314056d4e" xr:uid="{00000000-0004-0000-0000-000049050000}"/>
    <hyperlink ref="J1295" r:id="rId1272" display="http://www.linkedin.c/" xr:uid="{00000000-0004-0000-0000-00004A050000}"/>
    <hyperlink ref="J1296" r:id="rId1273" display="https://www.cnbc.com/2023/01/10/coinbase-to-slash-20percent-of-workforce-in-second-major-round-of-job-cuts.html" xr:uid="{00000000-0004-0000-0000-00004B050000}"/>
    <hyperlink ref="J1297" r:id="rId1274" display="https://www.channelfutures.com/business-models/informatica-layoffs-to-slash-7-of-workforce-cfo-stepping-down" xr:uid="{00000000-0004-0000-0000-00004C050000}"/>
    <hyperlink ref="J1298" r:id="rId1275" display="https://www.inman.com/2023/01/10/blend-cuts-nearly-30-of-workforce-in-blistering-4th-round-of-layoffs/" xr:uid="{00000000-0004-0000-0000-00004D050000}"/>
    <hyperlink ref="J1299" r:id="rId1276" display="https://www.afr.com/technology/till-payments-makes-120-staff-redundant-shakes-up-board-20230110-p5cbj3" xr:uid="{00000000-0004-0000-0000-00004E050000}"/>
    <hyperlink ref="J1300" r:id="rId1277" display="https://www.coindesk.com/business/2023/01/10/ethereum-software-firm-consensys-to-cut-upwards-of-100-staff-as-crypto-bear-market-takes-another-casualty/" xr:uid="{00000000-0004-0000-0000-00004F050000}"/>
    <hyperlink ref="J1301" r:id="rId1278" display="https://www.calcalistech.com/ctechnews/article/hkyo39k9o" xr:uid="{00000000-0004-0000-0000-000050050000}"/>
    <hyperlink ref="J1302" r:id="rId1279" display="https://betakit.com/thinkific-makes-more-layoffs-as-part-of-push-towards-profitability/" xr:uid="{00000000-0004-0000-0000-000051050000}"/>
    <hyperlink ref="J1303" r:id="rId1280" display="https://inc42.com/buzz/exclusive-edtech-unicorn-lead-lays-off-60-employees-from-product-tech-teams/" xr:uid="{00000000-0004-0000-0000-000052050000}"/>
    <hyperlink ref="J1304" r:id="rId1281" display="https://www.theverge.com/2023/1/10/23549198/parler-parlement-technologies-layoffs-gettr-george-farmer-candace-owens" xr:uid="{00000000-0004-0000-0000-000053050000}"/>
    <hyperlink ref="J1305" r:id="rId1282" display="https://betakit.com/gobolt-lays-off-five-percent-of-staff-shortly-after-75-million-raise-citing-worsening-consumer-demand/" xr:uid="{00000000-0004-0000-0000-000054050000}"/>
    <hyperlink ref="J1306" r:id="rId1283" display="https://inc42.com/buzz/unacademy-owned-relevel-to-layoff-40-employees-as-focus-shifts-to-test-product-business/" xr:uid="{00000000-0004-0000-0000-000055050000}"/>
    <hyperlink ref="J1307" r:id="rId1284" display="https://www.calcalistech.com/ctechnews/article/hjvdymj5o" xr:uid="{00000000-0004-0000-0000-000056050000}"/>
    <hyperlink ref="J1308" r:id="rId1285" display="https://www.theinformation.com/briefings/cart-com-cuts-more-corporate-staff" xr:uid="{00000000-0004-0000-0000-000057050000}"/>
    <hyperlink ref="J1309" r:id="rId1286" display="https://www.dexerto.com/esports/100-thieves-hit-with-another-round-of-layoffs-as-org-drops-multiple-key-staff-2029435/" xr:uid="{00000000-0004-0000-0000-000058050000}"/>
    <hyperlink ref="J1310" r:id="rId1287" display="https://tech.eu/2023/01/11/beamery-layoffs" xr:uid="{00000000-0004-0000-0000-000059050000}"/>
    <hyperlink ref="J1311" r:id="rId1288" display="https://www.bizjournals.com/austin/inno/stories/news/2023/01/10/layoffs-at-cartcom.html?utm_source=st&amp;utm_medium=en&amp;utm_campaign=inno&amp;ana=e_n&amp;utm_content=au" xr:uid="{00000000-0004-0000-0000-00005A050000}"/>
    <hyperlink ref="J1312" r:id="rId1289" display="https://techcrunch.com/2023/01/11/company-created-by-citrix-tibco-merger-confirms-it-has-laid-off-15-of-staff/" xr:uid="{00000000-0004-0000-0000-00005B050000}"/>
    <hyperlink ref="J1313" r:id="rId1290" display="https://www.geekwire.com/2023/esper-lays-off-21-of-workforce-due-to-unpredictable-business-environment-in-2023/" xr:uid="{00000000-0004-0000-0000-00005C050000}"/>
    <hyperlink ref="J1314" r:id="rId1291" display="https://www.businessinsider.com/whoop-layoffs-wearables-startup-enterprise-sales-unit-2023-1?IR=T" xr:uid="{00000000-0004-0000-0000-00005D050000}"/>
    <hyperlink ref="J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J1316" r:id="rId1293" display="https://www.bizjournals.com/philadelphia/news/2023/01/09/century-therapeutics-jobs-cell-therapy-cancer.amp.html" xr:uid="{00000000-0004-0000-0000-00005F050000}"/>
    <hyperlink ref="J1317" r:id="rId1294" display="https://endpts.com/editas-edits-pipeline-lays-off-20-and-says-bye-to-cso-to-kick-off-jpm23/" xr:uid="{00000000-0004-0000-0000-000060050000}"/>
    <hyperlink ref="J1318" r:id="rId1295" display="https://scale.com/blog/company-update" xr:uid="{00000000-0004-0000-0000-000061050000}"/>
    <hyperlink ref="J1319" r:id="rId1296" display="https://www.calcalistech.com/ctechnews/article/bjoxf00d5i" xr:uid="{00000000-0004-0000-0000-000062050000}"/>
    <hyperlink ref="J1320" r:id="rId1297" display="https://www.calcalistech.com/ctechnews/article/bkzauhoqo" xr:uid="{00000000-0004-0000-0000-000063050000}"/>
    <hyperlink ref="J1321" r:id="rId1298" display="https://www.linkedin.com/posts/jeremybloom11_last-week-we-restructured-our-global-team-activity-7018226191639740416-sFUv/" xr:uid="{00000000-0004-0000-0000-000064050000}"/>
    <hyperlink ref="J1322" r:id="rId1299" display="https://www.reuters.com/technology/crypto-exchange-huobi-lay-off-20-staff-justin-sun-2023-01-06/" xr:uid="{00000000-0004-0000-0000-000066050000}"/>
    <hyperlink ref="J1323" r:id="rId1300" display="https://twitter.com/erenbali/status/1611488895866408960" xr:uid="{00000000-0004-0000-0000-000067050000}"/>
    <hyperlink ref="J1324" r:id="rId1301" display="https://www.moneycontrol.com/news/business/announcements/sequoia-backed-bounce-lays-off-5-of-staff-to-cut-costs-9822961.html" xr:uid="{00000000-0004-0000-0000-000068050000}"/>
    <hyperlink ref="J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J1326" r:id="rId1303" display="https://www.linkedin.com/posts/careerarc_today-was-a-tough-day-some-very-smart-talented-activity-7017267218212155392-gNaV/" xr:uid="{00000000-0004-0000-0000-00006A050000}"/>
    <hyperlink ref="J1327" r:id="rId1304" display="https://www.bizjournals.com/sanfrancisco/news/2023/01/06/layoffs-createme-clothing-manufacturing-newark-sf.html" xr:uid="{00000000-0004-0000-0000-00006B050000}"/>
    <hyperlink ref="J1328" r:id="rId1305" display="https://www.linkedin.com/posts/meredith-mahoney_yesterday-we-announced-that-were-winding-activity-7016805236086341632-UwEq/" xr:uid="{00000000-0004-0000-0000-00006C050000}"/>
    <hyperlink ref="J1329" r:id="rId1306" display="https://techcrunch.com/2023/01/06/mojo-vision-puts-contact-lens-production-on-hold-as-it-lays-off-75-of-staff/" xr:uid="{00000000-0004-0000-0000-00006D050000}"/>
    <hyperlink ref="J1330" r:id="rId1307" display="https://techcrunch.com/2023/01/06/nft-marketplace-superrare-cuts-30-of-staff/" xr:uid="{00000000-0004-0000-0000-00006E050000}"/>
    <hyperlink ref="J1331" r:id="rId1308" location=".Y7iqquzMK8A" display="https://www.360dx.com/business-news/cue-health-lay-388-people-cost-reduction-plan#.Y7iqquzMK8A" xr:uid="{00000000-0004-0000-0000-00006F050000}"/>
    <hyperlink ref="J1332" r:id="rId1309" display="https://gizmodo.com/soundhound-lays-off-half-employees-pitiful-severance-1849987534" xr:uid="{00000000-0004-0000-0000-000070050000}"/>
    <hyperlink ref="J1333" r:id="rId1310" display="https://www.biometricupdate.com/202301/socure-slashes-workforce" xr:uid="{00000000-0004-0000-0000-000071050000}"/>
    <hyperlink ref="J1334" r:id="rId1311" display="https://www.cnbc.com/2023/01/05/crypto-lender-genesis-trading-lays-off-30percent-of-workforce.html" xr:uid="{00000000-0004-0000-0000-000072050000}"/>
    <hyperlink ref="J1335" r:id="rId1312" display="https://inc42.com/buzz/b2b-ecommerce-unicorn-moglix-layoff-spree-fires-40-employees/" xr:uid="{00000000-0004-0000-0000-000073050000}"/>
    <hyperlink ref="J1336" r:id="rId1313" display="https://www.theinformation.com/articles/musk-lays-off-twitter-engineers-working-on-advertising-as-ad-revenue-shrinks" xr:uid="{00000000-0004-0000-0000-000074050000}"/>
    <hyperlink ref="J1337" r:id="rId1314" display="https://www.theinformation.com/articles/everlane-slashes-17-of-corporate-employees" xr:uid="{00000000-0004-0000-0000-000075050000}"/>
    <hyperlink ref="J1338" r:id="rId1315" display="https://www.calcalistech.com/ctechnews/article/hkrgrqvqo" xr:uid="{00000000-0004-0000-0000-000077050000}"/>
    <hyperlink ref="J1339" r:id="rId1316" display="https://www.calcalistech.com/ctechnews/article/sjlizvvcs" xr:uid="{00000000-0004-0000-0000-000078050000}"/>
    <hyperlink ref="J1340" r:id="rId1317" display="https://www.calcalistech.com/ctechnews/article/bkniefe5o" xr:uid="{00000000-0004-0000-0000-000079050000}"/>
    <hyperlink ref="J1341" r:id="rId1318" display="https://www.techinasia.com/indiabased-rollup-firm-upscalio-lays-15-staff" xr:uid="{00000000-0004-0000-0000-00007A050000}"/>
    <hyperlink ref="J1342" r:id="rId1319" display="https://www.modernretail.co/operations/layoffs-hit-the-e-commerce-space-attentive-lays-off-15-of-staff/" xr:uid="{00000000-0004-0000-0000-00007B050000}"/>
    <hyperlink ref="J1343" r:id="rId1320" display="https://www.bloomberg.com/news/articles/2023-01-05/compass-is-eliminating-more-jobs-as-us-housing-market-slows?sref=NpFHg3Ue" xr:uid="{00000000-0004-0000-0000-00007C050000}"/>
    <hyperlink ref="J1344" r:id="rId1321" display="https://www.afr.com/technology/megaport-lays-off-35-staff-losses-narrow-20220809-p5b8bz" xr:uid="{00000000-0004-0000-0000-00007D050000}"/>
    <hyperlink ref="J1345" r:id="rId1322" display="https://www.cnbc.com/2023/01/05/stitchfix-ceo-steps-down-20percent-of-salaried-workforce-to-be-cut.html" xr:uid="{00000000-0004-0000-0000-00007E050000}"/>
    <hyperlink ref="J1346" r:id="rId1323" display="https://www.cmlviz.com/stocks/TCRR/news/b/2023/01/05/tcr2-therapeutics-to-be-streamlined-with-about-40-reduction-in-workforce" xr:uid="{00000000-0004-0000-0000-000080050000}"/>
    <hyperlink ref="J1347" r:id="rId1324" display="https://www.wsj.com/articles/amazon-to-lay-off-over-17-000-workers-more-than-first-planned-11672874304" xr:uid="{00000000-0004-0000-0000-000081050000}"/>
    <hyperlink ref="J1348" r:id="rId1325" display="https://www.nytimes.com/2023/01/04/business/salesforce-layoffs.html" xr:uid="{00000000-0004-0000-0000-000082050000}"/>
    <hyperlink ref="J1349" r:id="rId1326" display="https://www.astronomer.io/blog/astronomer-update/" xr:uid="{00000000-0004-0000-0000-000084050000}"/>
    <hyperlink ref="J1350" r:id="rId1327" display="https://en.globes.co.il/en/article-kaltura-announces-second-round-of-layoffs-1001434620" xr:uid="{00000000-0004-0000-0000-000085050000}"/>
    <hyperlink ref="J1351" r:id="rId1328" display="https://www.calcalistech.com/ctechnews/article/skiu0xx9j" xr:uid="{00000000-0004-0000-0000-000086050000}"/>
    <hyperlink ref="J1352" r:id="rId1329" display="https://www.marketscreener.com/quote/stock/BUTTERFLY-NETWORK-INC-119073390/news/BUTTERFLY-NETWORK-INC-Costs-Associated-with-Exit-or-Disposal-Activities-form-8-K-42714240/" xr:uid="{00000000-0004-0000-0000-000087050000}"/>
    <hyperlink ref="J1353" r:id="rId1330" display="https://vimeo.com/blog/post/a-message-from-vimeos-ceo-jan-2023/" xr:uid="{00000000-0004-0000-0000-000088050000}"/>
    <hyperlink ref="J1354" r:id="rId1331" display="https://blockworks.co/news/from-1-5-billion-to-0-crypto-payments-platform-wyre-shuts-down" xr:uid="{00000000-0004-0000-0000-000089050000}"/>
    <hyperlink ref="J1355" r:id="rId1332" display="https://www.bizjournals.com/boston/news/2023/01/03/pegasystems-to-cut-4-of-its-workforce.html" xr:uid="{00000000-0004-0000-0000-00008A050000}"/>
    <hyperlink ref="J1356" r:id="rId1333" display="https://startup.outlookindia.com/unicorns/exclusive-uniphore-technologies-lays-off-10-of-global-workforce-news-7039" xr:uid="{00000000-0004-0000-0000-00008B050000}"/>
    <hyperlink ref="J1357" r:id="rId1334" display="https://www.businesstoday.in/latest/corporate/story/exclusive-upgrad-owned-edtech-start-up-harappa-lays-off-30-of-its-workforce-358723-2023-01-03" xr:uid="{00000000-0004-0000-0000-00008C050000}"/>
    <hyperlink ref="J1358" r:id="rId1335" display="https://pandaily.com/bytedance-initiates-layoffs-for-10-of-staff/" xr:uid="{00000000-0004-0000-0000-00008D050000}"/>
    <hyperlink ref="J1359" r:id="rId1336" display="https://www.calcalistech.com/ctechnews/article/bj4shoeco" xr:uid="{00000000-0004-0000-0000-00008E050000}"/>
    <hyperlink ref="J1360" r:id="rId1337" display="https://www.forbes.com/sites/qai/2023/01/01/tech-layoffs-micron-to-lay-off-10-of-staff-due-to-low-demand-for-chips/?sh=5d303fd41472" xr:uid="{00000000-0004-0000-0000-00008F050000}"/>
    <hyperlink ref="J1361" r:id="rId1338" location="xj4y7vzkg" display="https://www.bloomberg.com/news/articles/2023-11-22/nvidia-rival-graphcore-pulls-out-of-china-citing-export-rules#xj4y7vzkg" xr:uid="{00000000-0004-0000-0000-000090050000}"/>
    <hyperlink ref="J1362" r:id="rId1339" display="https://www.businessinsider.com/an-adtech-employee-stole-a-9m-payment-sent-by-google-and-used-it-to-buy-gold-2023-4" xr:uid="{00000000-0004-0000-0000-000091050000}"/>
    <hyperlink ref="J1363" r:id="rId1340" display="https://news.sky.com/story/gousto-slashes-jobs-and-curbs-hiring-plans-as-it-delivers-falling-valuation-12818741" xr:uid="{00000000-0004-0000-0000-000092050000}"/>
    <hyperlink ref="J1364" r:id="rId1341" display="https://techcabal.com/2023/06/06/web3-startup-mara-fires-its-marketing-department-as-it-shifts-focus-from-acquiring-new-users/" xr:uid="{00000000-0004-0000-0000-000093050000}"/>
    <hyperlink ref="J1365" r:id="rId1342" display="https://technode.com/2022/12/27/bilibili-reportedly-cuts-30-of-staff-across-operations-gaming-and-streaming-units/" xr:uid="{00000000-0004-0000-0000-000094050000}"/>
    <hyperlink ref="J1366" r:id="rId1343" display="https://heraldsheets.com/cold-crypto-winter-forces-octopus-network-to-lay-off-40-besides-20-pay-cuts-for-retained-workforce/" xr:uid="{00000000-0004-0000-0000-000095050000}"/>
    <hyperlink ref="J1367" r:id="rId1344" display="https://www.livemint.com/companies/news/payu-layoffs-6-of-its-workforce-150-employees-lose-jobs-report-11672035519752.html" xr:uid="{00000000-0004-0000-0000-000096050000}"/>
    <hyperlink ref="J1368" r:id="rId1345" display="https://news.ycombinator.com/item?id=34129623" xr:uid="{00000000-0004-0000-0000-000097050000}"/>
    <hyperlink ref="J1369" r:id="rId1346" display="https://www.afr.com/technology/nicholas-moore-chaired-proptech-willow-fires-99-workers-to-curb-costs-20221222-p5c8am" xr:uid="{00000000-0004-0000-0000-000098050000}"/>
    <hyperlink ref="J1370" r:id="rId1347" display="https://sifted.eu/articles/startup-tech-company-layoffs/" xr:uid="{00000000-0004-0000-0000-000099050000}"/>
    <hyperlink ref="J1371" r:id="rId1348" display="https://www.linkedin.com/posts/zoopla_its-with-a-heavy-heart-that-we-will-be-saying-activity-7010935780743258113-PG98/" xr:uid="{00000000-0004-0000-0000-00009A050000}"/>
    <hyperlink ref="J1372" r:id="rId1349" display="https://www.sandiegouniontribune.com/business/story/2022-12-22/qualcomm-trims-local-workforce-by-153-jobs-as-smartphone-demand-remains-sluggish" xr:uid="{00000000-0004-0000-0000-00009B050000}"/>
    <hyperlink ref="J1373" r:id="rId1350" display="https://techcrunch.com/2022/12/21/self-driving-truck-company-tusimple-to-lay-off-25-of-workforce/" xr:uid="{00000000-0004-0000-0000-00009C050000}"/>
    <hyperlink ref="J1374" r:id="rId1351" display="https://www.linkedin.com/posts/s-papadopoulos_today-we-have-to-share-sad-news-we-made-activity-7009106413499080704-u1gl/" xr:uid="{00000000-0004-0000-0000-00009D050000}"/>
    <hyperlink ref="J1375" r:id="rId1352" display="https://www.techinasia.com/alipaybacked-chope-lays-65-employees" xr:uid="{00000000-0004-0000-0000-00009E050000}"/>
    <hyperlink ref="J1376" r:id="rId1353" display="https://betakit.com/ceo-of-briza-steps-down-as-insurtech-startup-cuts-close-to-half-of-its-staff/" xr:uid="{00000000-0004-0000-0000-00009F050000}"/>
    <hyperlink ref="J1377" r:id="rId1354" display="http://www.linkedin.c/" xr:uid="{00000000-0004-0000-0000-0000A1050000}"/>
    <hyperlink ref="J1378" r:id="rId1355" display="https://pandaily.com/chinese-qa-platform-zhihu-begins-layoffs/" xr:uid="{00000000-0004-0000-0000-0000A2050000}"/>
    <hyperlink ref="J1379" r:id="rId1356" display="https://homebot.ai/blog/a-letter-to-homebotters" xr:uid="{00000000-0004-0000-0000-0000A3050000}"/>
    <hyperlink ref="J1380" r:id="rId1357" display="https://www.coverager.com/layoffs-at-health-iq/" xr:uid="{00000000-0004-0000-0000-0000A4050000}"/>
    <hyperlink ref="J1381" r:id="rId1358" display="https://technode.com/2022/12/19/chinese-phone-maker-xiaomi-begins-large-scale-layoffs-report/" xr:uid="{00000000-0004-0000-0000-0000A5050000}"/>
    <hyperlink ref="J1382" r:id="rId1359" display="https://www.startupdaily.net/topic/business/melbourne-delivery-service-yourgrocer-is-the-latest-startup-to-go-under/" xr:uid="{00000000-0004-0000-0000-0000A6050000}"/>
    <hyperlink ref="J1383" r:id="rId1360" display="https://www.businessinsider.de/gruenderszene/fintech/tomorrow-kundigt-viertel-seines-teams/" xr:uid="{00000000-0004-0000-0000-0000A7050000}"/>
    <hyperlink ref="J1384" r:id="rId1361" display="https://betakit.com/layoffs-persist-at-canadian-tech-companies-amid-bleak-outlook-for-2023/" xr:uid="{00000000-0004-0000-0000-0000A9050000}"/>
    <hyperlink ref="J1385" r:id="rId1362" display="https://betakit.com/layoffs-persist-at-canadian-tech-companies-amid-bleak-outlook-for-2023/" xr:uid="{00000000-0004-0000-0000-0000AA050000}"/>
    <hyperlink ref="J1386" r:id="rId1363" display="https://www.businessinsider.com/tom-brady-nft-company-autograph-layoffs-sam-bankman-fried-2022-12" xr:uid="{00000000-0004-0000-0000-0000AB050000}"/>
    <hyperlink ref="J1387" r:id="rId1364" display="https://betakit.com/layoffs-persist-at-canadian-tech-companies-amid-bleak-outlook-for-2023/" xr:uid="{00000000-0004-0000-0000-0000AC050000}"/>
    <hyperlink ref="J1388" r:id="rId1365" display="https://news.sky.com/story/softbank-backed-metaverse-creator-improbable-lays-off-staff-12769306" xr:uid="{00000000-0004-0000-0000-0000AD050000}"/>
    <hyperlink ref="J1390" r:id="rId1366" display="https://betakit.com/layoffs-persist-at-canadian-tech-companies-amid-bleak-outlook-for-2023/" xr:uid="{00000000-0004-0000-0000-0000AE050000}"/>
    <hyperlink ref="J1391" r:id="rId1367" display="https://www.bizjournals.com/denver/news/2022/12/16/sondermind-layoffs.html" xr:uid="{00000000-0004-0000-0000-0000AF050000}"/>
    <hyperlink ref="J1392" r:id="rId1368" display="https://www.marketwatch.com/story/bigcommerce-to-lay-off-13-of-workforce-271671103074" xr:uid="{00000000-0004-0000-0000-0000B0050000}"/>
    <hyperlink ref="J1393" r:id="rId1369" display="https://inc42.com/buzz/facing-macroeconomic-headwinds-freshworks-trims-nearly-2-workforce/" xr:uid="{00000000-0004-0000-0000-0000B2050000}"/>
    <hyperlink ref="J1394" r:id="rId1370" display="https://mjbizdaily.com/cannabis-wholesale-platform-leaflink-lays-off-80-workers/" xr:uid="{00000000-0004-0000-0000-0000B3050000}"/>
    <hyperlink ref="J1395" r:id="rId1371" display="https://www.startbase.com/news/workmotion-entlaesst-20-prozent-seiner-belegschaft/" xr:uid="{00000000-0004-0000-0000-0000B4050000}"/>
    <hyperlink ref="J1396" r:id="rId1372" display="https://www.apollographql.com/blog/announcement/ceo-geoff-schmidts-message-to-apollo-employees/" xr:uid="{00000000-0004-0000-0000-0000B5050000}"/>
    <hyperlink ref="J1397" r:id="rId1373" display="https://jakartaglobe.id/business/jdid-layoffs-reflect-struggles-in-indonesian-startup-industry" xr:uid="{00000000-0004-0000-0000-0000B6050000}"/>
    <hyperlink ref="J1398" r:id="rId1374" display="https://www.businessinsider.com/gostudent-3-billion-edtech-startup-begins-fresh-round-of-layoffs-2022-12" xr:uid="{00000000-0004-0000-0000-0000B7050000}"/>
    <hyperlink ref="J1399" r:id="rId1375" display="https://www.bizjournals.com/sanjose/news/2022/12/14/quanergy-to-cut-72-jobs-in-sunnyvale.html" xr:uid="{00000000-0004-0000-0000-0000B8050000}"/>
    <hyperlink ref="J1400" r:id="rId1376" display="https://www.bloomberg.com/news/articles/2022-12-14/meditation-app-headspace-cuts-50-workers-or-4-of-staff" xr:uid="{00000000-0004-0000-0000-0000B9050000}"/>
    <hyperlink ref="J1401" r:id="rId1377" display="https://www.restaurantbusinessonline.com/amp/technology/chownow-cuts-more-jobs-delivery-demand-levels-out" xr:uid="{00000000-0004-0000-0000-0000BA050000}"/>
    <hyperlink ref="J1402" r:id="rId1378" display="https://www.al.com/business/2022/12/birmingham-tech-firm-landing-has-second-round-of-layoffs.html" xr:uid="{00000000-0004-0000-0000-0000BB050000}"/>
    <hyperlink ref="J1404" r:id="rId1379" display="https://www.marketscreener.com/amp/quote/stock/EDGIO-INC-52799/news/EDGIO-INC-Costs-Associated-with-Exit-or-Disposal-Activities-Change-in-Directors-or-Principal-Of-42549605/" xr:uid="{00000000-0004-0000-0000-0000BC050000}"/>
    <hyperlink ref="J1405" r:id="rId1380" display="https://techcrunch.com/2022/12/13/komodo-health-once-tipped-for-a-looming-ipo-has-cut-staff-as-cfo-departs/" xr:uid="{00000000-0004-0000-0000-0000BD050000}"/>
    <hyperlink ref="J1406" r:id="rId1381" display="https://www.businessinsider.com/viant-lay-off-13-percent-of-workforce-2022-12" xr:uid="{00000000-0004-0000-0000-0000BE050000}"/>
    <hyperlink ref="J1407" r:id="rId1382" display="https://www.axios.com/local/salt-lake-city/2022/12/15/utah-tech-layoffs-silicon-slopes-losing-workers" xr:uid="{00000000-0004-0000-0000-0000BF050000}"/>
    <hyperlink ref="J1408" r:id="rId1383" display="https://www.pluralsight.com/newsroom/press-releases/ceo-aaron-skonnard-email-to-pluralsight" xr:uid="{00000000-0004-0000-0000-0000C0050000}"/>
    <hyperlink ref="J1409" r:id="rId1384" display="https://mouthbysouthwest.com/2022/12/12/phoenix-born-freshly-is-laying-off-329-local-workers-in-strategy-shift/" xr:uid="{00000000-0004-0000-0000-0000C2050000}"/>
    <hyperlink ref="J1410" r:id="rId1385" display="https://www.bizjournals.com/stlouis/inno/stories/news/2022/12/12/balto-software-layoffs.html" xr:uid="{00000000-0004-0000-0000-0000C3050000}"/>
    <hyperlink ref="J1411" r:id="rId1386" display="https://coverager.com/layoffs-at-caribou/" xr:uid="{00000000-0004-0000-0000-0000C4050000}"/>
    <hyperlink ref="J1412" r:id="rId1387" display="https://techcrunch.com/2022/12/10/some-of-edtech-boldest-are-struggling/" xr:uid="{00000000-0004-0000-0000-0000C5050000}"/>
    <hyperlink ref="J1413" r:id="rId1388" display="https://www.businessinsider.de/gruenderszene/business/xentral-entlassungen/" xr:uid="{00000000-0004-0000-0000-0000C6050000}"/>
    <hyperlink ref="J1414" r:id="rId1389" display="https://www.crainsdetroit.com/technology/fintech-startup-autobooks-lays-workers" xr:uid="{00000000-0004-0000-0000-0000C7050000}"/>
    <hyperlink ref="J1415" r:id="rId1390" display="https://www.linkedin.com/posts/ryan-simonetti-5873887_like-many-companies-weve-had-to-reassess-activity-7007097001259507712-ZpTF/" xr:uid="{00000000-0004-0000-0000-0000C8050000}"/>
    <hyperlink ref="J1416" r:id="rId1391" display="https://inc42.com/buzz/pharmeasy-lays-off-more-employees-amid-funding-crunch/" xr:uid="{00000000-0004-0000-0000-0000C9050000}"/>
    <hyperlink ref="J1417" r:id="rId1392" display="https://en.globes.co.il/en/article-playtika-to-lay-off-600-1001432312" xr:uid="{00000000-0004-0000-0000-0000CA050000}"/>
    <hyperlink ref="J1418" r:id="rId1393" display="https://www.businessinsider.de/gruenderszene/automotive-mobility/carsharing-sharenow-entlassungen-a/" xr:uid="{00000000-0004-0000-0000-0000CB050000}"/>
    <hyperlink ref="J1419" r:id="rId1394" display="https://startups.com.br/demissoes/alice-faz-nova-onda-de-demissoes-e-dispensa-113-pessoas/" xr:uid="{00000000-0004-0000-0000-0000CC050000}"/>
    <hyperlink ref="J1420" r:id="rId1395" display="https://techcrunch.com/2022/12/09/primer-the-uk-e-commerce-tech-startup-has-laid-off-one-third-of-its-staff/" xr:uid="{00000000-0004-0000-0000-0000CD050000}"/>
    <hyperlink ref="J1421" r:id="rId1396" display="https://company.onefootball.com/news/an-update-from-onefootball-founder-and-ceo-lucas-von-cranach/" xr:uid="{00000000-0004-0000-0000-0000CE050000}"/>
    <hyperlink ref="J1422" r:id="rId1397" display="https://www.bizjournals.com/kansascity/news/2023/10/16/c2fo-layoffs-marketing-sales-revenue-growth-ipo.html" xr:uid="{00000000-0004-0000-0000-0000CF050000}"/>
    <hyperlink ref="J1423" r:id="rId1398" display="https://techcrunch.com/2022/12/09/computer-vision-technology-startup-brodmann17-has-shut-down/" xr:uid="{00000000-0004-0000-0000-0000D0050000}"/>
    <hyperlink ref="J1424" r:id="rId1399" display="https://www.9news.com.au/technology/australian-cryptocurrency-exchange-digital-surge-collapses-into-administration/ebbeb40c-6310-4250-b123-600bc6755cc5" xr:uid="{00000000-0004-0000-0000-0000D1050000}"/>
    <hyperlink ref="J1426" r:id="rId1400" display="https://blockworks.co/news/another-crypto-tax-software-startup-is-laying-off-staffers" xr:uid="{00000000-0004-0000-0000-0000D2050000}"/>
    <hyperlink ref="J1427" r:id="rId1401" display="https://techcrunch.com/2022/12/08/airtable-layoffs/" xr:uid="{00000000-0004-0000-0000-0000D3050000}"/>
    <hyperlink ref="J1428" r:id="rId1402" display="https://inc42.com/buzz/swiggy-fire-250-employees-further-layoffs-store/" xr:uid="{00000000-0004-0000-0000-0000D4050000}"/>
    <hyperlink ref="J1429" r:id="rId1403" display="https://www.techinasia.com/singaporebased-glints-lays-18-employees" xr:uid="{00000000-0004-0000-0000-0000D5050000}"/>
    <hyperlink ref="J1430" r:id="rId1404" display="https://startups.com.br/demissoes/buser-demite-30-para-se-adaptar-a-nova-realidade-do-mercado/" xr:uid="{00000000-0004-0000-0000-0000D6050000}"/>
    <hyperlink ref="J1431" r:id="rId1405" display="https://seekingalpha.com/news/3915452-blackline-to-cut-jobs-by-5-globally-sec-filing" xr:uid="{00000000-0004-0000-0000-0000D8050000}"/>
    <hyperlink ref="J1432" r:id="rId1406" display="https://www.tag24.de/chemnitz/lokales/fuer-luxusuhren-haendler-in-chemnitz-rabenstein-laeuft-die-zeit-ab-2684514" xr:uid="{00000000-0004-0000-0000-0000D9050000}"/>
    <hyperlink ref="J1433" r:id="rId1407" display="https://www.calcalistech.com/ctechnews/article/bjbvjqyoi" xr:uid="{00000000-0004-0000-0000-0000DA050000}"/>
    <hyperlink ref="J1434" r:id="rId1408" display="https://www.marketwatch.com/story/techtarget-focuses-on-restructuring-plan-cutting-60-positions-271670628385" xr:uid="{00000000-0004-0000-0000-0000DB050000}"/>
    <hyperlink ref="J1435" r:id="rId1409" location=".Y5JvGOzMK8A" display="https://www.genomeweb.com/business-news/inscripta-lays-dozens-closes-colorado-headquarters-san-diego-office#.Y5JvGOzMK8A" xr:uid="{00000000-0004-0000-0000-0000DC050000}"/>
    <hyperlink ref="J1436" r:id="rId1410" display="https://www.calcalistech.com/ctechnews/article/h1suse100s" xr:uid="{00000000-0004-0000-0000-0000DD050000}"/>
    <hyperlink ref="J1437" r:id="rId1411" display="https://www.calcalistech.com/ctechnews/article/by6mtcjuo" xr:uid="{00000000-0004-0000-0000-0000DE050000}"/>
    <hyperlink ref="J1438" r:id="rId1412" display="https://bakkt.com/newsroom/a-note-from-gavin-michael-to-bakkt-employees-bakkt" xr:uid="{00000000-0004-0000-0000-0000DF050000}"/>
    <hyperlink ref="J1439" r:id="rId1413" display="https://investors.blueapron.com/press-releases/2022/12-08-2022-140712547" xr:uid="{00000000-0004-0000-0000-0000E0050000}"/>
    <hyperlink ref="J1440" r:id="rId1414" display="https://www.linkedin.com/posts/bobby-tables_today-weve-made-major-changes-at-firehydrant-activity-7006723101807763456-dU8s/" xr:uid="{00000000-0004-0000-0000-0000E1050000}"/>
    <hyperlink ref="J1441" r:id="rId1415" display="https://wraltechwire.com/2022/12/09/blindsided-lenovo-confirms-layoffs-but-denies-report-of-10-cuts/" xr:uid="{00000000-0004-0000-0000-0000E2050000}"/>
    <hyperlink ref="J1442" r:id="rId1416" display="https://www.bizjournals.com/stlouis/news/2022/12/08/online-tutoring-firm-nerdy-slashes.html" xr:uid="{00000000-0004-0000-0000-0000E3050000}"/>
    <hyperlink ref="J1443" r:id="rId1417" display="http://linkedin/" xr:uid="{00000000-0004-0000-0000-0000E4050000}"/>
    <hyperlink ref="J1444" r:id="rId1418" display="https://economictimes.indiatimes.com/tech/startups/edtech-firm-vedantu-cuts-385-jobs-in-fourth-round-of-layoffs-this-year/articleshow/96060595.cms" xr:uid="{00000000-0004-0000-0000-0000E5050000}"/>
    <hyperlink ref="J1445" r:id="rId1419" display="https://www.bloomberglinea.com/english/brazilian-unicorn-loft-sheds-12-of-staff-in-third-wave-of-layoffs-this-year/" xr:uid="{00000000-0004-0000-0000-0000E6050000}"/>
    <hyperlink ref="J1446" r:id="rId1420" display="https://techcrunch.com/2022/12/07/plaid-layoff-fintech/" xr:uid="{00000000-0004-0000-0000-0000E7050000}"/>
    <hyperlink ref="J1447" r:id="rId1421" display="https://gomotive.com/blog/shoaib-makanis-message-to-employees/" xr:uid="{00000000-0004-0000-0000-0000E9050000}"/>
    <hyperlink ref="J1448" r:id="rId1422" display="https://www.classaction.org/news/recur-forever-laid-off-workers-without-proper-notice-class-action-says" xr:uid="{00000000-0004-0000-0000-0000EB050000}"/>
    <hyperlink ref="J1449" r:id="rId1423" display="https://www.chicagobusiness.com/technology/software-firm-relativity-cuts-10-staff" xr:uid="{00000000-0004-0000-0000-0000EC050000}"/>
    <hyperlink ref="J1450" r:id="rId1424" display="https://www.breakit.se/artikel/35283/voi-tvingas-drar-ner-igen-vi-ar-mycket-ledsna" xr:uid="{00000000-0004-0000-0000-0000ED050000}"/>
    <hyperlink ref="J1451" r:id="rId1425" display="https://investors.integralads.com/node/7871/html" xr:uid="{00000000-0004-0000-0000-0000EE050000}"/>
    <hyperlink ref="J1452" r:id="rId1426" display="https://en.globes.co.il/en/article-houzz-lays-off-100-in-us-and-israel-1001433310" xr:uid="{00000000-0004-0000-0000-0000EF050000}"/>
    <hyperlink ref="J1453" r:id="rId1427" display="https://www.businessinsider.de/gruenderszene/business/entlassungen-bei-berliner-neu-unicorn-grover/?fbclid=IwAR3o2sB8MmcX3_y8HaAeRqIUU2T8YNYokRDZz5Nxkr0BjzhYRs84fR2hrW8" xr:uid="{00000000-0004-0000-0000-0000F0050000}"/>
    <hyperlink ref="J1454" r:id="rId1428" display="https://therealdeal.com/2022/12/07/cre-finance-platform-lev-lays-off-chunk-of-staff/" xr:uid="{00000000-0004-0000-0000-0000F1050000}"/>
    <hyperlink ref="J1455" r:id="rId1429" display="https://www.axios.com/pro/fintech-deals/2022/12/07/fintech-lithic-lays-off-27" xr:uid="{00000000-0004-0000-0000-0000F2050000}"/>
    <hyperlink ref="J1456" r:id="rId1430" display="https://circleci.com/blog/ceo-jim-rose-email-to-circleci-employees/" xr:uid="{00000000-0004-0000-0000-0000F3050000}"/>
    <hyperlink ref="J1457" r:id="rId1431" display="https://www.breakit.se/artikel/34958/anstallda-far-ga-fran-detectify-tog-nyligen-in-108-miljoner" xr:uid="{00000000-0004-0000-0000-0000F5050000}"/>
    <hyperlink ref="J1458" r:id="rId1432" display="https://www.techinasia.com/sayurbox-lays-off-2022" xr:uid="{00000000-0004-0000-0000-0000F6050000}"/>
    <hyperlink ref="J1459" r:id="rId1433" display="https://www.bizjournals.com/milwaukee/news/2022/12/07/zywave-layoffs-growth-slows.html" xr:uid="{00000000-0004-0000-0000-0000F7050000}"/>
    <hyperlink ref="J1460" r:id="rId1434" display="https://investor.doma.com/node/8161/html" xr:uid="{00000000-0004-0000-0000-0000F8050000}"/>
    <hyperlink ref="J1461" r:id="rId1435" display="https://www.crn.com/news/computing/intel-begins-layoffs-in-california-voluntary-unpaid-leave-program" xr:uid="{00000000-0004-0000-0000-0000F9050000}"/>
    <hyperlink ref="J1462" r:id="rId1436" display="https://variety.com/2022/digital/news/buzzfeed-layoffs-12-percent-employees-1235451552/" xr:uid="{00000000-0004-0000-0000-0000FA050000}"/>
    <hyperlink ref="J1463" r:id="rId1437" display="https://www.businessinsider.com/weedmaps-cannabis-company-layoffs-cutting-workforce-2022-12" xr:uid="{00000000-0004-0000-0000-0000FB050000}"/>
    <hyperlink ref="J1464" r:id="rId1438" display="https://www.bloomberg.com/news/articles/2022-12-06/adobe-cuts-100-jobs-concentrated-in-sales-as-tech-tightens-belt" xr:uid="{00000000-0004-0000-0000-0000FC050000}"/>
    <hyperlink ref="J1465" r:id="rId1439" display="https://techcrunch.com/2022/12/06/african-fintech-unicorn-chipper-cash-lays-off-about-12-5-of-staff/" xr:uid="{00000000-0004-0000-0000-0000FD050000}"/>
    <hyperlink ref="J1466" r:id="rId1440" display="https://lp.stash.com/news/saying-goodbye-to-some-of-our-colleagues-and-looking-towards-the-future/" xr:uid="{00000000-0004-0000-0000-0000FE050000}"/>
    <hyperlink ref="J1467" r:id="rId1441" display="https://www.calcalistech.com/ctechnews/article/hjgmdpnws" xr:uid="{00000000-0004-0000-0000-0000FF050000}"/>
    <hyperlink ref="J1468" r:id="rId1442" display="https://blockworks.co/news/crypto-tax-startup-koinly-cuts-staffers-just-in-time-for-tax-season" xr:uid="{00000000-0004-0000-0000-000000060000}"/>
    <hyperlink ref="J1469" r:id="rId1443" display="https://www.therecord.com/news/waterloo-region/2022/12/06/some-startups-scaling-back-as-investment-shrinks.html" xr:uid="{00000000-0004-0000-0000-000001060000}"/>
    <hyperlink ref="J1470" r:id="rId1444" display="https://www.axios.com/local/salt-lake-city/2022/12/15/utah-tech-layoffs-silicon-slopes-losing-workers" xr:uid="{00000000-0004-0000-0000-000002060000}"/>
    <hyperlink ref="J1471" r:id="rId1445" display="https://techpoint.africa/2022/12/06/moove-layoffs" xr:uid="{00000000-0004-0000-0000-000003060000}"/>
    <hyperlink ref="J1472" r:id="rId1446" display="https://www.channelfutures.com/business-models/nextiva-layoffs-impact-17-of-workforce-including-partner-development-leader-hilary-gadda" xr:uid="{00000000-0004-0000-0000-000004060000}"/>
    <hyperlink ref="J1473" r:id="rId1447" display="https://www.mobihealthnews.com/news/onestudyteam-lays-about-quarter-its-workforce" xr:uid="{00000000-0004-0000-0000-000005060000}"/>
    <hyperlink ref="J1474" r:id="rId1448" display="https://www.morningstar.com/news/marketwatch/20221206496/zuora-beats-on-earnings-but-misses-on-outlook-while-announcing-layoffs" xr:uid="{00000000-0004-0000-0000-000006060000}"/>
    <hyperlink ref="J1475" r:id="rId1449" display="https://www.smh.com.au/business/companies/worst-case-scenario-local-crypto-exchange-swyftx-lays-off-40-percent-of-staff-20221205-p5c3mu.html" xr:uid="{00000000-0004-0000-0000-000007060000}"/>
    <hyperlink ref="J1476" r:id="rId1450" display="https://www.calcalistech.com/ctechnews/article/s1uxohjvs" xr:uid="{00000000-0004-0000-0000-000008060000}"/>
    <hyperlink ref="J1477" r:id="rId1451" display="https://www.calcalistech.com/ctechnews/article/s1ka1tjvj" xr:uid="{00000000-0004-0000-0000-000009060000}"/>
    <hyperlink ref="J1478" r:id="rId1452" display="https://bhbusiness.com/2022/12/05/elemy-lays-off-staff-as-it-winds-down-direct-care-for-platform-business/" xr:uid="{00000000-0004-0000-0000-00000A060000}"/>
    <hyperlink ref="J1479" r:id="rId1453" display="https://www.sltrib.com/news/2022/12/06/2-more-utah-tech-companies-each/" xr:uid="{00000000-0004-0000-0000-00000B060000}"/>
    <hyperlink ref="J1480" r:id="rId1454" display="https://techcouver.com/2022/12/05/rebound-thinkific-labs-layoffs/" xr:uid="{00000000-0004-0000-0000-00000C060000}"/>
    <hyperlink ref="J1481" r:id="rId1455" display="https://www.livemint.com/companies/news/oyo-to-layoff-600-execs-across-technology-teams-hire-250-for-sales-11670056711013.html" xr:uid="{00000000-0004-0000-0000-00000D060000}"/>
    <hyperlink ref="J1482" r:id="rId1456" display="https://inc42.com/buzz/fitness-healthtech-startup-healthifyme-lays-off-150-employees/" xr:uid="{00000000-0004-0000-0000-00000E060000}"/>
    <hyperlink ref="J1483" r:id="rId1457" display="https://cointelegraph.com/news/bybit-announces-second-round-of-layoffs-in-2022-to-survive-bear-market" xr:uid="{00000000-0004-0000-0000-00000F060000}"/>
    <hyperlink ref="J1484" r:id="rId1458" display="https://www.globes.co.il/news/article.aspx?did=1001431603" xr:uid="{00000000-0004-0000-0000-000010060000}"/>
    <hyperlink ref="J1485" r:id="rId1459" display="https://www.india.com/business/sharechat-layoff-to-effect-over-100-employees-winds-down-fantasy-sport-app-jeet11-sahrechat-sacks-workforce-latest-news-5777356/" xr:uid="{00000000-0004-0000-0000-000011060000}"/>
    <hyperlink ref="J1486" r:id="rId1460" display="https://vtdigger.org/2022/12/02/williston-based-insurance-tech-startup-polly-lays-off-47-employees/" xr:uid="{00000000-0004-0000-0000-000012060000}"/>
    <hyperlink ref="J1488" r:id="rId1461" display="https://techcrunch.com/2022/12/02/looks-like-sextech-startup-lora-dicarlo-is-done-for/" xr:uid="{00000000-0004-0000-0000-000014060000}"/>
    <hyperlink ref="J1489" r:id="rId1462" display="https://www.straitstimes.com/singapore/jobs/carousell-cuts-110-jobs-to-rein-in-costs" xr:uid="{00000000-0004-0000-0000-000015060000}"/>
    <hyperlink ref="J1490" r:id="rId1463" display="https://www.calcalistech.com/ctechnews/article/h1ajz9idj" xr:uid="{00000000-0004-0000-0000-000016060000}"/>
    <hyperlink ref="J1491" r:id="rId1464" display="https://techcrunch.com/2022/12/01/bloomtech-previously-lambda-school-cuts-half-of-staff/" xr:uid="{00000000-0004-0000-0000-000017060000}"/>
    <hyperlink ref="J1493" r:id="rId1465" display="https://mjbizdaily.com/marijuana-software-firm-springbig-laying-off-nearly-25-percent-of-workforce/" xr:uid="{00000000-0004-0000-0000-000018060000}"/>
    <hyperlink ref="J1494" r:id="rId1466" display="https://www.businessinsider.com/podium-layoffs-customer-management-startup-2022-12" xr:uid="{00000000-0004-0000-0000-000019060000}"/>
    <hyperlink ref="J1495" r:id="rId1467" display="https://www.fiercebiotech.com/biotech/sqz-ceo-exits-biotech-axes-60-staff-synlogic-succumbs-layoff-pressure" xr:uid="{00000000-0004-0000-0000-00001A060000}"/>
    <hyperlink ref="J1496" r:id="rId1468" location=".Y5Jcu-zMK8A" display="https://www.bicycleretailer.com/industry-news/2022/12/05/layoffs-affect-about-15-staff-strava#.Y5Jcu-zMK8A" xr:uid="{00000000-0004-0000-0000-00001B060000}"/>
    <hyperlink ref="J1497" r:id="rId1469" display="https://www.fiercebiotech.com/biotech/sqz-ceo-exits-biotech-axes-60-staff-synlogic-succumbs-layoff-pressure" xr:uid="{00000000-0004-0000-0000-00001D060000}"/>
    <hyperlink ref="J1498" r:id="rId1470" display="https://www.linkedin.com/posts/yapily_a-message-from-our-founder-and-ceo-ensuring-activity-7004119711693066240-ZeUT/" xr:uid="{00000000-0004-0000-0000-00001E060000}"/>
    <hyperlink ref="J1499" r:id="rId1471" display="https://www.reuters.com/business/retail-consumer/doordash-cuts-1250-jobs-an-effort-rein-expenses-2022-11-30/" xr:uid="{00000000-0004-0000-0000-00001F060000}"/>
    <hyperlink ref="J1500" r:id="rId1472" display="https://blog.kraken.com/post/16442/business-update/" xr:uid="{00000000-0004-0000-0000-000021060000}"/>
    <hyperlink ref="J1502" r:id="rId1473" display="https://dailysocial.id/post/ula-layoff-2022" xr:uid="{00000000-0004-0000-0000-000022060000}"/>
    <hyperlink ref="J1503" r:id="rId1474" display="https://www.theinformation.com/articles/marc-lores-kitchen-on-wheels-startup-cuts-staff-dials-back-delivery-ambitions" xr:uid="{00000000-0004-0000-0000-000023060000}"/>
    <hyperlink ref="J1504" r:id="rId1475" display="https://www.startbase.de/news/studysmarter-entlaesst-etwa-70-mitarbeitende/" xr:uid="{00000000-0004-0000-0000-000024060000}"/>
    <hyperlink ref="J1505" r:id="rId1476" display="https://www.theinformation.com/briefings/influencer-marketing-startup-grin-lays-off-60-employees" xr:uid="{00000000-0004-0000-0000-000025060000}"/>
    <hyperlink ref="J1506" r:id="rId1477" display="https://www.perfil.com/noticias/economia/empresa-uala-despidio-medio-centenar-trabajadores.phtml" xr:uid="{00000000-0004-0000-0000-000026060000}"/>
    <hyperlink ref="J1507" r:id="rId1478" display="https://inc42.com/buzz/edtech-startup-teachmint-lays-off-45-employees/" xr:uid="{00000000-0004-0000-0000-000027060000}"/>
    <hyperlink ref="J1508" r:id="rId1479" display="https://www.clarin.com/economia/despidos-reestructuracion-tecnologicas-empresas-achican-pasar-2023_0_uxSUuShZhQ.html" xr:uid="{00000000-0004-0000-0000-000028060000}"/>
    <hyperlink ref="J1509" r:id="rId1480" display="https://www.drapersonline.com/news/ms-acquires-thread-intellectual-property" xr:uid="{00000000-0004-0000-0000-000029060000}"/>
    <hyperlink ref="J1510" r:id="rId1481" display="https://www.calcalistech.com/ctechnews/article/rktq3gqc3" xr:uid="{00000000-0004-0000-0000-00002A060000}"/>
    <hyperlink ref="J1511" r:id="rId1482" display="https://www.elastic.co/blog/ceo-ash-kulkarni-email-to-elastic-employees" xr:uid="{00000000-0004-0000-0000-00002B060000}"/>
    <hyperlink ref="J1512" r:id="rId1483" display="https://techcrunch.com/2022/12/01/hyundai-aptiv-backed-av-startup-motional-cuts-workforce/" xr:uid="{00000000-0004-0000-0000-00002C060000}"/>
    <hyperlink ref="J1513" r:id="rId1484" display="https://www.theinformation.com/briefings/pinterest-cuts-recruiting-team-slows-hiring" xr:uid="{00000000-0004-0000-0000-00002D060000}"/>
    <hyperlink ref="J1514" r:id="rId1485" display="https://www.fiercebiotech.com/biotech/sana-lays-15-trims-pipeline-keep-funding-flowing-shelf-car-ts" xr:uid="{00000000-0004-0000-0000-00002E060000}"/>
    <hyperlink ref="J1515" r:id="rId1486" display="https://www.axios.com/local/salt-lake-city/2022/12/15/utah-tech-layoffs-silicon-slopes-losing-workers" xr:uid="{00000000-0004-0000-0000-00002F060000}"/>
    <hyperlink ref="J1516" r:id="rId1487" display="https://portaldobitcoin.uol.com.br/corretora-de-criptomoedas-bitso-faz-segunda-rodada-de-demissoes-no-brasil-e-no-mexico/" xr:uid="{00000000-0004-0000-0000-000030060000}"/>
    <hyperlink ref="J1517" r:id="rId1488" display="https://techcrunch.com/2022/11/29/lyst-the-uk-fashion-marketplace-is-laying-off-25-of-staff/" xr:uid="{00000000-0004-0000-0000-000032060000}"/>
    <hyperlink ref="J1518" r:id="rId1489" display="https://www.theaustralian.com.au/business/technology/melbourne-crypto-startup-coinjar-axes-20pc-of-workforce/news-story/485648b4b36a538ff7c00287adb57d5a" xr:uid="{00000000-0004-0000-0000-000033060000}"/>
    <hyperlink ref="J1519" r:id="rId1490" display="https://www.reuters.com/technology/crypto-exchange-bitfront-shuts-down-2022-11-29/" xr:uid="{00000000-0004-0000-0000-000034060000}"/>
    <hyperlink ref="J1520" r:id="rId1491" display="https://www.codexis.com/investors/news-events/press-releases/detail/342/codexis-provides-update-on-prioritized-corporate-strategy" xr:uid="{00000000-0004-0000-0000-000035060000}"/>
    <hyperlink ref="J1521" r:id="rId1492" display="https://www.theinformation.com/articles/live-shopping-startup-firework-lays-off-10-of-staff" xr:uid="{00000000-0004-0000-0000-000036060000}"/>
    <hyperlink ref="J1522" r:id="rId1493" display="https://techpoint.africa/2022/11/29/lazerpay-starts-layoff" xr:uid="{00000000-0004-0000-0000-000037060000}"/>
    <hyperlink ref="J1523" r:id="rId1494" display="https://tech.eu/2022/11/29/messagebird-lay-offs-close-to-a-third-of-the/" xr:uid="{00000000-0004-0000-0000-000038060000}"/>
    <hyperlink ref="J1524" r:id="rId1495" display="https://www.linkedin.com/posts/mikemedina20_hoy-es-uno-de-los-momentos-m%C3%A1s-complicados-activity-7003406809403170817-N_Hf/" xr:uid="{00000000-0004-0000-0000-00003A060000}"/>
    <hyperlink ref="J1525" r:id="rId1496" location="gid%3D0" display="https://docs.google.com/spreadsheets/d/15EHi8nTiILQk6xztU5LSIcuUm-XhRQm52U-GNvPGrWg/edit#gid%3D0" xr:uid="{00000000-0004-0000-0000-00003B060000}"/>
    <hyperlink ref="J1526" r:id="rId1497" display="https://www.infarm.com/news/note-from-infarm-s-founders-strategy-shift-and-profitability-at-infarm" xr:uid="{00000000-0004-0000-0000-00003D060000}"/>
    <hyperlink ref="J1527" r:id="rId1498" display="https://mobilegamer.biz/massive-layoffs-at-wildlife-as-it-drops-all-non-mobile-game-projects/" xr:uid="{00000000-0004-0000-0000-00003E060000}"/>
    <hyperlink ref="J1528" r:id="rId1499" display="https://www.livemint.com/companies/start-ups/startup-direct-hiring-platform-hirect-fires40ofworkforce-11669662447280.html" xr:uid="{00000000-0004-0000-0000-000040060000}"/>
    <hyperlink ref="J1529" r:id="rId1500" display="https://www.therecord.com/news/waterloo-region/2022/11/28/applyboard-lays-off-six-per-cent-of-its-workforce.html" xr:uid="{00000000-0004-0000-0000-000041060000}"/>
    <hyperlink ref="J1530" r:id="rId1501" display="https://www.techinasia.com/indonesian-investment-platform-ajaib-lays-8-headcount" xr:uid="{00000000-0004-0000-0000-000042060000}"/>
    <hyperlink ref="J1531" r:id="rId1502" display="https://decrypt.co/115811/gary-vee-sports-nft-candy-digital-mass-layoffs" xr:uid="{00000000-0004-0000-0000-000043060000}"/>
    <hyperlink ref="J1532" r:id="rId1503" display="https://www.linkedin.com/posts/ijad-madisch-4428229_today-we-are-reducing-the-size-of-the-researchgate-activity-7002973716632502273-7jum/" xr:uid="{00000000-0004-0000-0000-000044060000}"/>
    <hyperlink ref="J1533" r:id="rId1504" display="https://decrypt.co/115744/crypto-lender-blockfi-files-bankruptcy-ftx-contagion-claims-another" xr:uid="{00000000-0004-0000-0000-000045060000}"/>
    <hyperlink ref="J1534" r:id="rId1505" display="https://www.classcentral.com/report/futurelearn-layoffs/" xr:uid="{00000000-0004-0000-0000-000046060000}"/>
    <hyperlink ref="J1535" r:id="rId1506" display="https://www.bizjournals.com/seattle/news/2022/11/28/inspectify-layoffs-seattle-real-estate-tech.html" xr:uid="{00000000-0004-0000-0000-000047060000}"/>
    <hyperlink ref="J1536" r:id="rId1507" display="https://www.theblock.co/post/190436/crypto-lender-ledn-lays-off-chief-commercial-officer-in-latest-industry-job-cuts" xr:uid="{00000000-0004-0000-0000-000048060000}"/>
    <hyperlink ref="J1537" r:id="rId1508" display="https://ncx.com/learning-hub/an-update-from-ncx-co-founders-zack-parisa-and-max-nova/" xr:uid="{00000000-0004-0000-0000-000049060000}"/>
    <hyperlink ref="J1538" r:id="rId1509" display="https://www.businessinsider.com/spora-health-startup-closed-laid-off-workers-2023-10" xr:uid="{00000000-0004-0000-0000-00004A060000}"/>
    <hyperlink ref="J1539" r:id="rId1510" display="https://arileht.delfi.ee/artikkel/120105494/jarjekordne-eesti-idufirma-koondab-veerandi-oma-tootajatest" xr:uid="{00000000-0004-0000-0000-00004B060000}"/>
    <hyperlink ref="J1540" r:id="rId1511" display="https://www.standard.co.uk/business/london-fintech-unicorn-zilch-poised-to-begin-wave-of-layoffs-as-downturn-hits-buy-now-pay-later-sector-b1042587.html" xr:uid="{00000000-0004-0000-0000-00004C060000}"/>
    <hyperlink ref="J1541" r:id="rId1512" display="https://techcrunch.com/2022/11/28/verse-innovation-layoff-salary-cut/" xr:uid="{00000000-0004-0000-0000-00004D060000}"/>
    <hyperlink ref="J1542" r:id="rId1513" display="https://www.ft.com/content/19150de3-bbd4-42b3-acbd-52b228dc1bf1" xr:uid="{00000000-0004-0000-0000-00004E060000}"/>
    <hyperlink ref="J1543" r:id="rId1514" display="https://techcabal.com/2022/11/25/nigerian-food-procurement-platform-vendease-lays-off-9-of-its-workforce/" xr:uid="{00000000-0004-0000-0000-00004F060000}"/>
    <hyperlink ref="J1544" r:id="rId1515" display="https://www.forbesargentina.com/innovacion/lemon-despide-tercio-sus-empleados-anuncia-nuevo-foco-compania-sea-mas-sostenible-n25358" xr:uid="{00000000-0004-0000-0000-000050060000}"/>
    <hyperlink ref="J1545" r:id="rId1516" display="https://techcabal.com/2022/11/24/nigerian-crypto-exchange-quidax-lays-off-20-of-its-workforce/" xr:uid="{00000000-0004-0000-0000-000052060000}"/>
    <hyperlink ref="J1546" r:id="rId1517" display="https://www.smh.com.au/technology/difficult-decision-menulog-cuts-jobs-in-australia-20221124-p5c111.html" xr:uid="{00000000-0004-0000-0000-000053060000}"/>
    <hyperlink ref="J1547" r:id="rId1518" display="https://www.musicbusinessworldwide.com/utopia-music-makes-layoffs-as-it-downsizes-global-team/" xr:uid="{00000000-0004-0000-0000-000054060000}"/>
    <hyperlink ref="J1548" r:id="rId1519" display="https://www.axios.com/2022/11/23/assure-shutdown-fintech-startup-investing" xr:uid="{00000000-0004-0000-0000-000055060000}"/>
    <hyperlink ref="J1549" r:id="rId1520" display="https://betakit.com/one-year-after-raising-6-5-million-goodgood-shuts-down-claiming-it-cant-find-more-money/" xr:uid="{00000000-0004-0000-0000-000056060000}"/>
    <hyperlink ref="J1550" r:id="rId1521" display="https://www.bloomberglinea.com/2022/11/24/startup-colombiana-cierra-ante-la-imposibilidad-de-levantar-mas-capital/" xr:uid="{00000000-0004-0000-0000-000057060000}"/>
    <hyperlink ref="J1551" r:id="rId1522" display="https://techcrunch.com/2022/11/28/swvl-reduces-its-headcount-by-50-six-months-after-axing-400-staff/" xr:uid="{00000000-0004-0000-0000-000058060000}"/>
    <hyperlink ref="J1552" r:id="rId1523" display="https://www.bizjournals.com/sanjose/news/2022/11/22/western-digital-latest-valley-company-with-layoffs.html" xr:uid="{00000000-0004-0000-0000-000059060000}"/>
    <hyperlink ref="J1553" r:id="rId1524" display="https://dailysocial.id/post/sirclo-layoff-2022" xr:uid="{00000000-0004-0000-0000-00005A060000}"/>
    <hyperlink ref="J1554" r:id="rId1525" display="https://startups.com.br/noticias/zenvia-faz-limpa-na-movidesk-e-demite-118-funcionarios/" xr:uid="{00000000-0004-0000-0000-00005B060000}"/>
    <hyperlink ref="J1555" r:id="rId1526" display="https://www.themarker.com/technation/2022-11-22/ty-article/.premium/00000184-9f73-d710-a7c6-df731af70000" xr:uid="{00000000-0004-0000-0000-00005C060000}"/>
    <hyperlink ref="J1556" r:id="rId1527" display="https://www.businesstimes.com.sg/startups-tech/startups/rocket-internet-backed-flash-coffee-lays-staff-across-markets" xr:uid="{00000000-0004-0000-0000-00005D060000}"/>
    <hyperlink ref="J1557" r:id="rId1528" display="https://www.bizjournals.com/sanjose/news/2022/11/22/peninsula-biotechs-cutting-dozens-of-jobs.html" xr:uid="{00000000-0004-0000-0000-00005E060000}"/>
    <hyperlink ref="J1558" r:id="rId1529" display="https://en.globes.co.il/en/article-israeli-fintech-co-rapyd-to-lay-off-dozens-1001430704" xr:uid="{00000000-0004-0000-0000-00005F060000}"/>
    <hyperlink ref="J1559" r:id="rId1530" display="https://www.lawnext.com/2022/11/reynen-court-app-store-of-legal-reduces-staff-tells-vendors-they-could-see-service-delays.html" xr:uid="{00000000-0004-0000-0000-000060060000}"/>
    <hyperlink ref="J1560" r:id="rId1531" display="https://techcrunch.com/2023/02/16/jumia-laid-off-20-of-staff-in-q4-2022-amid-work-to-reduce-losses-by-half-this-year/" xr:uid="{00000000-0004-0000-0000-000061060000}"/>
    <hyperlink ref="J1561" r:id="rId1532" display="https://www.arabianbusiness.com/jobs/dubai-unicorn-kitopi-sacks-93-head-office-staff-as-tech-industry-slumps" xr:uid="{00000000-0004-0000-0000-000062060000}"/>
    <hyperlink ref="J1562" r:id="rId1533" display="https://tekdeeps.com/the-unicorn-devo-lays-off-15-of-its-global-team/" xr:uid="{00000000-0004-0000-0000-000063060000}"/>
    <hyperlink ref="J1563" r:id="rId1534" display="https://www.wsj.com/articles/anti-woke-bank-glorifi-to-shut-down-11669051554" xr:uid="{00000000-0004-0000-0000-000064060000}"/>
    <hyperlink ref="J1564" r:id="rId1535" display="https://www.businesstoday.in/latest/economy/story/after-byjus-now-zomato-fires-employees-about-100-jobs-impacted-so-far-report-353435-2022-11-19" xr:uid="{00000000-0004-0000-0000-000065060000}"/>
    <hyperlink ref="J1565" r:id="rId1536" display="https://www.wsj.com/articles/carvana-plans-to-lay-off-1-500-employees-cites-economic-concerns-11668793114" xr:uid="{00000000-0004-0000-0000-000066060000}"/>
    <hyperlink ref="J1566" r:id="rId1537" display="https://techcrunch.com/2022/11/18/autonomous-delivery-startup-nuro-lays-off-20-of-workforce/" xr:uid="{00000000-0004-0000-0000-000067060000}"/>
    <hyperlink ref="J1567" r:id="rId1538" display="https://www.fiercebiotech.com/biotech/fierce-biotech-layoff-tracker-2022" xr:uid="{00000000-0004-0000-0000-000069060000}"/>
    <hyperlink ref="J1568" r:id="rId1539" display="https://www.linkedin.com/posts/philipp-mintchin-27b0b943_since-the-beginning-of-the-pandemic-in-2020-activity-7000407838200147968-vFMO/" xr:uid="{00000000-0004-0000-0000-00006A060000}"/>
    <hyperlink ref="J1569" r:id="rId1540" display="https://www.risk.net/derivatives/7955234/capitolis-cuts-workforce-by-25-as-bear-market-bites" xr:uid="{00000000-0004-0000-0000-00006B060000}"/>
    <hyperlink ref="J1570" r:id="rId1541" display="https://businessinsider.mx/kavak-despidos-compra-autos-crisis_negocios/" xr:uid="{00000000-0004-0000-0000-00006C060000}"/>
    <hyperlink ref="J1571" r:id="rId1542" display="https://ambcrypto.com/solana-nft-protocol-metaplex-announces-layoffs-after-ftxs-collapse/" xr:uid="{00000000-0004-0000-0000-00006D060000}"/>
    <hyperlink ref="J1572" r:id="rId1543" display="https://www.techinasia.com/ruangguru-lays-hundreds-employees" xr:uid="{00000000-0004-0000-0000-00006E060000}"/>
    <hyperlink ref="J1573" r:id="rId1544" display="http://www.linkedin.c/" xr:uid="{00000000-0004-0000-0000-00006F060000}"/>
    <hyperlink ref="J1574" r:id="rId1545" display="https://unchained.com/blog/update-from-our-ceo/" xr:uid="{00000000-0004-0000-0000-000070060000}"/>
    <hyperlink ref="J1575" r:id="rId1546" display="https://variety.com/2022/digital/news/roku-layoffs-200-employees-1235435468/amp/" xr:uid="{00000000-0004-0000-0000-000071060000}"/>
    <hyperlink ref="J1576" r:id="rId1547" display="https://www.inman.com/2022/11/17/orchard-lays-off-180-workers-amid-historic-housing-disruption/" xr:uid="{00000000-0004-0000-0000-000072060000}"/>
    <hyperlink ref="J1577" r:id="rId1548" display="https://www.bizjournals.com/phoenix/news/2022/11/17/homepoint-laying-off-az-employees-interest-rates.html" xr:uid="{00000000-0004-0000-0000-000073060000}"/>
    <hyperlink ref="J1578" r:id="rId1549" display="https://www.finextra.com/newsarticle/41340/juni-joins-fintech-bloodbath-lays-off-a-third-of-staff" xr:uid="{00000000-0004-0000-0000-000074060000}"/>
    <hyperlink ref="J1579" r:id="rId1550" display="http://www.linkedin.c/" xr:uid="{00000000-0004-0000-0000-000075060000}"/>
    <hyperlink ref="J1580" r:id="rId1551" display="https://www.themarker.com/technation/2022-11-17/ty-article/.premium/00000184-8592-d309-afe7-a597c17f0000" xr:uid="{00000000-0004-0000-0000-000077060000}"/>
    <hyperlink ref="J1581" r:id="rId1552" display="https://www-theglobeandmail-com.cdn.ampproject.org/c/s/www.theglobeandmail.com/amp/business/article-symend-tealbook-latest-canadian-tech-startups-to-cut-staff-amid-market/" xr:uid="{00000000-0004-0000-0000-000078060000}"/>
    <hyperlink ref="J1582" r:id="rId1553" display="https://betakit.com/canadian-tech-layoffs-continue-as-tough-year-comes-to-a-close/" xr:uid="{00000000-0004-0000-0000-000079060000}"/>
    <hyperlink ref="J1583" r:id="rId1554" display="https://www.irishtimes.com/technology/2022/11/17/gifting-platform-open-to-cut-nine-roles-from-global-workforce/" xr:uid="{00000000-0004-0000-0000-00007A060000}"/>
    <hyperlink ref="J1585" r:id="rId1555" display="https://twitter.com/maxwelltani/status/1593236660627861504" xr:uid="{00000000-0004-0000-0000-00007B060000}"/>
    <hyperlink ref="J1586" r:id="rId1556" display="https://www-theglobeandmail-com.cdn.ampproject.org/c/s/www.theglobeandmail.com/amp/business/article-symend-tealbook-latest-canadian-tech-startups-to-cut-staff-amid-market/" xr:uid="{00000000-0004-0000-0000-00007C060000}"/>
    <hyperlink ref="J1587" r:id="rId1557" display="https://www.nytimes.com/2022/11/14/technology/amazon-layoffs.html" xr:uid="{00000000-0004-0000-0000-00007D060000}"/>
    <hyperlink ref="J1588" r:id="rId1558" display="https://www.bizjournals.com/sanjose/news/2022/11/16/cisco-announces-600m-restructuring-layoffs.html" xr:uid="{00000000-0004-0000-0000-00007F060000}"/>
    <hyperlink ref="J1589" r:id="rId1559" display="https://techcrunch.com/2022/11/16/kenyas-twiga-dismisses-in-house-sales-team-affecting-21-of-it-employees/" xr:uid="{00000000-0004-0000-0000-000080060000}"/>
    <hyperlink ref="J1590" r:id="rId1560" display="https://sifted.eu/articles/wayflyer-layoffs-global-2022/" xr:uid="{00000000-0004-0000-0000-000081060000}"/>
    <hyperlink ref="J1591" r:id="rId1561" display="https://en.globes.co.il/en/article-similarweb-cuts-10-of-workforce-1001430060" xr:uid="{00000000-0004-0000-0000-000082060000}"/>
    <hyperlink ref="J1592" r:id="rId1562" display="https://www.bizjournals.com/boston/inno/stories/news/2022/11/16/salsify-layoffs-2022.html" xr:uid="{00000000-0004-0000-0000-000083060000}"/>
    <hyperlink ref="J1593" r:id="rId1563" display="https://lokalise.com/blog/changes-at-lokalise/" xr:uid="{00000000-0004-0000-0000-000084060000}"/>
    <hyperlink ref="J1594" r:id="rId1564" display="https://www.calcalistech.com/ctechnews/article/hy00chefus" xr:uid="{00000000-0004-0000-0000-000085060000}"/>
    <hyperlink ref="J1595" r:id="rId1565" display="https://www.fiercebiotech.com/medtech/pear-therapeutics-trims-workforce-another-22" xr:uid="{00000000-0004-0000-0000-000086060000}"/>
    <hyperlink ref="J1596" r:id="rId1566" display="https://www.d2l.com/newsroom/a-note-from-d2l-leadership/" xr:uid="{00000000-0004-0000-0000-000087060000}"/>
    <hyperlink ref="J1597" r:id="rId1567" display="http://www.linkedin.c/" xr:uid="{00000000-0004-0000-0000-000089060000}"/>
    <hyperlink ref="J1598" r:id="rId1568" display="http://www.linkedin.c/" xr:uid="{00000000-0004-0000-0000-00008A060000}"/>
    <hyperlink ref="J1599" r:id="rId1569" display="https://www.exhibitionworld.co.uk/hopin-announces-new-layoffs-and-a-transformation-with-new-product-launches" xr:uid="{00000000-0004-0000-0000-00008B060000}"/>
    <hyperlink ref="J1600" r:id="rId1570" display="https://www.infogrid.io/blog/a-letter-from-infogrids-ceo-will" xr:uid="{00000000-0004-0000-0000-00008D060000}"/>
    <hyperlink ref="J1601" r:id="rId1571" display="https://www.kite.com/blog/product/kite-is-saying-farewell/" xr:uid="{00000000-0004-0000-0000-00008E060000}"/>
    <hyperlink ref="J1602" r:id="rId1572" display="https://www.marketwatch.com/story/uipath-stock-rockets-after-company-announces-further-layoffs-suggests-revenue-could-beat-2022-11-15" xr:uid="{00000000-0004-0000-0000-00008F060000}"/>
    <hyperlink ref="J1603" r:id="rId1573" display="https://www.linkedin.com/posts/anneraimondi_earlier-today-we-shared-the-incredibly-difficult-activity-6998297745270718465-a_MV/" xr:uid="{00000000-0004-0000-0000-000090060000}"/>
    <hyperlink ref="J1604" r:id="rId1574" display="https://www.calcalistech.com/ctechnews/article/h12tcmbuj" xr:uid="{00000000-0004-0000-0000-000091060000}"/>
    <hyperlink ref="J1605" r:id="rId1575" display="https://www.abc.net.au/news/2022-11-16/deliveroo-enters-voluntary-administration/101661932" xr:uid="{00000000-0004-0000-0000-000092060000}"/>
    <hyperlink ref="J1606" r:id="rId1576" display="https://cc.cz/cesky-startup-productboard-propousti-100-lidi-je-to-nejtezsi-rozhodnuti-kariery-rika-hubert-palan/" xr:uid="{00000000-0004-0000-0000-000093060000}"/>
    <hyperlink ref="J1607" r:id="rId1577" display="https://inside.properly.ca/important-changes-to-the-properly-team-3c2d04191dd6" xr:uid="{00000000-0004-0000-0000-000094060000}"/>
    <hyperlink ref="J1608" r:id="rId1578" display="https://www.cnn.com/2022/11/15/media/protocol/index.html" xr:uid="{00000000-0004-0000-0000-000095060000}"/>
    <hyperlink ref="J1609" r:id="rId1579" display="https://www.businessinsider.de/gruenderszene/business/entlassungswelle-jimdo-november/" xr:uid="{00000000-0004-0000-0000-000096060000}"/>
    <hyperlink ref="J1610" r:id="rId1580" display="https://coverager.com/the-zebra-goes-through-another-round-of-layoffs/" xr:uid="{00000000-0004-0000-0000-000097060000}"/>
    <hyperlink ref="J1611" r:id="rId1581" display="https://www.calcalistech.com/ctechnews/article/hyy6fhwlo" xr:uid="{00000000-0004-0000-0000-000098060000}"/>
    <hyperlink ref="J1613" r:id="rId1582" display="https://www.insurancebusinessmag.com/ca/news/breaking-news/apollo-insurance-makes-layoffs-427596.aspx" xr:uid="{00000000-0004-0000-0000-000099060000}"/>
    <hyperlink ref="J1614" r:id="rId1583" display="https://twitter.com/_Liso_/status/1592561040898019328" xr:uid="{00000000-0004-0000-0000-00009A060000}"/>
    <hyperlink ref="J1615" r:id="rId1584" display="https://www.cnn.com/2022/11/15/business-food/oatly-q3-2022-results/index.html" xr:uid="{00000000-0004-0000-0000-00009C060000}"/>
    <hyperlink ref="J1616" r:id="rId1585" display="https://www.geekwire.com/2022/more-tech-layoffs-hit-seattle-region-as-mobile-marketplace-offerup-cuts-19-of-workforce/" xr:uid="{00000000-0004-0000-0000-00009D060000}"/>
    <hyperlink ref="J1617" r:id="rId1586" display="https://www.crunchbase.com/organization/pocket-outdoor-media" xr:uid="{00000000-0004-0000-0000-00009E060000}"/>
    <hyperlink ref="J1618" r:id="rId1587" display="https://www.sec.gov/Archives/edgar/data/1862068/000182912622019365/rubicontech_8k.htm" xr:uid="{00000000-0004-0000-0000-00009F060000}"/>
    <hyperlink ref="J1619" r:id="rId1588" display="https://www.reuters.com/technology/chinas-tencent-starts-new-round-layoffs-sources-2022-11-15/" xr:uid="{00000000-0004-0000-0000-0000A0060000}"/>
    <hyperlink ref="J1621" r:id="rId1589" display="https://www.afr.com/technology/whispir-cuts-30pc-of-staff-shares-surge-40pc-20221115-p5byfw" xr:uid="{00000000-0004-0000-0000-0000A1060000}"/>
    <hyperlink ref="J1622" r:id="rId1590" location=".Y4FAPOzMJjM" display="https://www.genomeweb.com/business-news/illumina-lays-approximately-500-employees-response-economic-climate#.Y4FAPOzMJjM" xr:uid="{00000000-0004-0000-0000-0000A2060000}"/>
    <hyperlink ref="J1623" r:id="rId1591" display="https://www.marketwatch.com/story/sema4-to-cut-500-jobs-in-exit-from-reproductive-women-s-health-testing-smfr-271668433348?mod=markets" xr:uid="{00000000-0004-0000-0000-0000A3060000}"/>
    <hyperlink ref="J1624" r:id="rId1592" display="https://www.sltrib.com/news/2022/11/14/hundreds-utah-jobs-cut-logans/" xr:uid="{00000000-0004-0000-0000-0000A4060000}"/>
    <hyperlink ref="J1625" r:id="rId1593" display="https://www.businessinsider.com/ribbon-more-layoffs-proptech-startup-economic-uncertainty-2022-11" xr:uid="{00000000-0004-0000-0000-0000A5060000}"/>
    <hyperlink ref="J1626" r:id="rId1594" display="https://digipro.geenius.ee/rubriik/uudis/tehnoloogiasektori-koondamislaine-joudis-ka-eestisse-pipedrive-laseb-lahti-143-tootajat/" xr:uid="{00000000-0004-0000-0000-0000A6060000}"/>
    <hyperlink ref="J1627" r:id="rId1595" display="https://www.siliconrepublic.com/business/intercom-job-cuts-ireland-global" xr:uid="{00000000-0004-0000-0000-0000A8060000}"/>
    <hyperlink ref="J1628" r:id="rId1596" display="https://www.bizjournals.com/triangle/news/2022/11/14/science-37-layoffs-biotech-clinical-headwinds.html" xr:uid="{00000000-0004-0000-0000-0000A9060000}"/>
    <hyperlink ref="J1629" r:id="rId1597" display="https://peartherapeutics.com/pear-therapeutics-reports-third-quarter-2022-results/" xr:uid="{00000000-0004-0000-0000-0000AA060000}"/>
    <hyperlink ref="J1630" r:id="rId1598" display="https://www.marketscreener.com/quote/stock/CARDLYTICS-INC-40680969/news/Cardlytics-to-Terminate-51-Employees-Appoints-John-Balen-Chairman-Shares-up-After-Hours-42312731/" xr:uid="{00000000-0004-0000-0000-0000AB060000}"/>
    <hyperlink ref="J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J1632" r:id="rId1600" display="https://techcrunch.com/2022/11/14/african-web3-startup-nestcoin-declares-it-held-its-assests-in-ftx-lays-off-employees/" xr:uid="{00000000-0004-0000-0000-0000AD060000}"/>
    <hyperlink ref="J1633" r:id="rId1601" display="https://techcabal.com/2023/02/02/gokada-layoffs-affects-54/" xr:uid="{00000000-0004-0000-0000-0000AE060000}"/>
    <hyperlink ref="J1634" r:id="rId1602" display="https://www.straitstimes.com/business/sea-e-commerce-arm-shopee-cuts-jobs-in-third-round-of-layoffs-this-year-including-in-s-pore" xr:uid="{00000000-0004-0000-0000-0000AF060000}"/>
    <hyperlink ref="J1635" r:id="rId1603" display="https://seekingalpha.com/pr/19020683-tricida-announces-third-quarter-2022-financial-results" xr:uid="{00000000-0004-0000-0000-0000B0060000}"/>
    <hyperlink ref="J1636" r:id="rId1604" display="https://www.calcalistech.com/ctechnews/article/hjkataiss" xr:uid="{00000000-0004-0000-0000-0000B1060000}"/>
    <hyperlink ref="J1637" r:id="rId1605" display="https://www.deutsche-startups.de/2022/11/11/forto-delivery-hero-stuffle-burnout-hr-startups/" xr:uid="{00000000-0004-0000-0000-0000B2060000}"/>
    <hyperlink ref="J1638" r:id="rId1606" display="https://www.linkedin.com/posts/chipax_talento-disponible-chipax-activity-7003341302985551872-45cE/" xr:uid="{00000000-0004-0000-0000-0000B3060000}"/>
    <hyperlink ref="J1639" r:id="rId1607" display="https://www.linkedin.com/posts/bill-furlong-0895451_juniper-announced-layoffs-today-impacting-activity-6997051846091554816-XniX/" xr:uid="{00000000-0004-0000-0000-0000B5060000}"/>
    <hyperlink ref="J1640" r:id="rId1608" display="https://www.bizjournals.com/phoenix/news/2022/11/11/offerpad-zillow-opendoor-redfin-arizona-layoffs.html" xr:uid="{00000000-0004-0000-0000-0000B6060000}"/>
    <hyperlink ref="J1641" r:id="rId1609" display="https://www.reuters.com/technology/indonesias-goto-cuts-1300-workers-or-12-total-employees-2022-11-18/" xr:uid="{00000000-0004-0000-0000-0000B7060000}"/>
    <hyperlink ref="J1642" r:id="rId1610" display="https://www.cnbc.com/2022/11/10/juul-strikes-financing-deal-plans-to-cut-jobs-to-dodge-bankruptcy.html" xr:uid="{00000000-0004-0000-0000-0000B9060000}"/>
    <hyperlink ref="J1643" r:id="rId1611" display="https://www.housingwire.com/articles/blend-reports-133-98-million-loss-in-q3-layoffs-of-100-positions/" xr:uid="{00000000-0004-0000-0000-0000BA060000}"/>
    <hyperlink ref="J1645" r:id="rId1612" display="https://www.theinformation.com/articles/coinbase-is-cutting-more-jobs" xr:uid="{00000000-0004-0000-0000-0000BB060000}"/>
    <hyperlink ref="J1646" r:id="rId1613" display="https://techcrunch.com/2022/11/10/soundhound-layoffs/" xr:uid="{00000000-0004-0000-0000-0000BC060000}"/>
    <hyperlink ref="J1647" r:id="rId1614" display="http://www.linkedin.c/" xr:uid="{00000000-0004-0000-0000-0000BD060000}"/>
    <hyperlink ref="J1648" r:id="rId1615" display="https://www.sltrib.com/news/2022/11/10/company-partnering-with-byu-nft/" xr:uid="{00000000-0004-0000-0000-0000BE060000}"/>
    <hyperlink ref="J1649" r:id="rId1616" display="https://cijeurope.com/en/gen-digital-to-lay-off-about-a-quarter-of-its-staff-in-czechia/post.html" xr:uid="{00000000-0004-0000-0000-0000BF060000}"/>
    <hyperlink ref="J1650" r:id="rId1617" display="https://www.linkedin.com/posts/bbalfour_today-i-made-the-difficult-decision-to-activity-6996635113606316033-aQuf/" xr:uid="{00000000-0004-0000-0000-0000C1060000}"/>
    <hyperlink ref="J1651" r:id="rId1618" display="https://www.linkedin.com/posts/robvandenheuvel92_the-past-weeks-have-been-hard-on-our-team-activity-6996417331459457026-QXWF/" xr:uid="{00000000-0004-0000-0000-0000C3060000}"/>
    <hyperlink ref="J1652" r:id="rId1619" display="https://www.news.com.au/finance/business/retail/australian-grocery-delivery-startup-cuts-more-staff-after-18m-fundraise/news-story/694e7bdd0241e76b43a36a75e58a2287" xr:uid="{00000000-0004-0000-0000-0000C4060000}"/>
    <hyperlink ref="J1653" r:id="rId1620" display="https://www.wavely.com/talentresources/wavely-shutting-down" xr:uid="{00000000-0004-0000-0000-0000C5060000}"/>
    <hyperlink ref="J1654" r:id="rId1621" display="https://www.bizjournals.com/austin/inno/stories/news/2022/11/10/layoffs-at-zenbusiness.html" xr:uid="{00000000-0004-0000-0000-0000C6060000}"/>
    <hyperlink ref="J1655" r:id="rId1622" display="https://www.cnbc.com/2022/11/09/meta-to-lay-off-more-than-11000-thousand-employees.html" xr:uid="{00000000-0004-0000-0000-0000C7060000}"/>
    <hyperlink ref="J1656" r:id="rId1623" display="https://www.businessinsider.com/redfin-layoffs-home-flipping-business-redfinnow-shut-down-2022-11" xr:uid="{00000000-0004-0000-0000-0000C9060000}"/>
    <hyperlink ref="J1657" r:id="rId1624" display="https://www.geekwire.com/2022/flyhomes-does-another-round-of-layoffs-as-housing-market-hurts-real-estate-tech-companies/" xr:uid="{00000000-0004-0000-0000-0000CA060000}"/>
    <hyperlink ref="J1658" r:id="rId1625" display="https://shorttermrentalz.com/news/avantstay-workforce-redundancies-round/" xr:uid="{00000000-0004-0000-0000-0000CB060000}"/>
    <hyperlink ref="J1659" r:id="rId1626" display="https://www.dispatch.com/story/business/employment/2022/11/09/columbus-company-root-to-cut-20-of-its-workforce/69635184007/" xr:uid="{00000000-0004-0000-0000-0000CC060000}"/>
    <hyperlink ref="J1661" r:id="rId1627" display="https://www.theinformation.com/briefings/cameo-lays-off-staff-for-second-time-this-year" xr:uid="{00000000-0004-0000-0000-0000CD060000}"/>
    <hyperlink ref="J1662" r:id="rId1628" display="https://www.moneycontrol.com/news/business/announcements/tiger-global-backed-plum-insurance-lays-off-36-employees-9478371.html" xr:uid="{00000000-0004-0000-0000-0000CE060000}"/>
    <hyperlink ref="J1663" r:id="rId1629" display="https://techcrunch.com/2022/11/09/kabam-layoffs/" xr:uid="{00000000-0004-0000-0000-0000CF060000}"/>
    <hyperlink ref="J1664" r:id="rId1630" display="https://www.newindianexpress.com/business/2022/nov/17/indian-employees-of-us-based-software-firm-highradius-furious-and-upset-over-manner-they-were-sacked-2519198.html" xr:uid="{00000000-0004-0000-0000-0000D0060000}"/>
    <hyperlink ref="J1665" r:id="rId1631" display="https://www.calcalistech.com/ctechnews/article/hjjawkyri" xr:uid="{00000000-0004-0000-0000-0000D1060000}"/>
    <hyperlink ref="J1666" r:id="rId1632" display="http://www.linkedin.c/" xr:uid="{00000000-0004-0000-0000-0000D2060000}"/>
    <hyperlink ref="J1667" r:id="rId1633" display="https://time.com/6234014/tech-layoffs-twitter-amazon-global-workers/" xr:uid="{00000000-0004-0000-0000-0000D4060000}"/>
    <hyperlink ref="J1668" r:id="rId1634" display="https://blog.coursera.org/changes-to-the-coursera-team/" xr:uid="{00000000-0004-0000-0000-0000D5060000}"/>
    <hyperlink ref="J1669" r:id="rId1635" display="https://www.bizjournals.com/boston/news/2022/11/09/faze-medicines-shutdown-third-rock-ventures.html" xr:uid="{00000000-0004-0000-0000-0000D7060000}"/>
    <hyperlink ref="J1670" r:id="rId1636" display="https://www.barrons.com/articles/ringcentral-cuts-staff-earnings-51668030815" xr:uid="{00000000-0004-0000-0000-0000D8060000}"/>
    <hyperlink ref="J1671" r:id="rId1637" display="https://www.digitalmusicnews.com/2022/11/09/spotify-layoffs-november-2022/" xr:uid="{00000000-0004-0000-0000-0000D9060000}"/>
    <hyperlink ref="J1672" r:id="rId1638" display="https://www.bizjournals.com/boston/news/2022/11/08/everbridge-to-lay-off-200-workers.html" xr:uid="{00000000-0004-0000-0000-0000DA060000}"/>
    <hyperlink ref="J1673" r:id="rId1639" display="https://www.bizjournals.com/boston/news/2022/11/07/repertoire-immune-medicines-layoffs-2022-biotech.html" xr:uid="{00000000-0004-0000-0000-0000DB060000}"/>
    <hyperlink ref="J1674" r:id="rId1640" display="https://www.linkedin.com/posts/chrisckemp_today-we-made-the-difficult-decision-to-activity-6995868932138033153-knfZ/" xr:uid="{00000000-0004-0000-0000-0000DC060000}"/>
    <hyperlink ref="J1675" r:id="rId1641" display="https://www.linkedin.com/posts/thebeatapp_hello-from-beat-we-would-like-to-share-activity-6995832143574622208--0fX/" xr:uid="{00000000-0004-0000-0000-0000DD060000}"/>
    <hyperlink ref="J1676" r:id="rId1642" location=".Y3MWTuzMK58" display="https://www.genomeweb.com/business-news/nanostring-technologies-delivers-underwhelming-q3-lays-10-percent-workforce#.Y3MWTuzMK58" xr:uid="{00000000-0004-0000-0000-0000DE060000}"/>
    <hyperlink ref="J1677" r:id="rId1643" display="https://www.linkedin.com/posts/safoian_today-we-say-goodbye-to-11-of-our-sada-activity-6995835385201213440-MTMJ/" xr:uid="{00000000-0004-0000-0000-0000DF060000}"/>
    <hyperlink ref="J1678" r:id="rId1644" display="https://www.cnbc.com/2022/11/08/salesforce-cut-hundreds-of-employees-on-monday.html" xr:uid="{00000000-0004-0000-0000-0000E0060000}"/>
    <hyperlink ref="J1679" r:id="rId1645" display="https://economictimes.indiatimes.com/tech/startups/unacademy-cuts-another-350-jobs-in-second-round-of-layoffs/articleshow/95361443.cms" xr:uid="{00000000-0004-0000-0000-0000E1060000}"/>
    <hyperlink ref="J1680" r:id="rId1646" display="https://twitter.com/GergelyOrosz/status/1589676662593302528" xr:uid="{00000000-0004-0000-0000-0000E2060000}"/>
    <hyperlink ref="J1681" r:id="rId1647" display="https://www.infomoney.com.br/negocios/exclusivo-startup-dock-nao-passa-ilesa-e-faz-demissao-em-massa/" xr:uid="{00000000-0004-0000-0000-0000E3060000}"/>
    <hyperlink ref="J1682" r:id="rId1648" display="https://www.startribune.com/minneapolis-tech-firm-code42-lays-off-15-of-workforce/600222811/" xr:uid="{00000000-0004-0000-0000-0000E4060000}"/>
    <hyperlink ref="J1683" r:id="rId1649" location="gid%3D0" display="https://docs.google.com/spreadsheets/d/1YKzaAkolJv-rem3UidjYFKk6VW1FyITeTAJrc8z0_Xc/edit#gid%3D0" xr:uid="{00000000-0004-0000-0000-0000E5060000}"/>
    <hyperlink ref="J1684" r:id="rId1650" display="https://www.calcalistech.com/ctechnews/article/hjfkkmrbo" xr:uid="{00000000-0004-0000-0000-0000E6060000}"/>
    <hyperlink ref="J1685" r:id="rId1651" display="https://www.newindianexpress.com/lifestyle/tech/2022/nov/06/poland-based-ed-tech-platform-brainly-fires-nearly-all-staff-in-india-2515584.html" xr:uid="{00000000-0004-0000-0000-0000E7060000}"/>
    <hyperlink ref="J1686" r:id="rId1652" display="https://www.moneycontrol.com/news/business/startup/k-12-edtech-firm-practically-lays-off-staffers-holds-salaries-citing-funds-crunch-9457711.html" xr:uid="{00000000-0004-0000-0000-0000E8060000}"/>
    <hyperlink ref="J1687" r:id="rId1653" display="https://www.nytimes.com/2022/11/04/technology/elon-musk-twitter-layoffs.html" xr:uid="{00000000-0004-0000-0000-0000E9060000}"/>
    <hyperlink ref="J1688" r:id="rId1654" display="https://inc42.com/buzz/udaan-fires-350-employees-in-second-wave-of-layoffs-this-year/" xr:uid="{00000000-0004-0000-0000-0000EB060000}"/>
    <hyperlink ref="J1689" r:id="rId1655" display="https://www.axios.com/pro/climate-deals/2022/11/04/planetly-shuts-down-layoffs-carbon-accounting" xr:uid="{00000000-0004-0000-0000-0000EC060000}"/>
    <hyperlink ref="J1690" r:id="rId1656" display="https://www.techinasia.com/koinworks-layoff-2022" xr:uid="{00000000-0004-0000-0000-0000ED060000}"/>
    <hyperlink ref="J1691" r:id="rId1657" display="https://www.exodus.com/news/exodus-restructure/" xr:uid="{00000000-0004-0000-0000-0000EE060000}"/>
    <hyperlink ref="J1692" r:id="rId1658" display="https://techcrunch.com/2022/11/04/benitago-group-lay-off-employees/" xr:uid="{00000000-0004-0000-0000-0000EF060000}"/>
    <hyperlink ref="J1693" r:id="rId1659" display="https://www.bloomberg.com/news/articles/2022-11-04/blockchain-game-studio-mythical-games-cuts-10-of-staff" xr:uid="{00000000-0004-0000-0000-0000F0060000}"/>
    <hyperlink ref="J1694" r:id="rId1660" display="https://www.bloomberg.com/news/articles/2022-11-03/stripe-cutting-headcount-by-14-as-it-readies-for-leaner-times" xr:uid="{00000000-0004-0000-0000-0000F1060000}"/>
    <hyperlink ref="J1695" r:id="rId1661" display="https://www.wsj.com/articles/lyft-plans-to-lay-off-hundreds-of-staffers-11667490092" xr:uid="{00000000-0004-0000-0000-0000F3060000}"/>
    <hyperlink ref="J1696" r:id="rId1662" display="https://investors.lendingtree.com/static-files/b06a0e39-53f1-480a-867f-230222a6a84c" xr:uid="{00000000-0004-0000-0000-0000F5060000}"/>
    <hyperlink ref="J1697" r:id="rId1663" display="https://www.finextra.com/newsarticle/41262/danish-fintech-pleo-cuts-workforce-by-15" xr:uid="{00000000-0004-0000-0000-0000F6060000}"/>
    <hyperlink ref="J1698" r:id="rId1664" display="https://mobile.twitter.com/GergelyOrosz/status/1588220445039497222" xr:uid="{00000000-0004-0000-0000-0000F7060000}"/>
    <hyperlink ref="J1699" r:id="rId1665" display="https://www.linkedin.com/posts/laurabehrenswu_today-we-made-the-difficult-decision-to-exit-activity-6994028038543851520-M9iZ/" xr:uid="{00000000-0004-0000-0000-0000F8060000}"/>
    <hyperlink ref="J1700" r:id="rId1666" display="https://www.theinformation.com/briefings/e-commerce-layoff-tally-mounts-with-faire-affirm-cuts" xr:uid="{00000000-0004-0000-0000-0000F9060000}"/>
    <hyperlink ref="J1701" r:id="rId1667" display="https://www.businessinsider.com/travis-kalanick-cloudkitchens-startup-is-cutting-jobs-2022-11" xr:uid="{00000000-0004-0000-0000-0000FA060000}"/>
    <hyperlink ref="J1702" r:id="rId1668" display="https://www.marketscreener.com/quote/stock/LIVERAMP-HOLDINGS-INC-54039111/news/LIVERAMP-HOLDINGS-INC-Costs-Associated-with-Exit-or-Disposal-Activities-form-8-K-42212180/" xr:uid="{00000000-0004-0000-0000-0000FB060000}"/>
    <hyperlink ref="J1703" r:id="rId1669" display="https://www.chicagobusiness.com/technology/alcohol-ordering-startup-provi-sets-layoffs" xr:uid="{00000000-0004-0000-0000-0000FC060000}"/>
    <hyperlink ref="J1704" r:id="rId1670" display="https://www.fiercebiotech.com/biotech/more-biotechs-hit-wall-rubius-lays-82-and-tricida-seeks-out-sale" xr:uid="{00000000-0004-0000-0000-0000FD060000}"/>
    <hyperlink ref="J1706" r:id="rId1671" display="http://www.linkedin.c/" xr:uid="{00000000-0004-0000-0000-0000FE060000}"/>
    <hyperlink ref="J1707" r:id="rId1672" display="https://www.bloomberg.com/news/articles/2022-11-02/opendoor-lays-off-18-of-workers-in-wave-of-housing-cutbacks" xr:uid="{00000000-0004-0000-0000-000000070000}"/>
    <hyperlink ref="J1708" r:id="rId1673" display="https://www.theinformation.com/articles/chime-slashes-12-of-staff-marking-latest-casualty-in-fintech-meltdown" xr:uid="{00000000-0004-0000-0000-000002070000}"/>
    <hyperlink ref="J1709" r:id="rId1674" display="https://techcrunch.com/2022/11/02/tiger-global-chargebee-layoffs/" xr:uid="{00000000-0004-0000-0000-000003070000}"/>
    <hyperlink ref="J1710" r:id="rId1675" display="https://betakit.com/dapper-labs-lays-off-22-percent-of-staff/" xr:uid="{00000000-0004-0000-0000-000004070000}"/>
    <hyperlink ref="J1711" r:id="rId1676" display="https://www.calcalistech.com/ctechnews/article/hjailhyri" xr:uid="{00000000-0004-0000-0000-000005070000}"/>
    <hyperlink ref="J1712" r:id="rId1677" display="https://www.businessinsider.de/gruenderszene/fintech/smava-entlassungen-oktober/" xr:uid="{00000000-0004-0000-0000-000006070000}"/>
    <hyperlink ref="J1713" r:id="rId1678" display="https://techcrunch.com/2022/11/03/iron-ox-lays-off-50-amounting-to-nearly-half-its-staff/" xr:uid="{00000000-0004-0000-0000-000007070000}"/>
    <hyperlink ref="J1714" r:id="rId1679" display="https://www.coindesk.com/business/2022/11/02/digital-currency-group-promotes-mark-murphy-to-president-cuts-nearly-13-staff-report/" xr:uid="{00000000-0004-0000-0000-000008070000}"/>
    <hyperlink ref="J1715" r:id="rId1680" display="https://www.theblock.co/post/181814/crypto-exchange-bitmex-cuts-part-of-workforce-following-ceo-departure-exclusive" xr:uid="{00000000-0004-0000-0000-000009070000}"/>
    <hyperlink ref="J1716" r:id="rId1681" display="https://www.signicat.com/press-releases/signicat-to-realize-cost-synergies" xr:uid="{00000000-0004-0000-0000-00000A070000}"/>
    <hyperlink ref="J1717" r:id="rId1682" display="https://www.bizjournals.com/sanjose/news/2023/01/03/argo-ai-lays-off-259-palo-alto-employes.html" xr:uid="{00000000-0004-0000-0000-00000B070000}"/>
    <hyperlink ref="J1718" r:id="rId1683" display="https://www.crainsdetroit.com/west-michigan/bookingcom-close-grand-rapids-area-facility-lay-226" xr:uid="{00000000-0004-0000-0000-00000C070000}"/>
    <hyperlink ref="J1719" r:id="rId1684" display="https://www.businessinsider.com/oracle-cloud-infrastructure-layoffs-200-employees-2022-11?IR=T" xr:uid="{00000000-0004-0000-0000-00000D070000}"/>
    <hyperlink ref="J1720" r:id="rId1685" display="https://techcrunch.com/2022/11/01/upstart-layoffs/" xr:uid="{00000000-0004-0000-0000-00000E070000}"/>
    <hyperlink ref="J1721" r:id="rId1686" display="https://www.theinformation.com/briefings/recruiting-startup-gem-cuts-a-third-of-workforce" xr:uid="{00000000-0004-0000-0000-00000F070000}"/>
    <hyperlink ref="J1722" r:id="rId1687" display="https://www.dn.no/handel/oda/oda-kutter-70-arsverk-ma-ha-ny-milliardinnsproytning/2-1-1344693?zephr_sso_ott=mwDa9x" xr:uid="{00000000-0004-0000-0000-000011070000}"/>
    <hyperlink ref="J1723" r:id="rId1688" display="https://shifter.no/nyheter/oda-sparker-70-og-henter-15-milliarder-kroner/262587" xr:uid="{00000000-0004-0000-0000-000012070000}"/>
    <hyperlink ref="J1724" r:id="rId1689" display="https://norway.postsen.com/local/62256/Oda-lays-off-employees-to-collect-billions-of-dollars-%E2%80%93-E24.html" xr:uid="{00000000-0004-0000-0000-000013070000}"/>
    <hyperlink ref="J1727" r:id="rId1690" display="https://dropsdejogos.uai.com.br/noticias/indie/tapps-games-demissoes/" xr:uid="{00000000-0004-0000-0000-000014070000}"/>
    <hyperlink ref="J1728" r:id="rId1691" display="https://bhbusiness.com/2022/11/01/virtual-pediatric-behavioral-health-startup-brightline-cuts-20-of-its-staff/" xr:uid="{00000000-0004-0000-0000-000015070000}"/>
    <hyperlink ref="J1729" r:id="rId1692" display="http://www.linkedin.c/" xr:uid="{00000000-0004-0000-0000-000016070000}"/>
    <hyperlink ref="J1730" r:id="rId1693" display="https://www.dn.se/ekonomi/kry-sager-upp-runt-300-anstallda/" xr:uid="{00000000-0004-0000-0000-000018070000}"/>
    <hyperlink ref="J1731" r:id="rId1694" display="https://www.bizjournals.com/boston/news/2022/10/31/notarize-another-round-layoffs-this-year.html" xr:uid="{00000000-0004-0000-0000-000019070000}"/>
    <hyperlink ref="J1732" r:id="rId1695" display="https://www.axios.com/2022/10/31/scoop-layoffs-hit-startup-stock-marketplace-equityzen" xr:uid="{00000000-0004-0000-0000-00001A070000}"/>
    <hyperlink ref="J1733" r:id="rId1696" display="https://www.calcalistech.com/ctechnews/article/hkrqontns" xr:uid="{00000000-0004-0000-0000-00001B070000}"/>
    <hyperlink ref="J1734" r:id="rId1697" display="https://www.vccircle.com/saasplatform-dukaan-lays-off-23-employees" xr:uid="{00000000-0004-0000-0000-00001C070000}"/>
    <hyperlink ref="J1735" r:id="rId1698" display="https://entrackr.com/2023/04/exclusive-doubtnut-slashes-costs-by-80-raises-2-5-mn-in-internal-round/" xr:uid="{00000000-0004-0000-0000-00001D070000}"/>
    <hyperlink ref="J1736" r:id="rId1699" display="https://www.geekwire.com/2022/amazon-makes-staff-cuts-at-amp-the-app-it-launched-this-year-to-reimagine-radio/" xr:uid="{00000000-0004-0000-0000-00001E070000}"/>
    <hyperlink ref="J1737" r:id="rId1700" display="https://www.bizjournals.com/pittsburgh/news/2022/10/29/vertical-farming-startup-fifth-season-shuts-down.html" xr:uid="{00000000-0004-0000-0000-00001F070000}"/>
    <hyperlink ref="J1738" r:id="rId1701" display="https://www.geekwire.com/2022/seattle-area-health-data-analytics-company-advata-lays-off-employees/" xr:uid="{00000000-0004-0000-0000-000020070000}"/>
    <hyperlink ref="J1739" r:id="rId1702" display="https://www.linkedin.com/posts/marius-till-fritzsche-4535214_90-30-40-das-ist-unser-wachstum-der-activity-6991732141092970496-owuK/" xr:uid="{00000000-0004-0000-0000-000021070000}"/>
    <hyperlink ref="J1740" r:id="rId1703" display="https://www.theglobeandmail.com/business/article-renorun-canadian-tech-layoffs/" xr:uid="{00000000-0004-0000-0000-000022070000}"/>
    <hyperlink ref="J1741" r:id="rId1704" display="https://rechargepayments.com/blog/a-message-from-oisin/" xr:uid="{00000000-0004-0000-0000-000023070000}"/>
    <hyperlink ref="J1743" r:id="rId1705" display="https://inc42.com/buzz/celebrity-engagement-startup-gonuts-shut-operations/" xr:uid="{00000000-0004-0000-0000-000025070000}"/>
    <hyperlink ref="J1744" r:id="rId1706" display="https://www.wearespreetail.com/blog/a-message-from-global-ceo-brett-thome" xr:uid="{00000000-0004-0000-0000-000026070000}"/>
    <hyperlink ref="J1745" r:id="rId1707" display="https://www.cnbc.com/2022/10/26/seagate-will-cut-3000-employees-in-latest-sign-of-major-pc-and-cloud-slowdown.html" xr:uid="{00000000-0004-0000-0000-000027070000}"/>
    <hyperlink ref="J1746" r:id="rId1708" display="https://www.sanluisobispo.com/news/business/article267890657.html" xr:uid="{00000000-0004-0000-0000-000028070000}"/>
    <hyperlink ref="J1747" r:id="rId1709" display="https://techcrunch.com/2022/10/26/zillow-layoff-300-employees/" xr:uid="{00000000-0004-0000-0000-000029070000}"/>
    <hyperlink ref="J1748" r:id="rId1710" display="https://www.calcalistech.com/ctechnews/article/sjspj00uvs" xr:uid="{00000000-0004-0000-0000-00002A070000}"/>
    <hyperlink ref="J1749" r:id="rId1711" display="https://www.autonews.com/mobility-report/argo-ai-lay-173-startup-folds" xr:uid="{00000000-0004-0000-0000-00002B070000}"/>
    <hyperlink ref="J1750" r:id="rId1712" display="https://www.gofundme.com/c/announcement" xr:uid="{00000000-0004-0000-0000-00002C070000}"/>
    <hyperlink ref="J1751" r:id="rId1713" display="https://3dprint.com/295233/layoffs-continue-with-3d-printing-double-unicorn-carbon/" xr:uid="{00000000-0004-0000-0000-00002D070000}"/>
    <hyperlink ref="J1752" r:id="rId1714" display="https://www.calcalistech.com/ctechnews/article/sypou4svi" xr:uid="{00000000-0004-0000-0000-00002E070000}"/>
    <hyperlink ref="J1753" r:id="rId1715" display="https://www.theinsurer.com/news/insurtech-embroker-lays-off-12-of-global-workforce/25922.article" xr:uid="{00000000-0004-0000-0000-00002F070000}"/>
    <hyperlink ref="J1754" r:id="rId1716" display="https://www.calcalistech.com/ctechnews/article/hju1ylrnj" xr:uid="{00000000-0004-0000-0000-000030070000}"/>
    <hyperlink ref="J1755" r:id="rId1717" display="https://www.publishersweekly.com/pw/by-topic/industry-news/publisher-news/article/90722-after-massive-july-layoff-callisto-media-cuts-staff-further.html" xr:uid="{00000000-0004-0000-0000-000031070000}"/>
    <hyperlink ref="J1756" r:id="rId1718" display="https://www.geekwire.com/2022/convoy-lays-off-more-employees-as-part-of-reorganization-at-seattle-trucking-startup/" xr:uid="{00000000-0004-0000-0000-000032070000}"/>
    <hyperlink ref="J1757" r:id="rId1719" display="https://www.reuters.com/business/philips-cut-4000-jobs-after-medical-equipment-recall-2022-10-24/" xr:uid="{00000000-0004-0000-0000-000034070000}"/>
    <hyperlink ref="J1758" r:id="rId1720" display="https://techcrunch.com/2022/10/24/telehealth-unicorn-cerebral-lays-off-20-of-staff-for-operational-efficiencies/" xr:uid="{00000000-0004-0000-0000-000035070000}"/>
    <hyperlink ref="J1759" r:id="rId1721" display="https://en.globes.co.il/en/article-cybersecurity-co-snyk-laying-off-14-of-workforce-1001427487" xr:uid="{00000000-0004-0000-0000-000036070000}"/>
    <hyperlink ref="J1760" r:id="rId1722" display="https://www.businessinsider.de/gruenderszene/business/mcmakler-neue-massenentlassungen-oktober-2022/" xr:uid="{00000000-0004-0000-0000-000037070000}"/>
    <hyperlink ref="J1761" r:id="rId1723" display="https://startups.com.br/noticias/unico-demite-na-area-de-vendas-e-reforca-equipe-de-tecnologia/" xr:uid="{00000000-0004-0000-0000-000038070000}"/>
    <hyperlink ref="J1762" r:id="rId1724" display="https://www.calcalistech.com/ctechnews/article/ry5v11kgvo" xr:uid="{00000000-0004-0000-0000-000039070000}"/>
    <hyperlink ref="J1763" r:id="rId1725" display="https://www.calcalistech.com/ctechnews/article/s1xwokmvi" xr:uid="{00000000-0004-0000-0000-00003A070000}"/>
    <hyperlink ref="J1764" r:id="rId1726" display="https://www.bizjournals.com/austin/inno/stories/news/2022/10/21/report-layoffs-at-khoros.html" xr:uid="{00000000-0004-0000-0000-00003B070000}"/>
    <hyperlink ref="J1765" r:id="rId1727" display="https://www.geekwire.com/2022/f5-cutting-fewer-than-100-jobs-due-to-current-macroeconomic-environment/" xr:uid="{00000000-0004-0000-0000-00003C070000}"/>
    <hyperlink ref="J1766" r:id="rId1728" display="https://financefwd.com/de/elinvar-entlassungen-funding/" xr:uid="{00000000-0004-0000-0000-00003D070000}"/>
    <hyperlink ref="J1767" r:id="rId1729" display="https://yourstory.com/2022/10/healthtech-startup-synapsica-layoffs-30-people-workforce/amp" xr:uid="{00000000-0004-0000-0000-00003E070000}"/>
    <hyperlink ref="J1768" r:id="rId1730" display="https://investors.voltacharging.com/news/news-details/2022/Volta-Provides-Update-on-Business-Realignment/default.aspx" xr:uid="{00000000-0004-0000-0000-00003F070000}"/>
    <hyperlink ref="J1769" r:id="rId1731" display="https://www.bloomberglinea.com/english/brazils-tcv-backed-hotmart-cuts-12-of-staff-amid-drop-in-operational-efficiency/" xr:uid="{00000000-0004-0000-0000-000040070000}"/>
    <hyperlink ref="J1770" r:id="rId1732" display="https://www.bizjournals.com/sanfrancisco/news/2022/10/20/zeus-living-egomotion-layoffs-flexliving-startup.html" xr:uid="{00000000-0004-0000-0000-000041070000}"/>
    <hyperlink ref="J1771" r:id="rId1733" display="https://www.sfgate.com/bayarea/article/sf-based-loom-video-tech-unicorn-layoffs-17522993.php" xr:uid="{00000000-0004-0000-0000-000042070000}"/>
    <hyperlink ref="J1772" r:id="rId1734" display="https://www.housingwire.com/articles/layoffs-hit-sales-boomerang-mortgage-coach/" xr:uid="{00000000-0004-0000-0000-000043070000}"/>
    <hyperlink ref="J1773" r:id="rId1735" display="https://www.ft.com/content/5278ba4a-49c0-4e99-bed1-68adfa658c62" xr:uid="{00000000-0004-0000-0000-000044070000}"/>
    <hyperlink ref="J1774" r:id="rId1736" display="https://www.sfgate.com/realestate/article/Controversial-Bay-Area-real-estate-unicorn-17525874.php" xr:uid="{00000000-0004-0000-0000-000045070000}"/>
    <hyperlink ref="J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J1776" r:id="rId1738" display="https://www.bloomberg.com/news/articles/2022-10-19/gopuff-fires-hundreds-more-staff-in-third-round-of-layoffs" xr:uid="{00000000-0004-0000-0000-000048070000}"/>
    <hyperlink ref="J1777" r:id="rId1739" display="https://www.sfgate.com/bayarea/article/atob-lays-off-30-staff-17518327.php" xr:uid="{00000000-0004-0000-0000-000049070000}"/>
    <hyperlink ref="J1778" r:id="rId1740" display="https://www.businessinsider.com/infosum-lays-off-approximately-20-staff-amid-economic-uncertainty-2022-10" xr:uid="{00000000-0004-0000-0000-00004A070000}"/>
    <hyperlink ref="J1779" r:id="rId1741" display="https://www.bizjournals.com/stlouis/inno/stories/news/2022/10/19/clever-real-estate-layoffs-housing-market-slowdown.html" xr:uid="{00000000-0004-0000-0000-00004B070000}"/>
    <hyperlink ref="J1781" r:id="rId1742" display="https://therealdeal.com/la/2022/10/19/white-label-brokerage-side-confirms-new-round-of-layoffs/" xr:uid="{00000000-0004-0000-0000-00004C070000}"/>
    <hyperlink ref="J1782" r:id="rId1743" display="https://www.theinformation.com/briefings/e-commerce-layoff-tally-mounts-with-faire-affirm-cuts" xr:uid="{00000000-0004-0000-0000-00004D070000}"/>
    <hyperlink ref="J1783" r:id="rId1744" display="https://investor.leafly.com/news/news-details/2022/Leafly-Announces-Cost-Reductions-to-Strengthen-Financial-Profile/default.aspx" xr:uid="{00000000-0004-0000-0000-00004E070000}"/>
    <hyperlink ref="J1785" r:id="rId1745" display="https://tekiosmag.com/2022/10/17/unicornio-tiendanube-reduce-sus-operaciones-y-despide-al-5-de-su-plantilla/" xr:uid="{00000000-0004-0000-0000-000050070000}"/>
    <hyperlink ref="J1786" r:id="rId1746" display="https://www.cnbc.com/2022/10/18/microsoft-confirms-job-cuts-after-calling-for-growth-to-slow.html" xr:uid="{00000000-0004-0000-0000-000051070000}"/>
    <hyperlink ref="J1787" r:id="rId1747" display="https://www.crunchbase.com/organization/bitwala" xr:uid="{00000000-0004-0000-0000-000052070000}"/>
    <hyperlink ref="J1788" r:id="rId1748" display="https://www.axios.com/2022/10/17/flipboard-layoffs-21-percent-staff" xr:uid="{00000000-0004-0000-0000-000053070000}"/>
    <hyperlink ref="J1789" r:id="rId1749" display="https://www.thehindubusinessline.com/companies/huaweis-cut-down-on-employees-becomes-boon-for-competitors/article66018089.ece" xr:uid="{00000000-0004-0000-0000-000054070000}"/>
    <hyperlink ref="J1790" r:id="rId1750" display="https://techcrunch.com/2022/10/14/clear-capital-lays-off-27-of-its-global-staff/" xr:uid="{00000000-0004-0000-0000-000055070000}"/>
    <hyperlink ref="J1791" r:id="rId1751" display="https://www.cnbc.com/2022/10/14/beyond-meat-to-cut-19percent-of-its-workforce-as-sales-stock-struggle.html" xr:uid="{00000000-0004-0000-0000-000056070000}"/>
    <hyperlink ref="J1792" r:id="rId1752" display="https://www.fooddive.com/news/beyond-meat-layoffs-cut-revenue-outlook/634141/" xr:uid="{00000000-0004-0000-0000-000058070000}"/>
    <hyperlink ref="J1793" r:id="rId1753" display="https://www.finextra.com/newsarticle/41132/flux-shuts-down-digital-receipts-network/payments" xr:uid="{00000000-0004-0000-0000-000059070000}"/>
    <hyperlink ref="J1794" r:id="rId1754" display="https://inc42.com/buzz/exclusive-mayhem-in-edtech-sector-continues-coding-startup-qin1-shuts-down/" xr:uid="{00000000-0004-0000-0000-00005A070000}"/>
    <hyperlink ref="J1795" r:id="rId1755" display="https://www.protocol.com/bulletins/salesforce-layoffs-hiring-freeze" xr:uid="{00000000-0004-0000-0000-00005B070000}"/>
    <hyperlink ref="J1796" r:id="rId1756" display="https://www.theverge.com/2022/10/13/23403055/take-two-playdots-shut-down-close-two-dots-garden-tails" xr:uid="{00000000-0004-0000-0000-00005C070000}"/>
    <hyperlink ref="J1797" r:id="rId1757" display="https://www.bizjournals.com/seattle/inno/stories/news/2022/10/13/extrahop-layoffs-2022-growing-sales.html" xr:uid="{00000000-0004-0000-0000-00005D070000}"/>
    <hyperlink ref="J1798" r:id="rId1758" display="https://techcrunch.com/2022/10/12/indian-edtech-giant-byjus-cuts-2500-jobs/" xr:uid="{00000000-0004-0000-0000-00005E070000}"/>
    <hyperlink ref="J1799" r:id="rId1759" display="https://www.moneycontrol.com/news/business/startup/ai-platform-6sense-lays-off-150-employees-globally-including-several-from-india-9327791.html" xr:uid="{00000000-0004-0000-0000-00005F070000}"/>
    <hyperlink ref="J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J1801" r:id="rId1761" display="https://entrackr.com/2022/10/exclusive-frontrow-lays-off-75-of-workforce/" xr:uid="{00000000-0004-0000-0000-000061070000}"/>
    <hyperlink ref="J1802" r:id="rId1762" display="https://techcrunch.com/2022/10/11/noom-tech-layoffs-diet-app/" xr:uid="{00000000-0004-0000-0000-000063070000}"/>
    <hyperlink ref="J1803" r:id="rId1763" display="https://www.sltrib.com/news/2022/10/19/lehi-tech-company-mx-has-laid/" xr:uid="{00000000-0004-0000-0000-000064070000}"/>
    <hyperlink ref="J1804" r:id="rId1764" display="https://techcrunch.com/2022/10/11/fintech-brex-layoffs-restructuring/" xr:uid="{00000000-0004-0000-0000-000066070000}"/>
    <hyperlink ref="J1805" r:id="rId1765" display="https://therealdeal.com/2022/10/13/pacaso-lays-off-100-workers-over-worries-of-a-pending-recession/" xr:uid="{00000000-0004-0000-0000-000067070000}"/>
    <hyperlink ref="J1806" r:id="rId1766" display="https://www.linkedin.com/posts/sketchbv_its-with-heavy-hearts-that-we-share-some-activity-6985543891869429760-s8Az/" xr:uid="{00000000-0004-0000-0000-000068070000}"/>
    <hyperlink ref="J1807" r:id="rId1767" display="https://www.udacity.com/blog/2022/10/a-note-from-sebastian.html" xr:uid="{00000000-0004-0000-0000-00006A070000}"/>
    <hyperlink ref="J1808" r:id="rId1768" display="https://view.news.eu.nasdaq.com/view?id=bc7bad5005a84b17bcf95ce24675c058c&amp;lang=en" xr:uid="{00000000-0004-0000-0000-00006B070000}"/>
    <hyperlink ref="J1809" r:id="rId1769" display="https://www.businessinsider.com/london-based-carbon-accounting-startup-emitwise-cuts-jobs-2022-10" xr:uid="{00000000-0004-0000-0000-00006C070000}"/>
    <hyperlink ref="J1810" r:id="rId1770" display="https://www.coindesk.com/business/2022/10/11/market-maker-gsr-cuts-staff-amid-crypto-winter/" xr:uid="{00000000-0004-0000-0000-00006D070000}"/>
    <hyperlink ref="J1811" r:id="rId1771" display="https://www.linkedin.com/posts/ilyabrotzky_today-was-a-really-tough-day-at-vanhack-activity-6985704824071753730-zpcX/" xr:uid="{00000000-0004-0000-0000-00006E070000}"/>
    <hyperlink ref="J1812" r:id="rId1772" display="https://www.businessinsider.com/meal-kit-maker-hellofresh-to-lay-off-600-closes-california-facility-2022-10" xr:uid="{00000000-0004-0000-0000-000070070000}"/>
    <hyperlink ref="J1813" r:id="rId1773" display="https://www.sec.gov/ix?doc=/Archives/edgar/data/1739936/000095017022019536/mntv-20221010.htm" xr:uid="{00000000-0004-0000-0000-000071070000}"/>
    <hyperlink ref="J1814" r:id="rId1774" display="https://blocksandfiles.com/2022/10/10/pavilion-data-crashes-last-nvme-over-fabrics-array-startup-has-died/" xr:uid="{00000000-0004-0000-0000-000073070000}"/>
    <hyperlink ref="J1815" r:id="rId1775" display="https://www.fastcompany.com/90794350/scoop-redesign-health-lays-off-67-employees-a-month-after-raising-65-million" xr:uid="{00000000-0004-0000-0000-000074070000}"/>
    <hyperlink ref="J1816" r:id="rId1776" display="https://blocksandfiles.com/2022/10/13/another-one-is-biting-dust-as-nyriad-undergoes-major-layoffs/" xr:uid="{00000000-0004-0000-0000-000075070000}"/>
    <hyperlink ref="J1817" r:id="rId1777" display="https://thedeadpixelssociety.com/collage-com-shuts-down/" xr:uid="{00000000-0004-0000-0000-000076070000}"/>
    <hyperlink ref="J1818" r:id="rId1778" display="https://www.fiercebiotech.com/biotech/biomarin-lays-120-employees-save-50m-year-us-hit-hardest" xr:uid="{00000000-0004-0000-0000-000077070000}"/>
    <hyperlink ref="J1819" r:id="rId1779" display="https://www.statesman.com/story/business/technology/2022/10/11/austin-based-rev-com-will-lay-off-85-to-cut-costs/69553800007/" xr:uid="{00000000-0004-0000-0000-000078070000}"/>
    <hyperlink ref="J1820" r:id="rId1780" display="https://www.techinasia.com/cryptocom-lays-2000-employees-dials-marketing-efforts" xr:uid="{00000000-0004-0000-0000-000079070000}"/>
    <hyperlink ref="J1821" r:id="rId1781" display="https://www.wsj.com/articles/peloton-to-cut-another-500-jobs-in-last-bid-for-turnaround-11665011471" xr:uid="{00000000-0004-0000-0000-00007A070000}"/>
    <hyperlink ref="J1822" r:id="rId1782" display="https://www.al.com/news/birmingham/2022/10/landing-laying-off-70-jobs-in-birmingham-but-still-committed-to-growing-in-alabama.html" xr:uid="{00000000-0004-0000-0000-00007B070000}"/>
    <hyperlink ref="J1824" r:id="rId1783" display="https://www.sfgate.com/local/article/impossible-foods-more-layoffs-17494557.php" xr:uid="{00000000-0004-0000-0000-00007C070000}"/>
    <hyperlink ref="J1825" r:id="rId1784" display="https://www.techinasia.com/atome-cuts-staff-indonesias-bnpl-p2p-divisions" xr:uid="{00000000-0004-0000-0000-00007D070000}"/>
    <hyperlink ref="J1826" r:id="rId1785" display="https://www.stuff.co.nz/business/130086557/bloodbath-awardwinning-tech-startup-firstaml-makes-sudden-restructure-announcement" xr:uid="{00000000-0004-0000-0000-00007E070000}"/>
    <hyperlink ref="J1827" r:id="rId1786" display="https://news.ambest.com/newscontent.aspx?refnum=244982&amp;altsrc=176" xr:uid="{00000000-0004-0000-0000-00007F070000}"/>
    <hyperlink ref="J1828" r:id="rId1787" display="https://techcrunch.com/2022/10/06/spotify-cancels-11-original-podcasts-lays-off-under-5-of-staff/" xr:uid="{00000000-0004-0000-0000-000080070000}"/>
    <hyperlink ref="J1829" r:id="rId1788" display="https://www.chicagobusiness.com/technology/built-lays-quarter-its-staff" xr:uid="{00000000-0004-0000-0000-000081070000}"/>
    <hyperlink ref="J1830" r:id="rId1789" location=".Yz-KSOzMK8A" display="https://www.genomeweb.com/business-news/twinstrand-biosciences-lays-nearly-50-percent-workforce#.Yz-KSOzMK8A" xr:uid="{00000000-0004-0000-0000-000083070000}"/>
    <hyperlink ref="J1831" r:id="rId1790" display="https://www.channelfutures.com/business-models/8x8-lays-off-workers-cites-operational-efficiency" xr:uid="{00000000-0004-0000-0000-000084070000}"/>
    <hyperlink ref="J1832" r:id="rId1791" display="https://www.ridezoomo.com/blog/building-a-more-resilient-business-for-2023" xr:uid="{00000000-0004-0000-0000-000085070000}"/>
    <hyperlink ref="J1833" r:id="rId1792" display="https://therealdeal.com/2022/10/05/homie-ceo-departs-as-startup-lays-off-more-employees/" xr:uid="{00000000-0004-0000-0000-000086070000}"/>
    <hyperlink ref="J1835" r:id="rId1793" display="https://www.techinasia.com/xendit-lay-off-indonesia-philippines" xr:uid="{00000000-0004-0000-0000-000087070000}"/>
    <hyperlink ref="J1836" r:id="rId1794" display="http://linkedin/" xr:uid="{00000000-0004-0000-0000-000088070000}"/>
    <hyperlink ref="J1838" r:id="rId1795" display="https://economictimes.indiatimes.com/tech/technology/indian-crypto-exchange-wazirx-fires-40-of-staff-report/articleshow/94603700.cms" xr:uid="{00000000-0004-0000-0000-00008A070000}"/>
    <hyperlink ref="J1839" r:id="rId1796" display="https://techcrunch.com/2022/10/03/tier-mobility-owned-spin-lays-off-about-10-of-workforce-exits-two-markets/" xr:uid="{00000000-0004-0000-0000-00008C070000}"/>
    <hyperlink ref="J1840" r:id="rId1797" display="https://www.techinasia.com/carsome-lay-10-staff-execs-forgo-salaries" xr:uid="{00000000-0004-0000-0000-00008D070000}"/>
    <hyperlink ref="J1841" r:id="rId1798" display="https://purplelist.discoverpastel.com/pausing-service-future-plans/" xr:uid="{00000000-0004-0000-0000-00008E070000}"/>
    <hyperlink ref="J1842" r:id="rId1799" display="https://techcrunch.com/2022/09/29/truepill-a-digital-health-unicorn-conducts-fourth-round-of-layoffs-in-2022/" xr:uid="{00000000-0004-0000-0000-000090070000}"/>
    <hyperlink ref="J1845" r:id="rId1800" display="https://www.businessinsider.de/gruenderszene/fintech/solarisbank-entlassungen-a/" xr:uid="{00000000-0004-0000-0000-000092070000}"/>
    <hyperlink ref="J1846" r:id="rId1801" display="https://www.linkedin.com/posts/zenjob_to-our-network-we-want-to-actively-support-activity-6981580028253773824-JBZM/" xr:uid="{00000000-0004-0000-0000-000093070000}"/>
    <hyperlink ref="J1847" r:id="rId1802" display="https://www.sfgate.com/news/article/san-francisco-tech-company-docusign-layoffs-17473918.php" xr:uid="{00000000-0004-0000-0000-000094070000}"/>
    <hyperlink ref="J1849" r:id="rId1803" display="https://investors.voltacharging.com/news/news-details/2022/Volta-Realigns-Organization-to-Reduce-Costs-and-Drive-Strategic-Priorities/default.aspx" xr:uid="{00000000-0004-0000-0000-000095070000}"/>
    <hyperlink ref="J1850" r:id="rId1804" display="https://www.theinformation.com/articles/andreessen-backed-divvy-homes-lays-off-12-of-staff-as-rates-rise" xr:uid="{00000000-0004-0000-0000-000096070000}"/>
    <hyperlink ref="J1851" r:id="rId1805" display="https://www.eenewseurope.com/en/ai-unicorn-graphcore-set-to-cut-jobs/" xr:uid="{00000000-0004-0000-0000-000097070000}"/>
    <hyperlink ref="J1852" r:id="rId1806" display="https://www.theinformation.com/articles/instacart-cuts-staff-curbs-hiring-in-run-up-to-ipo" xr:uid="{00000000-0004-0000-0000-000098070000}"/>
    <hyperlink ref="J1853" r:id="rId1807" display="https://expansion.mx/economia/2022/09/23/konfio-unicornio-mexicano-prepara-un-despido-masivo" xr:uid="{00000000-0004-0000-0000-000099070000}"/>
    <hyperlink ref="J1854" r:id="rId1808" display="https://financefwd.com/de/moss-entlassungen/" xr:uid="{00000000-0004-0000-0000-00009A070000}"/>
    <hyperlink ref="J1855" r:id="rId1809" display="https://www.chicagobusiness.com/retail/foxtrot-lays-26-employees" xr:uid="{00000000-0004-0000-0000-00009B070000}"/>
    <hyperlink ref="J1856" r:id="rId1810" display="https://betakit.com/trulioo-to-cut-up-to-10-percent-of-staff-exit-small-business-market/" xr:uid="{00000000-0004-0000-0000-00009C070000}"/>
    <hyperlink ref="J1857" r:id="rId1811" display="https://pesto.app/blog/discontinuing-pesto" xr:uid="{00000000-0004-0000-0000-00009D070000}"/>
    <hyperlink ref="J1858" r:id="rId1812" display="https://www.wsj.com/articles/crypto-broker-nydig-lays-off-one-third-of-staff-in-effort-to-narrow-focus-11665707545" xr:uid="{00000000-0004-0000-0000-00009E070000}"/>
    <hyperlink ref="J1859" r:id="rId1813" display="https://sifted.eu/articles/klarna-second-round-layoffs/" xr:uid="{00000000-0004-0000-0000-00009F070000}"/>
    <hyperlink ref="J1860" r:id="rId1814" display="https://www.investing.com/news/stock-market-news/madecom-to-cut-jobs-explore-sale-as-economic-headwinds-weigh-on-performance-2897615" xr:uid="{00000000-0004-0000-0000-0000A0070000}"/>
    <hyperlink ref="J1861" r:id="rId1815" display="https://www.sfgate.com/bayarea/article/Silicon-Valley-startup-lays-off-100-employees-17484239.php" xr:uid="{00000000-0004-0000-0000-0000A1070000}"/>
    <hyperlink ref="J1863" r:id="rId1816" display="https://www.geekwire.com/2022/real-estate-giant-compass-lays-off-84-workers-in-washington-state-as-it-targets-tech-team-for-cuts/" xr:uid="{00000000-0004-0000-0000-0000A2070000}"/>
    <hyperlink ref="J1864" r:id="rId1817" display="https://digitalhealth.modernhealthcare.com/finance/startup-curative-health-lays-109" xr:uid="{00000000-0004-0000-0000-0000A3070000}"/>
    <hyperlink ref="J1865" r:id="rId1818" display="https://www.linkedin.com/posts/mikemurchison_company-message-from-mike-ugcPost-6978042513135710209-CcNB/" xr:uid="{00000000-0004-0000-0000-0000A4070000}"/>
    <hyperlink ref="J1866" r:id="rId1819" display="https://www.terra.com.br/economia/dinheiro-em-dia/meu-negocio/na-onda-dos-layoffs-99-demite-mais-de-75-colaboradores%2Cd2c6d7e70027cb925695c2e6a25956d16jo4jtuj.html" xr:uid="{00000000-0004-0000-0000-0000A5070000}"/>
    <hyperlink ref="J1867" r:id="rId1820" display="https://www.businesswire.com/news/home/20220920005531/en/Ouster-Streamlines-Cost-Structure-to-Bolster-Path-to-Profitability" xr:uid="{00000000-0004-0000-0000-0000A6070000}"/>
    <hyperlink ref="J1868" r:id="rId1821" display="https://www.reviewjournal.com/business/zappos-trimming-staff-laying-off-portion-of-workforce-2643722/" xr:uid="{00000000-0004-0000-0000-0000A7070000}"/>
    <hyperlink ref="J1869" r:id="rId1822" display="https://inc42.com/buzz/ola-lays-off-200-software-engineers-amidst-massive-restructuring-plan/" xr:uid="{00000000-0004-0000-0000-0000A8070000}"/>
    <hyperlink ref="J1870" r:id="rId1823" display="https://www.bizjournals.com/boston/news/2022/09/19/flagship-pioneering-vesalius-therapeutics-layoffs.html" xr:uid="{00000000-0004-0000-0000-0000A9070000}"/>
    <hyperlink ref="J1871" r:id="rId1824" display="https://videoamp.com/press/fagan-tapped-to-take-expanded-role/" xr:uid="{00000000-0004-0000-0000-0000AA070000}"/>
    <hyperlink ref="J1872" r:id="rId1825" display="https://www.techinasia.com/shopee-lays-hundreds-employees" xr:uid="{00000000-0004-0000-0000-0000AB070000}"/>
    <hyperlink ref="J1873" r:id="rId1826" display="https://inc42.com/buzz/stripe-sequoia-backed-clear-lays-off-around-190-employees/" xr:uid="{00000000-0004-0000-0000-0000AC070000}"/>
    <hyperlink ref="J1874" r:id="rId1827" display="https://www.altfi.com/article/9837_exclusive-truelayer-announces-job-cuts-of-up-to-10-of-staff" xr:uid="{00000000-0004-0000-0000-0000AD070000}"/>
    <hyperlink ref="J1876" r:id="rId1828" display="https://www.bloomberg.com/news/newsletters/2022-09-15/swedish-podcast-company-acast-lays-off-15-of-its-staff" xr:uid="{00000000-0004-0000-0000-0000AE070000}"/>
    <hyperlink ref="J1878" r:id="rId1829" display="https://www.calcalistech.com/ctechnews/article/by000gal11o" xr:uid="{00000000-0004-0000-0000-0000AF070000}"/>
    <hyperlink ref="J1880" r:id="rId1830" display="https://techcrunch.com/2022/09/14/twilio-lays-off-11-of-its-staff-as-it-aims-for-profitability-in-2023/" xr:uid="{00000000-0004-0000-0000-0000B0070000}"/>
    <hyperlink ref="J1881" r:id="rId1831" display="http://www.linkedin.c/" xr:uid="{00000000-0004-0000-0000-0000B1070000}"/>
    <hyperlink ref="J1882" r:id="rId1832" display="https://www.businessinsider.de/gruenderszene/news/news-ticker-2022-09-infarm/" xr:uid="{00000000-0004-0000-0000-0000B2070000}"/>
    <hyperlink ref="J1883" r:id="rId1833" display="https://deadline.com/2022/09/netflix-animation-layoff-30-staffers-overhaul-continues-1235118700/" xr:uid="{00000000-0004-0000-0000-0000B3070000}"/>
    <hyperlink ref="J1884" r:id="rId1834" display="https://www.linkedin.com/posts/bitrise_a-message-from-bitrise-co-founder-and-ceo-activity-6975843544213204992-l5n9/" xr:uid="{00000000-0004-0000-0000-0000B4070000}"/>
    <hyperlink ref="J1885" r:id="rId1835" display="https://www.fiercebiotech.com/biotech/rubius-makes-hard-pivot-after-reviewing-clinical-data-dumping-lead-assets-and-laying-75" xr:uid="{00000000-0004-0000-0000-0000B5070000}"/>
    <hyperlink ref="J1886" r:id="rId1836" display="https://www.bloomberg.com/news/articles/2022-09-13/checkout-com-will-eliminate-about-5-of-employees-in-latest-cuts" xr:uid="{00000000-0004-0000-0000-0000B6070000}"/>
    <hyperlink ref="J1887" r:id="rId1837" display="https://www.calcalistech.com/ctechnews/article/hybe11icxs" xr:uid="{00000000-0004-0000-0000-0000B7070000}"/>
    <hyperlink ref="J1888" r:id="rId1838" display="https://www.theinformation.com/briefings/patreon-lays-off-17-of-staff" xr:uid="{00000000-0004-0000-0000-0000B8070000}"/>
    <hyperlink ref="J1889" r:id="rId1839" display="https://www.bizjournals.com/atlanta/inno/stories/news/2022/09/12/another-atlanta-unicorn-makes-layoffs.html" xr:uid="{00000000-0004-0000-0000-0000B9070000}"/>
    <hyperlink ref="J1890" r:id="rId1840" display="https://www.dealstreetasia.com/stories/vietnams-proptech-startup-propzy-shuts-down-operations-307594" xr:uid="{00000000-0004-0000-0000-0000BA070000}"/>
    <hyperlink ref="J1891" r:id="rId1841" display="https://startups.com.br/noticias/apos-fechar-portas-no-brasil-maas-global-pivota-e-mira-parceiros-locais-diz-ceo/" xr:uid="{00000000-0004-0000-0000-0000BB070000}"/>
    <hyperlink ref="J1892" r:id="rId1842" display="https://coda.io/%40mykola-bilokonsky/mode-layoffs" xr:uid="{00000000-0004-0000-0000-0000BC070000}"/>
    <hyperlink ref="J1893" r:id="rId1843" display="https://www.calcalistech.com/ctechnews/article/rkzqei2gi" xr:uid="{00000000-0004-0000-0000-0000BD070000}"/>
    <hyperlink ref="J1894" r:id="rId1844" display="https://www.linkedin.com/posts/stuartwmcleod_changes-to-the-karbon-team-activity-6975257833852342272-Hlbd/" xr:uid="{00000000-0004-0000-0000-0000BE070000}"/>
    <hyperlink ref="J1895" r:id="rId1845" display="https://www.wsj.com/articles/rent-the-runway-to-reduce-workforce-as-more-customers-pause-their-subscriptions-11663025034" xr:uid="{00000000-0004-0000-0000-0000BF070000}"/>
    <hyperlink ref="J1896" r:id="rId1846" display="https://www.sama.com/blog/sama-organizational-changes/" xr:uid="{00000000-0004-0000-0000-0000C0070000}"/>
    <hyperlink ref="J1897" r:id="rId1847" display="https://winnipeg.ctvnews.ca/skip-the-dishes-lays-off-winnipeg-workers-1.6063503" xr:uid="{00000000-0004-0000-0000-0000C1070000}"/>
    <hyperlink ref="J1898" r:id="rId1848" display="https://brighte.com.au/media/accelerating-brightes-pathway-to-profitability" xr:uid="{00000000-0004-0000-0000-0000C2070000}"/>
    <hyperlink ref="J1899" r:id="rId1849" display="https://techcrunch.com/2022/09/09/patreon-security-layoffs/" xr:uid="{00000000-0004-0000-0000-0000C3070000}"/>
    <hyperlink ref="J1900" r:id="rId1850" display="https://www.yahoo.com/now/crypto-trading-firm-amber-cut-193232181.html" xr:uid="{00000000-0004-0000-0000-0000C4070000}"/>
    <hyperlink ref="J1901" r:id="rId1851" display="https://techcrunch.com/2022/09/09/founders-of-well-funded-egyptian-b2b-startup-capiter-fired-following-fraud-allegations/" xr:uid="{00000000-0004-0000-0000-0000C5070000}"/>
    <hyperlink ref="J1902" r:id="rId1852" display="https://www.linkedin.com/posts/daveklein_after-a-10-year-incredible-journey-it-is-activity-6974095155473657857-mf5b/" xr:uid="{00000000-0004-0000-0000-0000C6070000}"/>
    <hyperlink ref="J1903" r:id="rId1853" display="https://www.geekwire.com/2022/dreambox-learning-hit-by-layoffs-but-promises-strategy-to-take-on-troubling-trends-in-education/" xr:uid="{00000000-0004-0000-0000-0000C7070000}"/>
    <hyperlink ref="J1904" r:id="rId1854" display="https://www.businessinsider.com/scoop-cannabis-tech-startup-flowhub-cuts-about-15-of-employees-2022-9" xr:uid="{00000000-0004-0000-0000-0000C8070000}"/>
    <hyperlink ref="J1905" r:id="rId1855" display="https://www.livemint.com/companies/news/edtech-firm-lido-learning-files-for-bankruptcy-11662631060105.html" xr:uid="{00000000-0004-0000-0000-0000C9070000}"/>
    <hyperlink ref="J1906" r:id="rId1856" display="https://brutkasten.com/gostudent-unicorn-baut-200-stellen-ab/" xr:uid="{00000000-0004-0000-0000-0000CA070000}"/>
    <hyperlink ref="J1907" r:id="rId1857" display="https://www.bloomberg.com/news/articles/2022-09-08/fashion-e-commerce-startup-pomelo-cuts-jobs-after-market-slows" xr:uid="{00000000-0004-0000-0000-0000CB070000}"/>
    <hyperlink ref="J1908" r:id="rId1858" display="https://www.bizjournals.com/sanfrancisco/news/2022/09/08/genetic-testing-genome-medical-invitae-job-cuts.html" xr:uid="{00000000-0004-0000-0000-0000CC070000}"/>
    <hyperlink ref="J1909" r:id="rId1859" display="https://www.bizjournals.com/baltimore/news/2022/09/08/columbia-bigbear-ai-layoff-staff-cash-flow-issues.html" xr:uid="{00000000-0004-0000-0000-0000CD070000}"/>
    <hyperlink ref="J1910" r:id="rId1860" display="https://www.inman.com/2022/09/08/realtor-com-makes-layoffs-in-preparation-for-market-downturn/" xr:uid="{00000000-0004-0000-0000-0000CE070000}"/>
    <hyperlink ref="J1911" r:id="rId1861" display="https://nyheder.tv2.dk/samfund/2022-09-07-firma-bag-plantebaserede-maltidskasser-er-gaet-konkurs" xr:uid="{00000000-0004-0000-0000-0000CF070000}"/>
    <hyperlink ref="J1912" r:id="rId1862" display="https://www.straitstimes.com/singapore/food-delivery-firm-foodpanda-lays-off-staff-in-singapore-retrenchment-reportedly-affects-about-60" xr:uid="{00000000-0004-0000-0000-0000D0070000}"/>
    <hyperlink ref="J1913" r:id="rId1863" display="https://www.linkedin.com/posts/gergelyorosz_uber-lithuania-softwareengineering-activity-6973669838502187009-aK1z/" xr:uid="{00000000-0004-0000-0000-0000D1070000}"/>
    <hyperlink ref="J1914" r:id="rId1864" display="https://inc42.com/buzz/exclusive-after-laying-off-180-employees-rupeek-lays-off-50-more-employees/" xr:uid="{00000000-0004-0000-0000-0000D2070000}"/>
    <hyperlink ref="J1915" r:id="rId1865" display="https://www.businesspost.ie/tech/irish-tech-unicorn-intercom-to-cut-49-jobs-across-hr-marketing/" xr:uid="{00000000-0004-0000-0000-0000D3070000}"/>
    <hyperlink ref="J1916" r:id="rId1866" display="https://www.axios.com/local/raleigh/2022/09/09/raleigh-startup-pendo-layoffs" xr:uid="{00000000-0004-0000-0000-0000D4070000}"/>
    <hyperlink ref="J1918" r:id="rId1867" display="https://www.calcalistech.com/ctechnews/article/symoqnigj" xr:uid="{00000000-0004-0000-0000-0000D5070000}"/>
    <hyperlink ref="J1919" r:id="rId1868" display="https://www.crainsnewyork.com/health-care/pharmacy-startup-medly-slash-nearly-half-its-workforce" xr:uid="{00000000-0004-0000-0000-0000D6070000}"/>
    <hyperlink ref="J1920" r:id="rId1869" display="https://www.calcalistech.com/ctechnews/article/ryhv0mixj" xr:uid="{00000000-0004-0000-0000-0000D7070000}"/>
    <hyperlink ref="J1921" r:id="rId1870" display="https://www.oregonlive.com/business/2022/09/portland-pediatrics-startup-brave-care-lays-off-a-third-of-staff-citing-covid-and-market-turmoil.html" xr:uid="{00000000-0004-0000-0000-0000D8070000}"/>
    <hyperlink ref="J1922" r:id="rId1871" display="https://www.tech12.co.il/index-career/Article-daa4d2195231381027.htm?sCh=cf25c425b37bc710&amp;pId=18758941771" xr:uid="{00000000-0004-0000-0000-0000D9070000}"/>
    <hyperlink ref="J1923" r:id="rId1872" display="https://therealdeal.com/national/2022/09/06/proptech-firm-juniper-square-lays-off-14-of-staff/" xr:uid="{00000000-0004-0000-0000-0000DA070000}"/>
    <hyperlink ref="J1924" r:id="rId1873" display="https://www.linkedin.com/posts/lanewton22_recently-we-unfortunately-laid-off-about-activity-6973081729787961344-QTB-/" xr:uid="{00000000-0004-0000-0000-0000DB070000}"/>
    <hyperlink ref="J1925" r:id="rId1874" display="https://techcrunch.com/2022/09/02/nigerian-digital-bank-kuda-is-the-latest-african-startup-to-lay-off-employees/" xr:uid="{00000000-0004-0000-0000-0000DC070000}"/>
    <hyperlink ref="J1926" r:id="rId1875" display="https://www.notadeepdive.com/p/inside-a-brutal-week-of-layoffs-at" xr:uid="{00000000-0004-0000-0000-0000DD070000}"/>
    <hyperlink ref="J1927" r:id="rId1876" display="https://www.peoplematters.in/news/technology/singapores-sea-cuts-jobs-in-gaming-arm-in-second-round-of-layoffs-35132" xr:uid="{00000000-0004-0000-0000-0000DE070000}"/>
    <hyperlink ref="J1928" r:id="rId1877" display="https://finance.yahoo.com/news/second-round-layoffs-brazilian-crypto-212310521.html" xr:uid="{00000000-0004-0000-0000-0000DF070000}"/>
    <hyperlink ref="J1929" r:id="rId1878" display="https://inc42.com/buzz/exclusive-tiger-global-backed-healthtech-unicorn-innovaccer-lays-off-120-employees/" xr:uid="{00000000-0004-0000-0000-0000E0070000}"/>
    <hyperlink ref="J1930" r:id="rId1879" display="https://www.theinformation.com/briefings/shopify-makes-a-fresh-round-of-layoffs" xr:uid="{00000000-0004-0000-0000-0000E1070000}"/>
    <hyperlink ref="J1931" r:id="rId1880" display="https://www.businessinsider.de/gruenderszene/business/urban-sports-club-entlaesst-55-mitarbeiter-das-sind-die-gruende-und-was-betroffene-sagen/" xr:uid="{00000000-0004-0000-0000-0000E2070000}"/>
    <hyperlink ref="J1932" r:id="rId1881" display="https://www.mynewsdesk.com/se/hedvig-ab/news/hedvig-minskar-personalstyrkan-foer-att-naa-loensamhet-snabbare-12-heltidstjaenster-beroers-453177" xr:uid="{00000000-0004-0000-0000-0000E3070000}"/>
    <hyperlink ref="J1933" r:id="rId1882" display="https://www.theverge.com/2022/8/30/23329301/snap-layoffs-20-percent-employees-snapchat" xr:uid="{00000000-0004-0000-0000-0000E4070000}"/>
    <hyperlink ref="J1934" r:id="rId1883" display="https://seekingalpha.com/news/3879125-goodrx-laying-off-140-employees-16-of-workforce" xr:uid="{00000000-0004-0000-0000-0000E5070000}"/>
    <hyperlink ref="J1935" r:id="rId1884" display="https://finanz-szene.de/fintech/smava-vergleichsportal-entlassungen/" xr:uid="{00000000-0004-0000-0000-0000E6070000}"/>
    <hyperlink ref="J1936" r:id="rId1885" display="https://www.globes.co.il/news/article.aspx?did=1001423046" xr:uid="{00000000-0004-0000-0000-0000E7070000}"/>
    <hyperlink ref="J1938" r:id="rId1886" display="https://inc42.com/buzz/tiger-global-backed-koo-lays-off-40-employees-to-cut-costs/" xr:uid="{00000000-0004-0000-0000-0000E8070000}"/>
    <hyperlink ref="J1939" r:id="rId1887" display="https://www.fiercebiotech.com/biotech/scoop-tcr2-therapeutics-just-laid-40-its-staff-its-second-round-cuts-less-six-months" xr:uid="{00000000-0004-0000-0000-0000E9070000}"/>
    <hyperlink ref="J1940" r:id="rId1888" display="https://www.linkedin.com/posts/matthew-w-woods_for-those-that-know-apartment-list-well-activity-6970856703277903874-MGoW/" xr:uid="{00000000-0004-0000-0000-0000EA070000}"/>
    <hyperlink ref="J1941" r:id="rId1889" display="https://www.businessinsider.de/gruenderszene/business/artnight-entlassungen/" xr:uid="{00000000-0004-0000-0000-0000EB070000}"/>
    <hyperlink ref="J1942" r:id="rId1890" display="https://richmondbizsense.com/2022/08/31/snagajob-lays-off-dozens-in-richmond/" xr:uid="{00000000-0004-0000-0000-0000EC070000}"/>
    <hyperlink ref="J1943" r:id="rId1891" display="https://www.theinformation.com/briefings/the-wing-a-controversial-co-working-startup-shuts-down" xr:uid="{00000000-0004-0000-0000-0000ED070000}"/>
    <hyperlink ref="J1944" r:id="rId1892" display="https://techcabal.com/2022/08/31/viamo-lays-off-employees/" xr:uid="{00000000-0004-0000-0000-0000EE070000}"/>
    <hyperlink ref="J1945" r:id="rId1893" display="https://www.electric.ai/blog/an-open-letter-from-the-ceo" xr:uid="{00000000-0004-0000-0000-0000EF070000}"/>
    <hyperlink ref="J1946" r:id="rId1894" display="https://www.uktech.news/cybersecurity/immersive-labs-jobs-cuts-20220830" xr:uid="{00000000-0004-0000-0000-0000F0070000}"/>
    <hyperlink ref="J1947" r:id="rId1895" display="https://www.theinformation.com/briefings/shopping-app-nate-making-fresh-round-of-job-cuts" xr:uid="{00000000-0004-0000-0000-0000F1070000}"/>
    <hyperlink ref="J1948" r:id="rId1896" display="https://www.indiatimes.com/worth/news/300-meesho-employees-laid-off-578318.html" xr:uid="{00000000-0004-0000-0000-0000F2070000}"/>
    <hyperlink ref="J1949" r:id="rId1897" display="https://techcrunch.com/2022/08/29/african-genomics-startup-54gene-lays-off-95-as-covid-testing-business-struggles/" xr:uid="{00000000-0004-0000-0000-0000F3070000}"/>
    <hyperlink ref="J1950" r:id="rId1898" display="https://blocksandfiles.com/2022/08/29/fungible-lets-rip-with-a-rif/" xr:uid="{00000000-0004-0000-0000-0000F4070000}"/>
    <hyperlink ref="J1951" r:id="rId1899" display="https://seekingalpha.com/news/3876880-skillz-launches-headcount-reduction-plan-bruckheimer-leaves-board" xr:uid="{00000000-0004-0000-0000-0000F5070000}"/>
    <hyperlink ref="J1952" r:id="rId1900" display="https://www.calcalistech.com/ctechnews/article/b12ifyk1j" xr:uid="{00000000-0004-0000-0000-0000F6070000}"/>
    <hyperlink ref="J1953" r:id="rId1901" display="https://www.biospace.com/article/zymergen-cuts-80-more-jobs-parts-ways-with-co-founder/" xr:uid="{00000000-0004-0000-0000-0000F7070000}"/>
    <hyperlink ref="J1954" r:id="rId1902" display="https://www.unleash.ai/economy/okta-lays-off-us-sourcing-team/" xr:uid="{00000000-0004-0000-0000-0000F8070000}"/>
    <hyperlink ref="J1955" r:id="rId1903" display="https://techcrunch.com/2022/08/26/fintech-argyle-has-layoffs/" xr:uid="{00000000-0004-0000-0000-0000F9070000}"/>
    <hyperlink ref="J1956" r:id="rId1904" display="https://techcrunch.com/2022/08/25/better-com-layoffs-digital-mortgage/" xr:uid="{00000000-0004-0000-0000-0000FA070000}"/>
    <hyperlink ref="J1957" r:id="rId1905" display="https://www.bizjournals.com/philadelphia/news/2022/08/25/freshdirect-exiting-philadelphia-market-layoffs.html" xr:uid="{00000000-0004-0000-0000-0000FB070000}"/>
    <hyperlink ref="J1958" r:id="rId1906" display="https://startups.com.br/noticias/loja-integrada-da-vtex-demite-10-do-quadro-mas-segue-contratando/" xr:uid="{00000000-0004-0000-0000-0000FC070000}"/>
    <hyperlink ref="J1959" r:id="rId1907" display="https://impact.com/news/a-message-from-our-ceo-david-a-yovanno-co-founder-per-pettersen/" xr:uid="{00000000-0004-0000-0000-0000FD070000}"/>
    <hyperlink ref="J1960" r:id="rId1908" display="https://www.businessinsider.com/shipbob-lays-off-7-of-staff-ecommerce-bust-2022-8" xr:uid="{00000000-0004-0000-0000-0000FE070000}"/>
    <hyperlink ref="J1961" r:id="rId1909" display="https://www.calcalistech.com/ctechnews/article/r1w11v1eyj" xr:uid="{00000000-0004-0000-0000-0000FF070000}"/>
    <hyperlink ref="J1962" r:id="rId1910" display="https://www.coverager.com/layoffs-at-loop/" xr:uid="{00000000-0004-0000-0000-000000080000}"/>
    <hyperlink ref="J1963" r:id="rId1911" display="https://www.sfchronicle.com/food/wine/article/Napa-wine-tech-17393476.php" xr:uid="{00000000-0004-0000-0000-000001080000}"/>
    <hyperlink ref="J1964" r:id="rId1912" display="https://techcrunch.com/2022/08/23/tier-mobility-lays-off-180-people-amid-poor-funding-climate/" xr:uid="{00000000-0004-0000-0000-000002080000}"/>
    <hyperlink ref="J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J1966" r:id="rId1914" display="https://www.theglobeandmail.com/business/article-q4-inc-layoffs-canada/" xr:uid="{00000000-0004-0000-0000-000004080000}"/>
    <hyperlink ref="J1969" r:id="rId1915" display="https://www.theinformation.com/briefings/datarobot-lays-off-26-as-business-challenges-mount" xr:uid="{00000000-0004-0000-0000-000005080000}"/>
    <hyperlink ref="J1970" r:id="rId1916" display="https://www.smartcompany.com.au/industries/retail/kogan-financial-report-losses-e-commerce-online-shopping/" xr:uid="{00000000-0004-0000-0000-000006080000}"/>
    <hyperlink ref="J1972" r:id="rId1917" display="http://www.linkedin.c/" xr:uid="{00000000-0004-0000-0000-000007080000}"/>
    <hyperlink ref="J1973" r:id="rId1918" display="https://entrackr.com/2022/08/exclusive-nandan-nilekani-backed-shopx-shuts-shop/" xr:uid="{00000000-0004-0000-0000-000008080000}"/>
    <hyperlink ref="J1974" r:id="rId1919" display="https://www.calcalistech.com/ctechnews/article/hjb0095yyi" xr:uid="{00000000-0004-0000-0000-000009080000}"/>
    <hyperlink ref="J1975" r:id="rId1920" display="https://en.globes.co.il/en/article-israeli-cybersecurity-co-tufin-lays-off-55-1001421995" xr:uid="{00000000-0004-0000-0000-00000A080000}"/>
    <hyperlink ref="J1976" r:id="rId1921" display="https://www.geekwire.com/2022/seattle-customer-intelligence-startup-amperity-lays-off-recruiting-staff/" xr:uid="{00000000-0004-0000-0000-00000B080000}"/>
    <hyperlink ref="J1977" r:id="rId1922" display="https://www.bostonglobe.com/2022/08/19/business/wayfair-cuts-870-jobs-including-400-boston-it-reacts-decline-sales/" xr:uid="{00000000-0004-0000-0000-00000C080000}"/>
    <hyperlink ref="J1978" r:id="rId1923" display="https://techcrunch.com/2022/08/19/stripe-layoffs-taxjar-tech/" xr:uid="{00000000-0004-0000-0000-00000D080000}"/>
    <hyperlink ref="J1979" r:id="rId1924" display="https://www.coindesk.com/business/2022/08/19/crypto-lender-hodlnaut-faces-singapore-police-actions-and-staggering-job-cuts/" xr:uid="{00000000-0004-0000-0000-00000E080000}"/>
    <hyperlink ref="J1980" r:id="rId1925" display="https://www.marketwatch.com/story/new-relic-commits-to-restructuring-plan-including-layoffs-271660823014" xr:uid="{00000000-0004-0000-0000-00000F080000}"/>
    <hyperlink ref="J1981" r:id="rId1926" display="https://www.businessinsider.com/wheel-laid-off-17-percent-35-employees-digital-health-layoffs-2022-8" xr:uid="{00000000-0004-0000-0000-000010080000}"/>
    <hyperlink ref="J1982" r:id="rId1927" display="https://techcrunch.com/2023/05/10/petal-raises-35m-spins-off-data-unit-to-bring-credit-scores-into-the-21st-century/" xr:uid="{00000000-0004-0000-0000-000011080000}"/>
    <hyperlink ref="J1984" r:id="rId1928" display="https://saskatoon.ctvnews.ca/vendasta-announces-layoffs-after-best-workplace-recognition-1.6033046" xr:uid="{00000000-0004-0000-0000-000012080000}"/>
    <hyperlink ref="J1985" r:id="rId1929" display="https://techcrunch.com/2022/08/17/malwareybytes-layoffs/" xr:uid="{00000000-0004-0000-0000-000013080000}"/>
    <hyperlink ref="J1986" r:id="rId1930" display="https://startups.com.br/noticias/exclusivo-fluke-demite-mais-de-80-e-e-comprada/" xr:uid="{00000000-0004-0000-0000-000014080000}"/>
    <hyperlink ref="J1987" r:id="rId1931" display="https://swyftx.com/au/media/press-releases/changes-to-the-team-2022/" xr:uid="{00000000-0004-0000-0000-000015080000}"/>
    <hyperlink ref="J1988" r:id="rId1932" display="https://www.bizjournals.com/sanfrancisco/news/2022/08/17/tempo-automation-sf-layoffs-merger-spac.html" xr:uid="{00000000-0004-0000-0000-000016080000}"/>
    <hyperlink ref="J1989" r:id="rId1933" display="https://www.reuters.com/technology/crypto-broker-genesis-taps-insider-interim-chief-cuts-jobs-by-20-2022-08-17/" xr:uid="{00000000-0004-0000-0000-000017080000}"/>
    <hyperlink ref="J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J1991" r:id="rId1935" display="https://betakit.com/alayacare-lays-off-14-percent-of-employees-slows-ma-plans/" xr:uid="{00000000-0004-0000-0000-000019080000}"/>
    <hyperlink ref="J1992" r:id="rId1936" display="https://www.calcalistech.com/ctechnews/article/hkch00dya5" xr:uid="{00000000-0004-0000-0000-00001A080000}"/>
    <hyperlink ref="J1994" r:id="rId1937" display="https://decrypt.co/107509/second-layoff-round-at-crypto-com-worse-than-june-cuts-sources" xr:uid="{00000000-0004-0000-0000-00001B080000}"/>
    <hyperlink ref="J1995" r:id="rId1938" display="https://www.edsurge.com/news/2022-08-16-popular-k-12-tool-edmodo-shuts-down" xr:uid="{00000000-0004-0000-0000-00001C080000}"/>
    <hyperlink ref="J1997" r:id="rId1939" display="https://updater.com/updater-life/changes-to-team-2022" xr:uid="{00000000-0004-0000-0000-00001D080000}"/>
    <hyperlink ref="J1998" r:id="rId1940" display="https://ir.sema4.com/news-releases/news-release-details/sema4-announces-continued-restructuring-business-highlights-and" xr:uid="{00000000-0004-0000-0000-00001E080000}"/>
    <hyperlink ref="J1999" r:id="rId1941" display="https://www.housingwire.com/articles/blend-takes-a-478m-loss-cuts-25-of-its-workforce/" xr:uid="{00000000-0004-0000-0000-00001F080000}"/>
    <hyperlink ref="J2000" r:id="rId1942" display="https://www.benzinga.com/general/biotech/22/08/28497436/contrafect-cuts-workforce-after-trial-setback" xr:uid="{00000000-0004-0000-0000-000020080000}"/>
    <hyperlink ref="J2001" r:id="rId1943" display="https://www.retaildive.com/news/thredup-lays-off-15-of-its-corporate-workforce-as-q2-losses-widen/629766/" xr:uid="{00000000-0004-0000-0000-000021080000}"/>
    <hyperlink ref="J2002" r:id="rId1944" display="https://www.calcalistech.com/ctechnews/article/rkndvd8a5" xr:uid="{00000000-0004-0000-0000-000022080000}"/>
    <hyperlink ref="J2003" r:id="rId1945" display="https://www.linkedin.com/posts/fabien-loup-b60431147_people-of-almanac-needing-a-job-after-layoff-activity-6964159197059899392-mSen/" xr:uid="{00000000-0004-0000-0000-000023080000}"/>
    <hyperlink ref="J2004" r:id="rId1946" display="https://www.cnbc.com/2022/08/12/peloton-shares-jump-as-company-announces-price-hikes-for-some-products.html" xr:uid="{00000000-0004-0000-0000-000024080000}"/>
    <hyperlink ref="J2005" r:id="rId1947" display="https://blockworks.co/crypto-miner-core-scientific-downsizing-after-840m-impairment-charge/" xr:uid="{00000000-0004-0000-0000-000025080000}"/>
    <hyperlink ref="J2006" r:id="rId1948" display="http://www.linkedin.c/" xr:uid="{00000000-0004-0000-0000-000026080000}"/>
    <hyperlink ref="J2007" r:id="rId1949" display="https://techcrunch.com/2022/08/11/digital-health-unicorn-truepill-conducts-third-round-of-layoffs-in-2022/" xr:uid="{00000000-0004-0000-0000-000027080000}"/>
    <hyperlink ref="J2008" r:id="rId1950" display="https://www.wsj.com/articles/meditation-app-calm-lays-off-20-of-staff-11660261492?mod=hp_lista_pos1" xr:uid="{00000000-0004-0000-0000-000028080000}"/>
    <hyperlink ref="J2009" r:id="rId1951" display="https://techcrunch.com/2022/08/26/supply-chain-startup-fourkites-which-recently-laid-off-workers-raises-30m/" xr:uid="{00000000-0004-0000-0000-000029080000}"/>
    <hyperlink ref="J2010" r:id="rId1952" display="https://techcrunch.com/2022/08/11/kenyan-b2b-e-commerce-platform-marketforce-cut-about-9-of-staff-in-reorganization-strategy/" xr:uid="{00000000-0004-0000-0000-00002A080000}"/>
    <hyperlink ref="J2011" r:id="rId1953" display="https://startups.com.br/noticias/mais-um-unicornio-demitindo-betterfly-faz-reestruturacao-no-brasil/" xr:uid="{00000000-0004-0000-0000-00002B080000}"/>
    <hyperlink ref="J2012" r:id="rId1954" display="https://www.watoday.com.au/technology/startups-staff-to-go-kombucha-and-yoga-can-stay-20220811-p5b8zs.html" xr:uid="{00000000-0004-0000-0000-00002C080000}"/>
    <hyperlink ref="J2014" r:id="rId1955" display="https://startups.com.br/noticias/edtech-trybe-enxuga-operacoes-e-corta-10-do-time/" xr:uid="{00000000-0004-0000-0000-00002D080000}"/>
    <hyperlink ref="J2015" r:id="rId1956" display="https://www.businessinsider.com/permutive-lays-off-12-of-staffers-amid-economic-downturn-2022-8" xr:uid="{00000000-0004-0000-0000-00002E080000}"/>
    <hyperlink ref="J2016" r:id="rId1957" display="https://www.realtrends.com/articles/homeward-lays-off-20-of-workforce/" xr:uid="{00000000-0004-0000-0000-00002F080000}"/>
    <hyperlink ref="J2017" r:id="rId1958" display="https://sifted.eu/articles/pollen-administration-restructuring/" xr:uid="{00000000-0004-0000-0000-000030080000}"/>
    <hyperlink ref="J2018" r:id="rId1959" display="https://www.fiercebiotech.com/biotech/vedanta-ceo-blames-challenging-environment-biotech-laying-20-staff" xr:uid="{00000000-0004-0000-0000-000031080000}"/>
    <hyperlink ref="J2019" r:id="rId1960" display="https://www.chicagobusiness.com/technology/gohealth-lays-800-workers-online-health-insurance-seller-cuts-back" xr:uid="{00000000-0004-0000-0000-000032080000}"/>
    <hyperlink ref="J2020" r:id="rId1961" display="https://betakit.com/hootsuite-restructuring-laying-off-30-percent-of-employees/" xr:uid="{00000000-0004-0000-0000-000033080000}"/>
    <hyperlink ref="J2021" r:id="rId1962" display="https://www.marketscreener.com/quote/stock/NUTANIX-INC-31497437/news/NUTANIX-INC-Costs-Associated-with-Exit-or-Disposal-Activities-form-8-K-41257917/" xr:uid="{00000000-0004-0000-0000-000034080000}"/>
    <hyperlink ref="J2022" r:id="rId1963" location=".Y3J8V-zMK8B" display="https://www.genomeweb.com/business-news/quanterix-slashing-workforce-25-percent-it-refocuses-commercial-efforts#.Y3J8V-zMK8B" xr:uid="{00000000-0004-0000-0000-000035080000}"/>
    <hyperlink ref="J2023" r:id="rId1964" display="https://www.calcalistech.com/ctechnews/article/b1icqik0c" xr:uid="{00000000-0004-0000-0000-000036080000}"/>
    <hyperlink ref="J2024" r:id="rId1965" display="https://www.estadao.com.br/link/inovacao/unicornio-madeiramadeira-demite-60-pessoas-em-busca-de-ganho-de-eficiencia/" xr:uid="{00000000-0004-0000-0000-000037080000}"/>
    <hyperlink ref="J2025" r:id="rId1966" display="https://www.calcalistech.com/ctechnews/article/b1kyowlaq" xr:uid="{00000000-0004-0000-0000-000038080000}"/>
    <hyperlink ref="J2026" r:id="rId1967" display="https://www.smartcompany.com.au/industries/information-technology/linktree-sacks-employees-tech/" xr:uid="{00000000-0004-0000-0000-000039080000}"/>
    <hyperlink ref="J2028" r:id="rId1968" display="https://www.absci.com/message-from-ceo-08-09-2022/" xr:uid="{00000000-0004-0000-0000-00003A080000}"/>
    <hyperlink ref="J2029" r:id="rId1969" display="http://www.linkedin.c/" xr:uid="{00000000-0004-0000-0000-00003B080000}"/>
    <hyperlink ref="J2030" r:id="rId1970" display="https://investors.berkeleylights.com/news/news-details/2022/Berkeley-Lights-Reports-Second-Quarter-2022-Financial-Results/default.aspx" xr:uid="{00000000-0004-0000-0000-00003C080000}"/>
    <hyperlink ref="J2032" r:id="rId1971" display="https://techcrunch.com/2022/08/08/haus-a-vc-backed-apertif-startup-is-up-for-sale-after-series-a-falls-through/" xr:uid="{00000000-0004-0000-0000-00003D080000}"/>
    <hyperlink ref="J2033" r:id="rId1972" display="https://en.globes.co.il/en/article-kaltura-laying-off-10-of-workforce-1001420938" xr:uid="{00000000-0004-0000-0000-00003E080000}"/>
    <hyperlink ref="J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J2035" r:id="rId1974" display="https://www.cnbc.com/2022/08/09/sweetgreen-stock-plummets-after-salad-chain-cuts-forecast-announces-layoffs.html" xr:uid="{00000000-0004-0000-0000-000040080000}"/>
    <hyperlink ref="J2036" r:id="rId1975" display="https://techcrunch.com/2022/08/08/groupon-cuts-over-500-staff-as-the-downturn-takes-its-tolll/" xr:uid="{00000000-0004-0000-0000-000041080000}"/>
    <hyperlink ref="J2037" r:id="rId1976" display="https://startups.com.br/noticias/na-onda-dos-layoffs-loggi-demite-cerca-de-15-da-sua-forca-de-trabalho/" xr:uid="{00000000-0004-0000-0000-000042080000}"/>
    <hyperlink ref="J2038" r:id="rId1977" display="https://www.autonews.com/dealers/vroom-earnings-q2-net-loss-1151-million-used-car-retailer-cuts-jobs" xr:uid="{00000000-0004-0000-0000-000043080000}"/>
    <hyperlink ref="J2039" r:id="rId1978" display="https://www.businessinsider.com/warby-parker-lays-off-63-corporate-employees-internal-memo-2022-8" xr:uid="{00000000-0004-0000-0000-000044080000}"/>
    <hyperlink ref="J2041" r:id="rId1979" display="https://en.globes.co.il/en/article-perion-network-lays-off-20-transfers-us-activities-to-israel-1001420801" xr:uid="{00000000-0004-0000-0000-000045080000}"/>
    <hyperlink ref="J2042" r:id="rId1980" display="https://fortune.com/2022/08/08/daily-harvest-layoffs-lentil-crumbles-recall/" xr:uid="{00000000-0004-0000-0000-000046080000}"/>
    <hyperlink ref="J2043" r:id="rId1981" display="https://www.bostonglobe.com/2022/08/08/business/amid-struggles-datarobot-cutting-more-staff/" xr:uid="{00000000-0004-0000-0000-000047080000}"/>
    <hyperlink ref="J2044" r:id="rId1982" display="https://www.geekwire.com/2022/amazon-to-acquire-roomba-maker-irobot-for-1-7-billion/" xr:uid="{00000000-0004-0000-0000-000048080000}"/>
    <hyperlink ref="J2045" r:id="rId1983" display="https://betakit.com/d2c-startups-not-immune-to-downturn-as-article-mejuri-make-staff-cuts/" xr:uid="{00000000-0004-0000-0000-000049080000}"/>
    <hyperlink ref="J2046" r:id="rId1984" display="https://betakit.com/uberflip-ceo-attributes-company-layoffs-to-unsteady-economy/" xr:uid="{00000000-0004-0000-0000-00004A080000}"/>
    <hyperlink ref="J2047" r:id="rId1985" display="https://www.businessinsider.com/slync-layoffs-ceo-fired-kirchner-supply-chain-tech-goldman-2022-8" xr:uid="{00000000-0004-0000-0000-00004B080000}"/>
    <hyperlink ref="J2048" r:id="rId1986" display="https://eco.sapo.pt/2022/08/05/onda-de-despedimentos-nas-tech-chega-a-unicornio-talkdesk/" xr:uid="{00000000-0004-0000-0000-00004C080000}"/>
    <hyperlink ref="J2049" r:id="rId1987" display="https://www.inman.com/2022/08/19/doma-announces-more-layoffs-as-cumulative-losses-top-300m/amp/" xr:uid="{00000000-0004-0000-0000-00004D080000}"/>
    <hyperlink ref="J2050" r:id="rId1988" display="https://dailyhive.com/vancouver/vancouver-article-layoffs" xr:uid="{00000000-0004-0000-0000-00004E080000}"/>
    <hyperlink ref="J2051" r:id="rId1989" display="https://venturebeat.com/2022/08/04/jam-city-lays-off-hundreds-of-staff-as-part-of-restructuring/" xr:uid="{00000000-0004-0000-0000-00004F080000}"/>
    <hyperlink ref="J2052" r:id="rId1990" location=".YuxWk-zMKqV" display="https://www.genomeweb.com/business-news/10x-genomics-lays-approximately-100-employees#.YuxWk-zMKqV" xr:uid="{00000000-0004-0000-0000-000050080000}"/>
    <hyperlink ref="J2053" r:id="rId1991" display="https://www.moneycontrol.com/news/business/startup/school-edtech-unicorn-lead-lets-go-of-about-100-employees-8954821.html" xr:uid="{00000000-0004-0000-0000-000051080000}"/>
    <hyperlink ref="J2055" r:id="rId1992" display="https://techcrunch.com/2022/08/04/on-deck-lays-off-a-third-of-staff-after-cutting-a-quarter-just-months-prior/" xr:uid="{00000000-0004-0000-0000-000052080000}"/>
    <hyperlink ref="J2056" r:id="rId1993" display="https://betakit.com/renorun-lays-off-12-percent-of-staff-pauses-geographic-expansion-amid-uncertainty-surrounding-consumer-spending/" xr:uid="{00000000-0004-0000-0000-000053080000}"/>
    <hyperlink ref="J2057" r:id="rId1994" display="https://www.bizjournals.com/sanfrancisco/news/2022/08/04/ringcentral-lays-off-50-at-belmont-headquarters.html" xr:uid="{00000000-0004-0000-0000-000054080000}"/>
    <hyperlink ref="J2058" r:id="rId1995" display="https://www.linkedin.com/posts/sarkiskalashian_medly-impacted-employees-open-to-work-activity-6962465333982961664-LVTX/" xr:uid="{00000000-0004-0000-0000-000055080000}"/>
    <hyperlink ref="J2059" r:id="rId1996" display="https://finsiders.com.br/2022/08/04/nomad-corta-20-da-equipe-quase-tres-meses-apos-aporte/" xr:uid="{00000000-0004-0000-0000-000056080000}"/>
    <hyperlink ref="J2060" r:id="rId1997" display="https://www.sfgate.com/bayarea/article/stubhub-closing-san-francisco-office-lay-offs-17351845.php" xr:uid="{00000000-0004-0000-0000-000057080000}"/>
    <hyperlink ref="J2061" r:id="rId1998" display="https://www.businessinsider.com/weedmaps-lays-off-employees-as-marijuana-sales-fall-recession-fears2022-8" xr:uid="{00000000-0004-0000-0000-000058080000}"/>
    <hyperlink ref="J2062" r:id="rId1999" display="http://www.linkedin.c/" xr:uid="{00000000-0004-0000-0000-000059080000}"/>
    <hyperlink ref="J2063" r:id="rId2000" display="https://www.bizjournals.com/southflorida/inno/stories/news/2022/08/03/healthcare-inc-cuts-149-jobs-miami.html" xr:uid="{00000000-0004-0000-0000-00005A080000}"/>
    <hyperlink ref="J2064" r:id="rId2001" display="https://betakit.com/unbounce-lays-off-20-percent-of-staff-as-part-of-larger-company-restructuring/" xr:uid="{00000000-0004-0000-0000-00005B080000}"/>
    <hyperlink ref="J2065" r:id="rId2002" display="https://www.bloomberg.com/news/articles/2022-08-03/beyond-meat-eliminates-about-40-positions-in-cost-cutting-move" xr:uid="{00000000-0004-0000-0000-00005C080000}"/>
    <hyperlink ref="J2066" r:id="rId2003" display="https://www.linkedin.com/posts/theorg_this-week-the-org-laid-off-13-of-our-ny-based-activity-6960585154205515776-7Qf_/" xr:uid="{00000000-0004-0000-0000-00005D080000}"/>
    <hyperlink ref="J2067" r:id="rId2004" display="https://www.thehindubusinessline.com/companies/start-up-layoffs-cardekho-vedantu-fire-employees-as-funding-crunch-continues/article65721345.ece" xr:uid="{00000000-0004-0000-0000-00005E080000}"/>
    <hyperlink ref="J2069" r:id="rId2005" display="https://www.billboard.com/pro/soundcloud-layoffs-20-percent-workforce-global/" xr:uid="{00000000-0004-0000-0000-00005F080000}"/>
    <hyperlink ref="J2070" r:id="rId2006" display="https://www.siliconluxembourg.lu/lokdeep-singh-we-want-to-be-almost-obsessive-about-the-customers-needs/" xr:uid="{00000000-0004-0000-0000-000060080000}"/>
    <hyperlink ref="J2071" r:id="rId2007" display="https://techcrunch.com/2022/08/02/robinhood-23-layoff-vlad-tenev-responsibility-hiring/" xr:uid="{00000000-0004-0000-0000-000061080000}"/>
    <hyperlink ref="J2072" r:id="rId2008" display="https://www.globenewswire.com/news-release/2022/08/02/2490797/0/en/Latch-announces-further-changes-to-improve-operating-efficiency.html" xr:uid="{00000000-0004-0000-0000-000062080000}"/>
    <hyperlink ref="J2073" r:id="rId2009" display="https://inc42.com/buzz/exclusive-edtech-unicorn-vedantu-lays-off-another-100-employees/" xr:uid="{00000000-0004-0000-0000-000063080000}"/>
    <hyperlink ref="J2074" r:id="rId2010" display="https://www.therobotreport.com/sources-amr-maker-seegrid-hit-with-layoffs/" xr:uid="{00000000-0004-0000-0000-000064080000}"/>
    <hyperlink ref="J2075" r:id="rId2011" display="https://www.nylas.com/blog/a-message-from-nylas-co-founder-ceo-gleb-polyakov/" xr:uid="{00000000-0004-0000-0000-000065080000}"/>
    <hyperlink ref="J2076" r:id="rId2012" display="https://www.linkedin.com/posts/medinism_throughout-outreachs-journey-as-a-start-up-activity-6960299213226225664-PNsG/" xr:uid="{00000000-0004-0000-0000-000066080000}"/>
    <hyperlink ref="J2077" r:id="rId2013" display="https://techcrunch.com/2022/10/05/sendy-conducts-second-round-of-layoffs-20-of-its-remaining-staff-affected/" xr:uid="{00000000-0004-0000-0000-000067080000}"/>
    <hyperlink ref="J2078" r:id="rId2014" display="http://www.linkedin.c/" xr:uid="{00000000-0004-0000-0000-000068080000}"/>
    <hyperlink ref="J2079" r:id="rId2015" display="https://techcabal.com/2022/08/02/kenyan-logistics-startup-sendy-lays-off-10-of-its-staff/" xr:uid="{00000000-0004-0000-0000-000069080000}"/>
    <hyperlink ref="J2080" r:id="rId2016" display="https://twitter.com/GergelyOrosz/status/1554707921984016387" xr:uid="{00000000-0004-0000-0000-00006A080000}"/>
    <hyperlink ref="J2081" r:id="rId2017" display="https://www.modernretail.co/startups/glossier-lays-off-about-two-dozen-employees-as-it-ramps-up-hiring-in-wholesale-and-retail/amp/" xr:uid="{00000000-0004-0000-0000-00006B080000}"/>
    <hyperlink ref="J2083" r:id="rId2018" display="https://www.businessinsider.com/fubotv-conducts-layoffs-in-us-2022-8" xr:uid="{00000000-0004-0000-0000-00006C080000}"/>
    <hyperlink ref="J2084" r:id="rId2019" display="https://oglobo.globo.com/blogs/capital/post/2022/08/startup-de-maquininha-demite-mais-de-metade-da-equipe-e-avalia-fechar-as-portas.ghtml" xr:uid="{00000000-0004-0000-0000-00006D080000}"/>
    <hyperlink ref="J2085" r:id="rId2020" display="https://docs.google.com/spreadsheets/d/1u-P5qzyNRdzGVN88c_YztvgggQU1iRDfXyPTk5RRpoI/edit" xr:uid="{00000000-0004-0000-0000-00006E080000}"/>
    <hyperlink ref="J2086" r:id="rId2021" display="https://www.moneycontrol.com/news/business/startup/layoffs-at-agritech-startup-dehaat-less-than-a-year-after-large-fundraise-8929391.html" xr:uid="{00000000-0004-0000-0000-00006F080000}"/>
    <hyperlink ref="J2087" r:id="rId2022" display="https://www.businessinsider.com/onlyfans-lays-off-employees-amid-move-to-reshape-certain-teams-2022-7" xr:uid="{00000000-0004-0000-0000-000070080000}"/>
    <hyperlink ref="J2088" r:id="rId2023" display="https://www.bloomberg.com/news/articles/2022-08-01/oracle-cuts-workers-in-us-customer-analytics-division?sref=Oeyjq8by&amp;xj4y7vzkg" xr:uid="{00000000-0004-0000-0000-000071080000}"/>
    <hyperlink ref="J2089" r:id="rId2024" display="https://www.therobotreport.com/perceptive-automata-shuts-down-after-funding-dries-up/" xr:uid="{00000000-0004-0000-0000-000072080000}"/>
    <hyperlink ref="J2090" r:id="rId2025" display="http://www.linkedin.c/" xr:uid="{00000000-0004-0000-0000-000073080000}"/>
    <hyperlink ref="J2091" r:id="rId2026" display="https://www.linkedin.com/posts/myrabeal_talent-tech-recruitment-activity-6959703840858259456-V8Tv/" xr:uid="{00000000-0004-0000-0000-000074080000}"/>
    <hyperlink ref="J2092" r:id="rId2027" display="https://www.calcalistech.com/ctechnews/article/syarhxntq" xr:uid="{00000000-0004-0000-0000-000075080000}"/>
    <hyperlink ref="J2094" r:id="rId2028" display="https://economictimes.indiatimes.com/tech/startups/ola-to-fire-about-1000-employees-across-verticals-even-as-focus-shifts-to-electric-mobility/articleshow/93194411.cms" xr:uid="{00000000-0004-0000-0000-000076080000}"/>
    <hyperlink ref="J2095" r:id="rId2029" display="https://betakit.com/clearco-cuts-a-quarter-of-staff-amid-significant-headwinds/" xr:uid="{00000000-0004-0000-0000-000077080000}"/>
    <hyperlink ref="J2096" r:id="rId2030" display="https://www.bizjournals.com/sanfrancisco/news/2022/07/29/imperfect-foods-bayview-sf-hq-warehouse-layoffs.html" xr:uid="{00000000-0004-0000-0000-000078080000}"/>
    <hyperlink ref="J2097" r:id="rId2031" display="https://www.geekwire.com/2022/seattle-startup-shelf-engine-lays-off-43-employees-due-to-challenging-economic-conditions/" xr:uid="{00000000-0004-0000-0000-000079080000}"/>
    <hyperlink ref="J2098" r:id="rId2032" display="https://digiday.com/media/ad-tech-firm-quantcast-cuts-6-in-headcount-as-economic-storm-clouds-gather/" xr:uid="{00000000-0004-0000-0000-00007A080000}"/>
    <hyperlink ref="J2099" r:id="rId2033" display="https://www.linkedin.com/posts/maxtremaine_it-has-been-an-amazing-year-for-sherpa-activity-6962384880487866368-v491/" xr:uid="{00000000-0004-0000-0000-00007B080000}"/>
    <hyperlink ref="J2100" r:id="rId2034" display="https://coinflex.com/blog/coinflex-update-july-29-2022/" xr:uid="{00000000-0004-0000-0000-00007C080000}"/>
    <hyperlink ref="J2101" r:id="rId2035" display="https://technode.com/2022/07/29/chinese-online-grocer-missfresh-halts-core-business-and-begins-massive-layoff/" xr:uid="{00000000-0004-0000-0000-00007D080000}"/>
    <hyperlink ref="J2102" r:id="rId2036" display="https://www.smartcompany.com.au/industries/property/yabonza-liquidiation-tech-sector/" xr:uid="{00000000-0004-0000-0000-00007E080000}"/>
    <hyperlink ref="J2103" r:id="rId2037" display="https://www.inman.com/2022/07/28/ribbon-slashes-one-third-of-workforce-to-adjust-to-new-reality/" xr:uid="{00000000-0004-0000-0000-00007F080000}"/>
    <hyperlink ref="J2104" r:id="rId2038" display="https://techcrunch.com/2022/07/28/career-karma-conducts-layoffs-as-tech-jobs-face-a-massive-stress-test/" xr:uid="{00000000-0004-0000-0000-000080080000}"/>
    <hyperlink ref="J2105" r:id="rId2039" display="https://techcrunch.com/2022/07/29/lemonade-closes-on-acquisition-of-insurtech-metromile-promptly-lays-off-about-20-of-its-staff/" xr:uid="{00000000-0004-0000-0000-000081080000}"/>
    <hyperlink ref="J2106" r:id="rId2040" display="https://www.stuff.co.nz/business/300648897/laybuy-to-cut-45-jobs-as-it-searches-for-profit" xr:uid="{00000000-0004-0000-0000-000082080000}"/>
    <hyperlink ref="J2109" r:id="rId2041" display="https://www.insidehighered.com/news/2022/08/01/online-program-enabler-2u-resets-its-pricing-model" xr:uid="{00000000-0004-0000-0000-000083080000}"/>
    <hyperlink ref="J2110" r:id="rId2042" display="https://inc42.com/features/bikayi-in-disarray-startup-hit-by-fraud-allegations-seller-exodus/" xr:uid="{00000000-0004-0000-0000-000084080000}"/>
    <hyperlink ref="J2111" r:id="rId2043" display="https://medium.com/brainbase/update-on-brainbase-2022-645d46123393" xr:uid="{00000000-0004-0000-0000-000085080000}"/>
    <hyperlink ref="J2112" r:id="rId2044" display="https://change-org.medium.com/restructuring-change-org-for-the-future-1c83c1c5b704" xr:uid="{00000000-0004-0000-0000-000086080000}"/>
    <hyperlink ref="J2114" r:id="rId2045" display="https://www.bizjournals.com/sanjose/news/2022/07/28/sunnyvale-based-turntide-cuts-more-than-100-jobs.html" xr:uid="{00000000-0004-0000-0000-000087080000}"/>
    <hyperlink ref="J2115" r:id="rId2046" display="https://www.cnn.com/2022/07/27/business/rivian-layoffs/index.html" xr:uid="{00000000-0004-0000-0000-000088080000}"/>
    <hyperlink ref="J2116" r:id="rId2047" display="https://www.axios.com/2022/07/27/vox-media-layoffs-economic-uncertainty" xr:uid="{00000000-0004-0000-0000-000089080000}"/>
    <hyperlink ref="J2117" r:id="rId2048" display="https://betakit.com/coinsquare-lays-off-24-percent-of-staff-amid-turbulent-crypto-market-shifted-focus-to-regulation/" xr:uid="{00000000-0004-0000-0000-00008A080000}"/>
    <hyperlink ref="J2118" r:id="rId2049" display="https://www.calcalistech.com/ctechnews/article/ry0jnia39?prof=5211.Ctech-5214.ctech.Startups" xr:uid="{00000000-0004-0000-0000-00008B080000}"/>
    <hyperlink ref="J2119" r:id="rId2050" display="https://www.wsj.com/articles/shopify-to-lay-off-10-of-workers-in-broad-shake-up-11658839047" xr:uid="{00000000-0004-0000-0000-00008C080000}"/>
    <hyperlink ref="J2120" r:id="rId2051" display="https://www.businessinsider.de/gruenderszene/business/mcmakler-massenentlassung-nach-firmenfeier/" xr:uid="{00000000-0004-0000-0000-00008D080000}"/>
    <hyperlink ref="J2121" r:id="rId2052" display="https://en.globes.co.il/en/article-fiverr-lays-off-60-including-30-employees-in-israel-1001419413" xr:uid="{00000000-0004-0000-0000-00008E080000}"/>
    <hyperlink ref="J2122" r:id="rId2053" display="https://www.news.com.au/finance/business/technology/startup-sacks-40-employees-amid-200-million-valuation/news-story/891f316c53bb38c7f12d519b26f07ee5" xr:uid="{00000000-0004-0000-0000-00008F080000}"/>
    <hyperlink ref="J2123" r:id="rId2054" display="https://en.globes.co.il/en/article-fiverr-lays-off-60-including-30-employees-in-israel-1001419413" xr:uid="{00000000-0004-0000-0000-000090080000}"/>
    <hyperlink ref="J2124" r:id="rId2055" display="https://blog.dover.io/changes-to-our-team/" xr:uid="{00000000-0004-0000-0000-000091080000}"/>
    <hyperlink ref="J2125" r:id="rId2056" display="https://www.cnet.com/tech/gaming/crypto-star-immutable-creator-of-nft-game-gods-unchained-lays-off-over-20-staff/" xr:uid="{00000000-0004-0000-0000-000092080000}"/>
    <hyperlink ref="J2126" r:id="rId2057" display="https://www.bizjournals.com/sanfrancisco/news/2022/07/25/zymergen-ginkgo-bioworks-zyme-dna-merger-job-cuts.html" xr:uid="{00000000-0004-0000-0000-000093080000}"/>
    <hyperlink ref="J2127" r:id="rId2058" display="https://www.massdevice.com/pear-therapeutics-announces-layoffs/" xr:uid="{00000000-0004-0000-0000-000094080000}"/>
    <hyperlink ref="J2128" r:id="rId2059" display="https://www.fiercehealthcare.com/digital-health/digital-health-company-included-health-cuts-workforce-part-restructuring-move" xr:uid="{00000000-0004-0000-0000-000095080000}"/>
    <hyperlink ref="J2129" r:id="rId2060" display="https://www.calcalistech.com/ctechnews/article/s1xemk935" xr:uid="{00000000-0004-0000-0000-000096080000}"/>
    <hyperlink ref="J2130" r:id="rId2061" display="https://www.news.com.au/finance/business/other-industries/australian-healthcare-startup-fires-20-per-cent-of-staff/news-story/c582a96f5cc55a99962c2c79aa7033a9" xr:uid="{00000000-0004-0000-0000-000097080000}"/>
    <hyperlink ref="J2131" r:id="rId2062" display="http://linkedin/" xr:uid="{00000000-0004-0000-0000-000098080000}"/>
    <hyperlink ref="J2132" r:id="rId2063" display="https://www.seudinheiro.com/2022/empresas/onda-de-demissoes-quanto-startup-facily-involves-lils/" xr:uid="{00000000-0004-0000-0000-000099080000}"/>
    <hyperlink ref="J2133" r:id="rId2064" display="https://twitter.com/erinbrodwin/status/1550495194805518337" xr:uid="{00000000-0004-0000-0000-00009A080000}"/>
    <hyperlink ref="J2134" r:id="rId2065" display="https://www.crn.com/news/security/arete-ir-is-the-latest-cybersecurity-company-to-lay-off-staff" xr:uid="{00000000-0004-0000-0000-00009B080000}"/>
    <hyperlink ref="J2135" r:id="rId2066" display="https://www.businessinsider.com/amazon-aggregator-boosted-commerce-layoffs-2022-7" xr:uid="{00000000-0004-0000-0000-00009C080000}"/>
    <hyperlink ref="J2136" r:id="rId2067" display="http://www.linkedin.c/" xr:uid="{00000000-0004-0000-0000-00009D080000}"/>
    <hyperlink ref="J2137" r:id="rId2068" display="http://linkedin/" xr:uid="{00000000-0004-0000-0000-00009E080000}"/>
    <hyperlink ref="J2139" r:id="rId2069" display="https://www.coindesk.com/business/2022/07/21/blockchaincom-cuts-25-workforce-amid-crypto-bear-market/" xr:uid="{00000000-0004-0000-0000-00009F080000}"/>
    <hyperlink ref="J2140" r:id="rId2070" display="https://www.publishersweekly.com/pw/by-topic/industry-news/publisher-news/article/89897-callisto-media-promising-to-act-swiftly-and-decisively-lays-off-35-of-workforce.html" xr:uid="{00000000-0004-0000-0000-0000A0080000}"/>
    <hyperlink ref="J2141" r:id="rId2071" display="https://m.marketscreener.com/quote/stock/APPGATE-INC-128303647/news/APPGATE-INC-Costs-Associated-with-Exit-or-Disposal-Activities-form-8-K-41078857/" xr:uid="{00000000-0004-0000-0000-0000A1080000}"/>
    <hyperlink ref="J2142" r:id="rId2072" display="https://frontofficesports.com/fitness-company-whoop-slashes-workforce-by-15/" xr:uid="{00000000-0004-0000-0000-0000A2080000}"/>
    <hyperlink ref="J2143" r:id="rId2073" display="https://www.geekwire.com/2022/rad-power-bikes-cuts-about-10-of-staff-citing-economic-uncertainty-and-rising-operating-costs/" xr:uid="{00000000-0004-0000-0000-0000A3080000}"/>
    <hyperlink ref="J2144" r:id="rId2074" display="https://www.businessinsider.com/lunchbox-lays-off-employees-as-food-tech-startups-face-downturn-2022-7" xr:uid="{00000000-0004-0000-0000-0000A4080000}"/>
    <hyperlink ref="J2145" r:id="rId2075" display="https://www.geekwire.com/2022/cosmetic-treatment-review-platform-realself-lays-off-11-employees/" xr:uid="{00000000-0004-0000-0000-0000A5080000}"/>
    <hyperlink ref="J2146" r:id="rId2076" display="https://www.geekwire.com/2022/health-care-startup-98point6-lays-off-10-of-workforce-but-says-its-still-in-growth-mode/" xr:uid="{00000000-0004-0000-0000-0000A6080000}"/>
    <hyperlink ref="J2148" r:id="rId2077" display="https://www.linkedin.com/posts/clarkvalberg_yesterday-was-a-very-difficult-day-for-the-activity-6955950170509320192-KCWJ/" xr:uid="{00000000-0004-0000-0000-0000A7080000}"/>
    <hyperlink ref="J2150" r:id="rId2078" display="https://www.oregonlive.com/silicon-forest/2022/07/smarsh-big-portland-tech-company-is-cutting-jobs.html" xr:uid="{00000000-0004-0000-0000-0000A8080000}"/>
    <hyperlink ref="J2151" r:id="rId2079" display="https://www.reuters.com/business/retail-consumer/just-eat-takeaway-cut-staff-france-spokesperson-says-2022-07-20/" xr:uid="{00000000-0004-0000-0000-0000A9080000}"/>
    <hyperlink ref="J2152" r:id="rId2080" display="https://www.geekwire.com/2022/seattle-real-estate-startup-flyhomes-cuts-20-of-staff-citing-uncertain-economic-conditions/" xr:uid="{00000000-0004-0000-0000-0000AA080000}"/>
    <hyperlink ref="J2153" r:id="rId2081" display="https://www.axios.com/pro/fintech-deals/2022/07/20/varo-bank-lays-off-75" xr:uid="{00000000-0004-0000-0000-0000AB080000}"/>
    <hyperlink ref="J2154" r:id="rId2082" display="https://inc42.com/buzz/exclusive-a16z-backed-bluestacks-lays-off-60-indian-employees/" xr:uid="{00000000-0004-0000-0000-0000AC080000}"/>
    <hyperlink ref="J2155" r:id="rId2083" display="https://www.wsj.com/articles/lyft-lays-off-about-60-employees-folds-its-car-rentals-for-riders-11658340622" xr:uid="{00000000-0004-0000-0000-0000AD080000}"/>
    <hyperlink ref="J2156" r:id="rId2084" display="https://entrevestor.com/home/entry/introhive-lays-off-staff-braces-for-recession" xr:uid="{00000000-0004-0000-0000-0000AE080000}"/>
    <hyperlink ref="J2157" r:id="rId2085" display="https://www.calcalistech.com/ctechnews/article/bysqkusnc" xr:uid="{00000000-0004-0000-0000-0000AF080000}"/>
    <hyperlink ref="J2158" r:id="rId2086" display="https://www.washingtonpost.com/business/2022/08/02/job-openings-labor-market-jolts/" xr:uid="{00000000-0004-0000-0000-0000B0080000}"/>
    <hyperlink ref="J2160" r:id="rId2087" display="https://www.linkedin.com/posts/weitingliu_today-i-shared-the-hard-news-about-the-difficult-activity-6955435904693878784-hl3J/" xr:uid="{00000000-0004-0000-0000-0000B1080000}"/>
    <hyperlink ref="J2161" r:id="rId2088" location=".YtbajOzMK8D" display="https://www.genomeweb.com/business-news/invitae-lay-over-1000-workers-amid-restructuring-leadership-transition#.YtbajOzMK8D" xr:uid="{00000000-0004-0000-0000-0000B2080000}"/>
    <hyperlink ref="J2162" r:id="rId2089" display="https://oliveai.com/important-changes-to-our-business" xr:uid="{00000000-0004-0000-0000-0000B3080000}"/>
    <hyperlink ref="J2164" r:id="rId2090" display="https://sifted.eu/articles/layoffs-amazon-aggregators-downturn/" xr:uid="{00000000-0004-0000-0000-0000B4080000}"/>
    <hyperlink ref="J2165" r:id="rId2091" display="https://sifted.eu/articles/startup-tech-company-layoffs/" xr:uid="{00000000-0004-0000-0000-0000B5080000}"/>
    <hyperlink ref="J2167" r:id="rId2092" display="https://www.fiercebiotech.com/biotech/personalized-cancer-therapy-biotech-pact-pharma-lets-go-nearly-100-staffers" xr:uid="{00000000-0004-0000-0000-0000B6080000}"/>
    <hyperlink ref="J2168" r:id="rId2093" display="https://techcrunch.com/2022/07/18/crypto-exchange-gemini-executes-second-round-of-layoffs-less-than-two-months-after-axing-10-of-staff/" xr:uid="{00000000-0004-0000-0000-0000B7080000}"/>
    <hyperlink ref="J2169" r:id="rId2094" display="https://www.calcalistech.com/ctechnews/article/rjqkrgx3q" xr:uid="{00000000-0004-0000-0000-0000B8080000}"/>
    <hyperlink ref="J2170" r:id="rId2095" display="https://bhbusiness.com/2022/07/18/several-large-autism-service-providers-in-the-u-s-are-undergoing-a-wave-of-layoffs-and-closures/" xr:uid="{00000000-0004-0000-0000-0000B9080000}"/>
    <hyperlink ref="J2171" r:id="rId2096" display="https://www.crainsnewyork.com/small-business/meal-delivery-firm-freshly-lays-25-percent-nyc-workforce" xr:uid="{00000000-0004-0000-0000-0000BA080000}"/>
    <hyperlink ref="J2172" r:id="rId2097" display="https://www.bostonglobe.com/2022/07/21/business/rough-waters-tech-rowing-startup-hydrow-lays-off-35-percent-staff/" xr:uid="{00000000-0004-0000-0000-0000BB080000}"/>
    <hyperlink ref="J2173" r:id="rId2098" display="https://www.wired.com/story/tiktok-layoffs-company-wide-restructuring/" xr:uid="{00000000-0004-0000-0000-0000BC080000}"/>
    <hyperlink ref="J2174" r:id="rId2099" display="https://www.businessinsider.com/vimeo-conducts-layoffs-job-cuts-2022-7" xr:uid="{00000000-0004-0000-0000-0000BD080000}"/>
    <hyperlink ref="J2175" r:id="rId2100" display="https://www.outlookindia.com/business/sequoia-backed-bright-money-is-latest-start-up-to-hand-out-pink-slips-news-211290" xr:uid="{00000000-0004-0000-0000-0000BE080000}"/>
    <hyperlink ref="J2176" r:id="rId2101" display="https://www.freightwaves.com/news/project44-cuts-5-of-global-workforce-plans-for-engineering-first-focus" xr:uid="{00000000-0004-0000-0000-0000BF080000}"/>
    <hyperlink ref="J2177" r:id="rId2102" display="https://www.businessinsider.com/amazon-rollup-heroes-quietly-laid-off-staff-2022-7" xr:uid="{00000000-0004-0000-0000-0000C0080000}"/>
    <hyperlink ref="J2178" r:id="rId2103" display="https://www.businessinsider.com/influencer-marketing-firm-aspire-lays-off-staffers-creator-economy-2022-7" xr:uid="{00000000-0004-0000-0000-0000C1080000}"/>
    <hyperlink ref="J2179" r:id="rId2104" location="gid%3D0" display="https://docs.google.com/spreadsheets/d/13RoAEMURt-b7z31Pep9DbfDFpIUnxK5jnFhexL59_SQ/edit#gid%3D0" xr:uid="{00000000-0004-0000-0000-0000C2080000}"/>
    <hyperlink ref="J2180" r:id="rId2105" display="https://coverager.com/layoffs-at-zego/" xr:uid="{00000000-0004-0000-0000-0000C3080000}"/>
    <hyperlink ref="J2181" r:id="rId2106" display="https://www.linkedin.com/posts/the-mom-project_today-we-shared-the-difficult-news-with-activity-6953445024575475712-VHen/" xr:uid="{00000000-0004-0000-0000-0000C4080000}"/>
    <hyperlink ref="J2182" r:id="rId2107" display="https://twitter.com/matthewegould/status/1547699609480286208" xr:uid="{00000000-0004-0000-0000-0000C5080000}"/>
    <hyperlink ref="J2183" r:id="rId2108" display="https://www.housingwire.com/articles/fix-and-flip-lender-kiavi-lays-off-7-of-employees/" xr:uid="{00000000-0004-0000-0000-0000C6080000}"/>
    <hyperlink ref="J2184" r:id="rId2109" display="https://www.linkedin.com/news/story/alto-gets-amazon-exec-lays-off-staff-4833793/" xr:uid="{00000000-0004-0000-0000-0000C7080000}"/>
    <hyperlink ref="J2186" r:id="rId2110" display="https://twitter.com/dfinzer/status/1547648521607659522?s=20&amp;t=DZC6VC-Ee3Eb3BnfHytydA" xr:uid="{00000000-0004-0000-0000-0000C8080000}"/>
    <hyperlink ref="J2187" r:id="rId2111" display="https://techcrunch.com/2022/07/13/wave-a-stripe-backed-african-fintech-valued-at-1-7-billion-cut-15-of-its-staff-in-june/" xr:uid="{00000000-0004-0000-0000-0000C9080000}"/>
    <hyperlink ref="J2188" r:id="rId2112" display="https://www.cnbc.com/2022/07/13/peloton-rival-tonal-cuts-jobs-ahead-of-possible-recession-ipo.html" xr:uid="{00000000-0004-0000-0000-0000CA080000}"/>
    <hyperlink ref="J2189" r:id="rId2113" display="https://techcrunch.com/2022/07/13/fabric-lays-off-40-of-staff-as-it-shifts-strategy-from-service-to-platform/" xr:uid="{00000000-0004-0000-0000-0000CB080000}"/>
    <hyperlink ref="J2190" r:id="rId2114" display="https://twitter.com/pierre_vannier/status/1547311744837685249" xr:uid="{00000000-0004-0000-0000-0000CC080000}"/>
    <hyperlink ref="J2191" r:id="rId2115" display="https://techcrunch.com/2022/07/13/signaling-tough-times-ahead-chownow-lays-off-employees/" xr:uid="{00000000-0004-0000-0000-0000CD080000}"/>
    <hyperlink ref="J2192" r:id="rId2116" display="https://www.baguete.com.br/noticias/13/07/2022/involves-demite-18" xr:uid="{00000000-0004-0000-0000-0000CE080000}"/>
    <hyperlink ref="J2193" r:id="rId2117" display="https://www.dexerto.com/esports/100-thieves-layoffs-social-content-teams-1870915/" xr:uid="{00000000-0004-0000-0000-0000CF080000}"/>
    <hyperlink ref="J2194" r:id="rId2118" display="https://www.therobotreport.com/nuro-lays-off-employees-in-texas-california-and-arizona/" xr:uid="{00000000-0004-0000-0000-0000D0080000}"/>
    <hyperlink ref="J2195" r:id="rId2119" display="https://techcrunch.com/2022/07/13/arrival-to-slash-costs-cut-up-to-30-of-workforce-to-meet-on-ev-van-production-target/" xr:uid="{00000000-0004-0000-0000-0000D1080000}"/>
    <hyperlink ref="J2196" r:id="rId2120" location="gid%3D0" display="https://docs.google.com/spreadsheets/d/1ZfABpORnbm4dPfT-45YtOIJ1SonNkXUWXLPXdeCc5bg/edit#gid%3D0" xr:uid="{00000000-0004-0000-0000-0000D2080000}"/>
    <hyperlink ref="J2197" r:id="rId2121" display="https://www.linkedin.com/posts/andrew-parker-30904417_today-was-a-tough-day-for-papa-in-light-activity-6953092571120201728-HFiM/" xr:uid="{00000000-0004-0000-0000-0000D3080000}"/>
    <hyperlink ref="J2198" r:id="rId2122" display="https://www.bloomberg.com/news/articles/2022-07-12/gopuff-is-cutting-10-jobs-in-us-closing-warehouses-to-preserve-cash" xr:uid="{00000000-0004-0000-0000-0000D4080000}"/>
    <hyperlink ref="J2199" r:id="rId2123" display="https://inc42.com/buzz/exclusive-fraazo-lays-off-150-employees-shuts-50-dark-stores/" xr:uid="{00000000-0004-0000-0000-0000D5080000}"/>
    <hyperlink ref="J2200" r:id="rId2124" location="xj4y7vzkg" display="https://www.bloomberg.com/news/articles/2022-07-12/uk-health-app-babylon-plans-job-cuts-in-bid-to-slash-costs#xj4y7vzkg" xr:uid="{00000000-0004-0000-0000-0000D6080000}"/>
    <hyperlink ref="J2201" r:id="rId2125" display="https://inc42.com/buzz/hubilo-lays-off-12-workforce-as-physical-events-resume/" xr:uid="{00000000-0004-0000-0000-0000D7080000}"/>
    <hyperlink ref="J2202" r:id="rId2126" display="https://techcrunch.com/2022/07/12/airlift-shutdown/" xr:uid="{00000000-0004-0000-0000-0000D8080000}"/>
    <hyperlink ref="J2203" r:id="rId2127" display="https://www.cnbc.com/2022/07/12/microsoft-cuts-small-percentage-of-employees-as-new-fiscal-year-begins.html" xr:uid="{00000000-0004-0000-0000-0000D9080000}"/>
    <hyperlink ref="J2204" r:id="rId2128" display="https://www.businessinsider.com/merch-company-spring-has-laid-off-staff-creator-economy-2022-7" xr:uid="{00000000-0004-0000-0000-0000DA080000}"/>
    <hyperlink ref="J2205" r:id="rId2129" display="https://www.businessinsider.com/live-events-unicorn-startup-hopin-is-laying-off-tk-staff-2022-7?op=1&amp;scrolla=5eb6d68b7fedc32c19ef33b4" xr:uid="{00000000-0004-0000-0000-0000DB080000}"/>
    <hyperlink ref="J2206" r:id="rId2130" display="https://forbes.com.br/carreira/2022/07/healthtech-alice-demite-63-funcionarios/" xr:uid="{00000000-0004-0000-0000-0000DC080000}"/>
    <hyperlink ref="J2207" r:id="rId2131" display="https://en.globes.co.il/en/article-clearhaven-partners-buys-israeli-co-sundaysky-1001417731" xr:uid="{00000000-0004-0000-0000-0000DD080000}"/>
    <hyperlink ref="J2208" r:id="rId2132" display="https://www.pacbiztimes.com/2022/07/11/goletas-apeel-lays-off-undisclosed-number-of-employees/" xr:uid="{00000000-0004-0000-0000-0000DE080000}"/>
    <hyperlink ref="J2209" r:id="rId2133" display="https://www.fiercehealthcare.com/health-tech/primary-care-startup-forward-cut-5-workforce-amid-extremely-tough-market-conditions" xr:uid="{00000000-0004-0000-0000-0000DF080000}"/>
    <hyperlink ref="J2210" r:id="rId2134" display="https://www.coindesk.com/business/2022/07/01/cosmos-builder-ignite-cuts-headcount-by-more-than-50-ex-employees-say/" xr:uid="{00000000-0004-0000-0000-0000E0080000}"/>
    <hyperlink ref="J2211" r:id="rId2135" display="https://www.businessinsider.com/softbank-backed-virtual-brand-startup-nextbite-lays-off-staff-2022-7" xr:uid="{00000000-0004-0000-0000-0000E1080000}"/>
    <hyperlink ref="J2212" r:id="rId2136" display="https://www.therobotreport.com/reports-major-layoffs-at-pudu-robotics/" xr:uid="{00000000-0004-0000-0000-0000E2080000}"/>
    <hyperlink ref="J2213" r:id="rId2137" display="https://techcrunch.com/2022/07/08/butler-shows-hundreds-of-employees-the-door-after-raising-50m-for-room-service-delivery/" xr:uid="{00000000-0004-0000-0000-0000E3080000}"/>
    <hyperlink ref="J2214" r:id="rId2138" display="https://news.bloomberglaw.com/capital-markets/health-startup-calibrate-cuts-24-of-workforce-in-restructuring" xr:uid="{00000000-0004-0000-0000-0000E4080000}"/>
    <hyperlink ref="J2215" r:id="rId2139" display="https://www.businessinsider.com/nextroll-lays-off-sales-and-recruitment-staffers-2022-7" xr:uid="{00000000-0004-0000-0000-0000E5080000}"/>
    <hyperlink ref="J2216" r:id="rId2140" display="https://techcrunch.com/2022/07/07/ford-vw-backed-argo-ai-lays-off-150-workers-slows-hiring/" xr:uid="{00000000-0004-0000-0000-0000E6080000}"/>
    <hyperlink ref="J2217" r:id="rId2141" display="https://www.calcalistech.com/ctechnews/article/byybineic" xr:uid="{00000000-0004-0000-0000-0000E7080000}"/>
    <hyperlink ref="J2218" r:id="rId2142" display="https://www.inman.com/2022/07/08/adwerx-lays-off-40-employees-as-company-slows-new-initiatives/" xr:uid="{00000000-0004-0000-0000-0000E8080000}"/>
    <hyperlink ref="J2219" r:id="rId2143" display="https://dot.la/emotive-layoffs-2657628462.html" xr:uid="{00000000-0004-0000-0000-0000E9080000}"/>
    <hyperlink ref="J2220" r:id="rId2144" display="https://www.businessinsider.com/cedar-layoffs-workers-jobs-cut-healthcare-market-downturn-2022-7" xr:uid="{00000000-0004-0000-0000-0000EA080000}"/>
    <hyperlink ref="J2221" r:id="rId2145" display="https://www.wsj.com/articles/twitter-lays-off-third-of-talent-team-11657227105" xr:uid="{00000000-0004-0000-0000-0000EB080000}"/>
    <hyperlink ref="J2222" r:id="rId2146" display="https://www.publico.pt/2022/07/06/economia/noticia/crise-chega-tecnologicas-portugal-remote-despede-9-2012650" xr:uid="{00000000-0004-0000-0000-0000EC080000}"/>
    <hyperlink ref="J2223" r:id="rId2147" display="https://www.theglobeandmail.com/business/article-shopify-compensation-hiring-plans/" xr:uid="{00000000-0004-0000-0000-0000ED080000}"/>
    <hyperlink ref="J2224" r:id="rId2148" display="https://www.calcalistech.com/ctechnews/article/sypfe11ms5" xr:uid="{00000000-0004-0000-0000-0000EE080000}"/>
    <hyperlink ref="J2225" r:id="rId2149" display="https://www.calcalistech.com/ctechnews/article/hyvmtrmo9" xr:uid="{00000000-0004-0000-0000-0000EF080000}"/>
    <hyperlink ref="J2226" r:id="rId2150" display="https://www.calcalistech.com/ctechnews/article/sjy5hbre3" xr:uid="{00000000-0004-0000-0000-0000F0080000}"/>
    <hyperlink ref="J2227" r:id="rId2151" display="https://www.foodnavigator-usa.com/Article/2022/07/06/Layoffs-at-Motif-FoodWorks-We-re-pivoting-our-focus-to-key-priorities-that-we-know-will-return-maximum-ROI" xr:uid="{00000000-0004-0000-0000-0000F1080000}"/>
    <hyperlink ref="J2228" r:id="rId2152" display="https://startups.com.br/noticias/loft-faz-segunda-rodada-de-demissoes-e-corta-mais-380/" xr:uid="{00000000-0004-0000-0000-0000F2080000}"/>
    <hyperlink ref="J2229" r:id="rId2153" display="https://www.calcalistech.com/ctechnews/article/hysobwfi5" xr:uid="{00000000-0004-0000-0000-0000F3080000}"/>
    <hyperlink ref="J2230" r:id="rId2154" display="https://www.calcalistech.com/ctechnews/article/ryoxm611sc" xr:uid="{00000000-0004-0000-0000-0000F4080000}"/>
    <hyperlink ref="J2231" r:id="rId2155" display="https://www.calcalistech.com/ctechnews/article/bj4k0azi5" xr:uid="{00000000-0004-0000-0000-0000F5080000}"/>
    <hyperlink ref="J2232" r:id="rId2156" display="https://techcrunch.com/2022/07/05/outschool-which-raised-a-series-b-c-and-d-in-12-months-lays-off-18-of-workforce/" xr:uid="{00000000-0004-0000-0000-0000F6080000}"/>
    <hyperlink ref="J2233" r:id="rId2157" display="https://www.theblock.co/post/155859/bullish-com-cuts-jobs-crypto-exchange" xr:uid="{00000000-0004-0000-0000-0000F7080000}"/>
    <hyperlink ref="J2234" r:id="rId2158" display="https://www.themarker.com/technation/2022-07-05/ty-article/.premium/00000181-cd88-dd1b-a7d1-efffaa730000" xr:uid="{00000000-0004-0000-0000-0000F8080000}"/>
    <hyperlink ref="J2235" r:id="rId2159" display="https://coverager.com/layoffs-at-thimble/" xr:uid="{00000000-0004-0000-0000-0000F9080000}"/>
    <hyperlink ref="J2236" r:id="rId2160" display="https://www.themarker.com/technation/2022-07-04/ty-article/.premium/00000181-ca01-d0be-a5e9-ff132aa30000" xr:uid="{00000000-0004-0000-0000-0000FA080000}"/>
    <hyperlink ref="J2237" r:id="rId2161" display="https://en.globes.co.il/en/article-app-developer-lightricks-lays-off-70-in-israel-1001417020" xr:uid="{00000000-0004-0000-0000-0000FB080000}"/>
    <hyperlink ref="J2238" r:id="rId2162" display="https://dotesports.com/chess/news/chessbase-lays-off-29-employees-citing-new-economic-reality" xr:uid="{00000000-0004-0000-0000-0000FC080000}"/>
    <hyperlink ref="J2239" r:id="rId2163" display="https://www.afr.com/technology/australia-post-disruptor-sendle-airtasker-lead-in-tech-jobs-losses-20220701-p5aydb" xr:uid="{00000000-0004-0000-0000-0000FD080000}"/>
    <hyperlink ref="J2240" r:id="rId2164" display="https://www.businessinsider.de/gruenderszene/news/news-ticker-lendis-2022-07/" xr:uid="{00000000-0004-0000-0000-0000FE080000}"/>
    <hyperlink ref="J2241" r:id="rId2165" display="https://www.afr.com/technology/australia-post-disruptor-sendle-airtasker-lead-in-tech-jobs-losses-20220701-p5aydb" xr:uid="{00000000-0004-0000-0000-0000FF080000}"/>
    <hyperlink ref="J2242" r:id="rId2166" display="https://www.retailfood.it/index.php/2022/07/03/gorillas-flop-lascia-litalia/" xr:uid="{00000000-0004-0000-0000-000000090000}"/>
    <hyperlink ref="J2243" r:id="rId2167" display="https://www.calcalistech.com/ctechnews/article/syvuxha99" xr:uid="{00000000-0004-0000-0000-000001090000}"/>
    <hyperlink ref="J2244" r:id="rId2168" display="https://www.businesspost.ie/tech/tech-unicorn-letsgetchecked-lays-off-staff-including-dublin-workers/" xr:uid="{00000000-0004-0000-0000-000002090000}"/>
    <hyperlink ref="J2245" r:id="rId2169" display="https://www.smh.com.au/business/entrepreneurship/everybody-thought-they-were-the-exception-start-ups-optimism-hits-hard-reality-20220630-p5axzk.html" xr:uid="{00000000-0004-0000-0000-000003090000}"/>
    <hyperlink ref="J2246" r:id="rId2170" display="https://www.smh.com.au/business/entrepreneurship/everybody-thought-they-were-the-exception-start-ups-optimism-hits-hard-reality-20220630-p5axzk.html" xr:uid="{00000000-0004-0000-0000-000004090000}"/>
    <hyperlink ref="J2247" r:id="rId2171" location=".Yr7oNfKExPA.twitter" display="https://shorttermrentalz.com/news/wanderjaunt-ceases-operations/#.Yr7oNfKExPA.twitter" xr:uid="{00000000-0004-0000-0000-000005090000}"/>
    <hyperlink ref="J2248" r:id="rId2172" display="https://www.businessinsider.com/canoo-layoffs-production-goals-electric-vehicle-startup-2022-6" xr:uid="{00000000-0004-0000-0000-000006090000}"/>
    <hyperlink ref="J2250" r:id="rId2173" display="https://goteleport.com/blog/managing-downturn/" xr:uid="{00000000-0004-0000-0000-000007090000}"/>
    <hyperlink ref="J2252" r:id="rId2174" display="https://news.crunchbase.com/public/bankruptcy-enjoy-apple-ron-johnson/" xr:uid="{00000000-0004-0000-0000-000008090000}"/>
    <hyperlink ref="J2253" r:id="rId2175" display="https://inc42.com/buzz/exclusive-matrix-backed-edtech-startup-crejo-fun-shuts-down/" xr:uid="{00000000-0004-0000-0000-000009090000}"/>
    <hyperlink ref="J2254" r:id="rId2176" display="https://www.forbes.com/sites/jeffkauflin/2022/07/28/in-fintech-2022-is-becoming-the-year-of-layoffs/?sh=70ae2b0d20f3" xr:uid="{00000000-0004-0000-0000-00000A090000}"/>
    <hyperlink ref="J2255" r:id="rId2177" display="https://www.theinformation.com/articles/coatue-backed-shopping-startup-that-exaggerated-tech-capabilities-to-potential-investors-lays-off-20-of-staff" xr:uid="{00000000-0004-0000-0000-00000B090000}"/>
    <hyperlink ref="J2256" r:id="rId2178" display="https://snyk.io/blog/announcing-organizational-updates-to-better-serve-our-customers/" xr:uid="{00000000-0004-0000-0000-00000C090000}"/>
    <hyperlink ref="J2257" r:id="rId2179" display="https://twitter.com/gergelyorosz/status/1542559097878466561?s=21&amp;t=j_BKvp6OmyhkImXKMIPJIA" xr:uid="{00000000-0004-0000-0000-00000D090000}"/>
    <hyperlink ref="J2258" r:id="rId2180" display="https://paymentandbanking.com/open-banking-anbieter-finleap-connect-vollzieht-wechsel-an-der-management-spitze/" xr:uid="{00000000-0004-0000-0000-00000E090000}"/>
    <hyperlink ref="J2259" r:id="rId2181" display="https://www.theblock.co/post/155209/abra-becomes-latest-crypto-firm-to-cut-jobs" xr:uid="{00000000-0004-0000-0000-00000F090000}"/>
    <hyperlink ref="J2260" r:id="rId2182" display="https://www.lawnext.com/2022/06/litigation-analytics-company-gavelytics-is-shutting-down-tomorrow.html" xr:uid="{00000000-0004-0000-0000-000010090000}"/>
    <hyperlink ref="J2262" r:id="rId2183" display="https://www.realtrends.com/articles/sundae-lays-off-15-of-employees/" xr:uid="{00000000-0004-0000-0000-000011090000}"/>
    <hyperlink ref="J2263" r:id="rId2184" display="https://inc42.com/buzz/after-whitehat-jr-byjus-owned-toppr-lays-off-350-employees/" xr:uid="{00000000-0004-0000-0000-000012090000}"/>
    <hyperlink ref="J2264" r:id="rId2185" display="https://kotaku.com/sources-unity-laying-off-hundreds-of-staffers-1849125482" xr:uid="{00000000-0004-0000-0000-000013090000}"/>
    <hyperlink ref="J2265" r:id="rId2186" location="xj4y7vzkg" display="https://www.bloomberg.com/news/articles/2022-06-29/pokemon-go-creator-niantic-cancels-four-projects-cuts-jobs#xj4y7vzkg" xr:uid="{00000000-0004-0000-0000-000014090000}"/>
    <hyperlink ref="J2266" r:id="rId2187" display="https://skift.com/blog/avantstay-fires-a-significant-chunk-of-its-employee-roster/" xr:uid="{00000000-0004-0000-0000-000015090000}"/>
    <hyperlink ref="J2267" r:id="rId2188" display="https://www.geekwire.com/2022/seattle-startup-qumulo-lays-off-80-employees-ceo-cites-economic-conditions-and-reaching-profitability/" xr:uid="{00000000-0004-0000-0000-000016090000}"/>
    <hyperlink ref="J2268" r:id="rId2189" display="https://betakit.com/clutch-cuts-staff-to-extend-runway-citing-market-conditions/" xr:uid="{00000000-0004-0000-0000-000017090000}"/>
    <hyperlink ref="J2269" r:id="rId2190" display="https://www.calcalist.co.il/calcalistech/article/skbud0tc9" xr:uid="{00000000-0004-0000-0000-000018090000}"/>
    <hyperlink ref="J2270" r:id="rId2191" display="https://inc42.com/buzz/exclusive-matrix-partners-backed-oye-rickshaw-lays-off-40-employees/" xr:uid="{00000000-0004-0000-0000-000019090000}"/>
    <hyperlink ref="J2271" r:id="rId2192" display="https://eco.sapo.pt/2022/08/05/onda-de-despedimentos-nas-tech-chega-a-unicornio-talkdesk/" xr:uid="{00000000-0004-0000-0000-00001A090000}"/>
    <hyperlink ref="J2272" r:id="rId2193" display="https://www.freightwaves.com/news/digital-drop-freight-platform-baton-lays-off-25-of-workforce" xr:uid="{00000000-0004-0000-0000-00001B090000}"/>
    <hyperlink ref="J2273" r:id="rId2194" display="https://www.nytimes.com/2022/06/29/business/media/substack-layoffs.html" xr:uid="{00000000-0004-0000-0000-00001C090000}"/>
    <hyperlink ref="J2275" r:id="rId2195" display="https://www.linkedin.com/posts/degreed_a-note-from-degreed-ceo-david-blake-transparency-activity-6947962317351395328-Xzw7/" xr:uid="{00000000-0004-0000-0000-00001D090000}"/>
    <hyperlink ref="J2276" r:id="rId2196" display="http://www.linkedin.c/" xr:uid="{00000000-0004-0000-0000-00001E090000}"/>
    <hyperlink ref="J2277" r:id="rId2197" display="https://techcrunch.com/2022/06/29/modsy-shuts-down-design-services-cutting-roles-and-disrupting-orders/" xr:uid="{00000000-0004-0000-0000-00001F090000}"/>
    <hyperlink ref="J2278" r:id="rId2198" display="https://www.smh.com.au/business/banking-and-finance/neobank-volt-to-shut-down-return-deposits-to-customers-after-funding-struggles-20220629-p5axl1.html" xr:uid="{00000000-0004-0000-0000-000020090000}"/>
    <hyperlink ref="J2279" r:id="rId2199" display="https://www.coindesk.com/business/2022/06/28/huobi-global-could-cut-over-30-workforce-as-china-crackdown-leads-to-fall-in-revenue/" xr:uid="{00000000-0004-0000-0000-000021090000}"/>
    <hyperlink ref="J2280" r:id="rId2200" display="https://techcrunch.com/2022/06/28/byjus-unit-whitehat-jr-cuts-300-jobs/" xr:uid="{00000000-0004-0000-0000-000022090000}"/>
    <hyperlink ref="J2281" r:id="rId2201" display="https://www.theinformation.com/briefings/stockx-cuts-8-of-its-staff" xr:uid="{00000000-0004-0000-0000-000023090000}"/>
    <hyperlink ref="J2283" r:id="rId2202" display="https://www.complex.com/sneakers/stockx-layoffs-november-2022" xr:uid="{00000000-0004-0000-0000-000024090000}"/>
    <hyperlink ref="J2284" r:id="rId2203" display="https://techcrunch.com/2022/06/28/egyptian-healthtech-startup-vezeeta-cuts-10-of-500-person-staff/?tpcc=tcplustwitter" xr:uid="{00000000-0004-0000-0000-000025090000}"/>
    <hyperlink ref="J2285" r:id="rId2204" display="https://www.calcalist.co.il/calcalistech/article/rkkjpsuc5" xr:uid="{00000000-0004-0000-0000-000026090000}"/>
    <hyperlink ref="J2286" r:id="rId2205" display="https://www.smh.com.au/business/entrepreneurship/i-m-heartbroken-wave-of-layoffs-begins-as-start-ups-fight-for-survival-20220628-p5ax6a.html" xr:uid="{00000000-0004-0000-0000-000027090000}"/>
    <hyperlink ref="J2287" r:id="rId2206" display="https://www.smh.com.au/business/entrepreneurship/i-m-heartbroken-wave-of-layoffs-begins-as-start-ups-fight-for-survival-20220628-p5ax6a.html" xr:uid="{00000000-0004-0000-0000-000028090000}"/>
    <hyperlink ref="J2288" r:id="rId2207" display="https://entrackr.com/2022/06/exclusive-nova-benefits-lays-off-30-of-its-workforce/" xr:uid="{00000000-0004-0000-0000-000029090000}"/>
    <hyperlink ref="J2289" r:id="rId2208" display="https://www.smh.com.au/business/entrepreneurship/i-m-heartbroken-wave-of-layoffs-begins-as-start-ups-fight-for-survival-20220628-p5ax6a.html" xr:uid="{00000000-0004-0000-0000-00002A090000}"/>
    <hyperlink ref="J2290" r:id="rId2209" display="https://www.bizjournals.com/sanjose/news/2022/06/29/applovin-lays-off-300-workers-report.html" xr:uid="{00000000-0004-0000-0000-00002B090000}"/>
    <hyperlink ref="J2291" r:id="rId2210" display="https://www.cnbc.com/2022/06/27/uipath-to-cut-5percent-of-its-workforce-as-part-of-restructuring-plan.html" xr:uid="{00000000-0004-0000-0000-00002C090000}"/>
    <hyperlink ref="J2292" r:id="rId2211" display="https://inc42.com/buzz/exclusive-b2b-ecommerce-unicorn-udaan-lays-off-180-employees/" xr:uid="{00000000-0004-0000-0000-00002D090000}"/>
    <hyperlink ref="J2293" r:id="rId2212" location=".YrpDa-zML9t" display="https://www.genomeweb.com/business-news/cue-health-lay-170-people#.YrpDa-zML9t" xr:uid="{00000000-0004-0000-0000-00002E090000}"/>
    <hyperlink ref="J2294" r:id="rId2213" display="https://decrypt.co/103891/australian-crypto-firm-banxa-cut-staff-30-citing-another-crypto-winter" xr:uid="{00000000-0004-0000-0000-00002F090000}"/>
    <hyperlink ref="J2295" r:id="rId2214" display="https://www.safegraph.com/blog/setting-up-safegraph-for-a-prosperous-future" xr:uid="{00000000-0004-0000-0000-000030090000}"/>
    <hyperlink ref="J2296" r:id="rId2215" display="https://techcrunch.com/2022/06/27/fintech-amount-which-was-valued-at-1b-last-year-lays-off-18-of-staff/" xr:uid="{00000000-0004-0000-0000-000031090000}"/>
    <hyperlink ref="J2297" r:id="rId2216" display="https://twitter.com/ringmybeller/status/1541154423065427972" xr:uid="{00000000-0004-0000-0000-000032090000}"/>
    <hyperlink ref="J2298" r:id="rId2217" display="https://brutkasten.com/bitpanda-kuendigungen/" xr:uid="{00000000-0004-0000-0000-000033090000}"/>
    <hyperlink ref="J2299" r:id="rId2218" display="https://www.lesechos.fr/start-up/ecosysteme/la-fintech-sunday-coupe-dans-ses-effectifs-1415671" xr:uid="{00000000-0004-0000-0000-000034090000}"/>
    <hyperlink ref="J2300" r:id="rId2219" display="https://coverager.com/layoffs-at-bestow/" xr:uid="{00000000-0004-0000-0000-000035090000}"/>
    <hyperlink ref="J2301" r:id="rId2220" display="https://www.coverager.com/ethos-lays-off-40-employees/" xr:uid="{00000000-0004-0000-0000-000036090000}"/>
    <hyperlink ref="J2303" r:id="rId2221" display="https://www.bizjournals.com/boston/news/2022/06/24/male-fertility-startup-legacy-layoffs.html" xr:uid="{00000000-0004-0000-0000-000037090000}"/>
    <hyperlink ref="J2304" r:id="rId2222" display="https://www.cnbc.com/2022/06/23/netflix-lays-off-300-more-employees-as-revenue-growth-continues-to-slow.html" xr:uid="{00000000-0004-0000-0000-000038090000}"/>
    <hyperlink ref="J2305" r:id="rId2223" display="https://www.bankinfosecurity.com/aura-lays-off-70-staff-after-raising-350m-over-past-year-a-19448" xr:uid="{00000000-0004-0000-0000-000039090000}"/>
    <hyperlink ref="J2306" r:id="rId2224" display="https://en.globes.co.il/en/article-fake-profile-finder-pipl-firing-22-hiring-50-1001416113" xr:uid="{00000000-0004-0000-0000-00003A090000}"/>
    <hyperlink ref="J2308" r:id="rId2225" display="https://dot.la/voyage-fires-staffers-downturn-continues-2657548730.html" xr:uid="{00000000-0004-0000-0000-00003B090000}"/>
    <hyperlink ref="J2309" r:id="rId2226" display="https://www.geekwire.com/2022/seattle-startup-esper-cuts-12-of-staff-citing-current-economic-climate-as-tech-layoffs-continue/" xr:uid="{00000000-0004-0000-0000-00003C090000}"/>
    <hyperlink ref="J2310" r:id="rId2227" display="https://www.linkedin.com/posts/robinreecht_sad-day-kune-food-closed-down-today-since-activity-6945419207807221760-p9K6/" xr:uid="{00000000-0004-0000-0000-00003D090000}"/>
    <hyperlink ref="J2311" r:id="rId2228" display="https://www.linkedin.com/news/story/police-tech-startup-cuts-staff-5904746/" xr:uid="{00000000-0004-0000-0000-00003E090000}"/>
    <hyperlink ref="J2312" r:id="rId2229" display="https://www.linkedin.com/posts/orchardhomes_it-is-with-a-lot-of-sadness-that-we-share-activity-6945830698826027008-_3y5/" xr:uid="{00000000-0004-0000-0000-00003F090000}"/>
    <hyperlink ref="J2313" r:id="rId2230" display="https://techcrunch.com/2022/06/23/ro-cuts-18-of-staff-despite-narrowing-focus-raising-additional-capital/" xr:uid="{00000000-0004-0000-0000-000040090000}"/>
    <hyperlink ref="J2314" r:id="rId2231" display="https://esportsinsider.com/2022/06/streamelements-restructures-20-percent-workforce/" xr:uid="{00000000-0004-0000-0000-000041090000}"/>
    <hyperlink ref="J2315" r:id="rId2232" display="https://techcrunch.com/2022/06/22/masterclass-cuts-20-of-600-person-staff-to-get-to-self-sustainability-faster/" xr:uid="{00000000-0004-0000-0000-000042090000}"/>
    <hyperlink ref="J2316" r:id="rId2233" display="https://www.crn.com/news/security/ironnet-lays-off-35-percent-of-staff-raises-going-concern-red-flag" xr:uid="{00000000-0004-0000-0000-000043090000}"/>
    <hyperlink ref="J2318" r:id="rId2234" location="%23document-520-0001193125-22-180852-1" display="https://ir.ironnet.com/financials/all-sec-filings#%23document-520-0001193125-22-180852-1" xr:uid="{00000000-0004-0000-0000-000044090000}"/>
    <hyperlink ref="J2319" r:id="rId2235" display="https://www.businessinsider.com/sprinklr-layoff-marketing-department-martech-2022-7" xr:uid="{00000000-0004-0000-0000-000045090000}"/>
    <hyperlink ref="J2320" r:id="rId2236" display="https://techcrunch.com/2022/06/22/superpedestrian-voi-among-the-latest-micromobility-layoffs/" xr:uid="{00000000-0004-0000-0000-000046090000}"/>
    <hyperlink ref="J2321" r:id="rId2237" display="https://www.voiscooters.com/blog/increased-focus-on-profitability/" xr:uid="{00000000-0004-0000-0000-000047090000}"/>
    <hyperlink ref="J2322" r:id="rId2238" display="https://www.bizjournals.com/stlouis/inno/stories/news/2022/06/22/software-startup-balto-lays-off-about-30-employees.html" xr:uid="{00000000-0004-0000-0000-000048090000}"/>
    <hyperlink ref="J2323" r:id="rId2239" display="http://www.linkedin.c/" xr:uid="{00000000-0004-0000-0000-000049090000}"/>
    <hyperlink ref="J2324" r:id="rId2240" display="https://variety.com/2022/digital/news/pornhub-layoffs-nonconsensual-sex-videos-1235300666/" xr:uid="{00000000-0004-0000-0000-00004A090000}"/>
    <hyperlink ref="J2325" r:id="rId2241" display="https://www.smh.com.au/business/entrepreneurship/grocery-delivery-startup-voly-slashes-operations-as-tech-sector-slumps-20220620-p5av60.html" xr:uid="{00000000-0004-0000-0000-00004B090000}"/>
    <hyperlink ref="J2326" r:id="rId2242" display="https://www.reuters.com/technology/brazils-ebanx-lays-off-20-employees-cuts-sweep-tech-sector-2022-06-21/" xr:uid="{00000000-0004-0000-0000-00004C090000}"/>
    <hyperlink ref="J2328" r:id="rId2243" display="https://www.businessinsider.com/creator-celeb-text-messaging-platform-community-has-layoffs-2022-6" xr:uid="{00000000-0004-0000-0000-00004D090000}"/>
    <hyperlink ref="J2329" r:id="rId2244" display="https://newsletter.pragmaticengineer.com/p/the-scoop-15" xr:uid="{00000000-0004-0000-0000-00004E090000}"/>
    <hyperlink ref="J2330" r:id="rId2245" display="https://www.bloomberglinea.com/english/ebanx-frubana-layoff-staff-as-latam-startups-feel-market-backdrop/" xr:uid="{00000000-0004-0000-0000-00004F090000}"/>
    <hyperlink ref="J2331" r:id="rId2246" display="https://inc42.com/buzz/another-edtech-startup-bites-the-dust-bengaluru-based-superlearn-shuts-shop/" xr:uid="{00000000-0004-0000-0000-000050090000}"/>
    <hyperlink ref="J2333" r:id="rId2247" display="https://techcrunch.com/2022/06/20/bybit-crypto-exchange-joins-the-the-list-of-companies-cutting-staff/" xr:uid="{00000000-0004-0000-0000-000051090000}"/>
    <hyperlink ref="J2334" r:id="rId2248" display="https://www.bizjournals.com/sanfrancisco/inno/stories/news/2022/06/20/covid-testing-startup-summerbio-is-cutting-jobs.html" xr:uid="{00000000-0004-0000-0000-000052090000}"/>
    <hyperlink ref="J2335" r:id="rId2249" display="https://en.globes.co.il/en/article-retail-analytics-co-trax-laying-off-over-100-1001415644" xr:uid="{00000000-0004-0000-0000-000053090000}"/>
    <hyperlink ref="J2336" r:id="rId2250" display="https://inc42.com/buzz/exclusive-sequoia-backed-aqgromalin-lays-off-30-workforce/" xr:uid="{00000000-0004-0000-0000-000054090000}"/>
    <hyperlink ref="J2337" r:id="rId2251" display="https://betakit.com/torontos-bonsai-lays-off-staff-for-second-time-in-two-months/" xr:uid="{00000000-0004-0000-0000-000055090000}"/>
    <hyperlink ref="J2338" r:id="rId2252" display="https://www.startupdaily.net/topic/fintech/renewables-fintech-brighte-powers-down-shedding-15-of-its-team/" xr:uid="{00000000-0004-0000-0000-000056090000}"/>
    <hyperlink ref="J2339" r:id="rId2253" display="https://www.sportico.com/business/tech/2022/buzzer-layoffs-20-million-funding-1234679187/" xr:uid="{00000000-0004-0000-0000-000057090000}"/>
    <hyperlink ref="J2340" r:id="rId2254" display="https://twitter.com/WuBlockchain/status/1538807715861962752" xr:uid="{00000000-0004-0000-0000-000058090000}"/>
    <hyperlink ref="J2341" r:id="rId2255" display="https://techcrunch.com/2022/06/19/indias-citymall-cuts-191-jobs-following-75-million-fundraise-in-late-march/" xr:uid="{00000000-0004-0000-0000-000059090000}"/>
    <hyperlink ref="J2342" r:id="rId2256" display="https://www.reuters.com/markets/rates-bonds/middle-east-focused-crypto-firm-bitoasis-cuts-jobs-amid-sector-turmoil-2022-06-19/" xr:uid="{00000000-0004-0000-0000-00005A090000}"/>
    <hyperlink ref="J2343" r:id="rId2257" display="https://www.moneycontrol.com/news/business/startup/softbank-backed-unacademy-lays-off-another-150-employees-8703281.html" xr:uid="{00000000-0004-0000-0000-00005B090000}"/>
    <hyperlink ref="J2344" r:id="rId2258" location="xj4y7vzkg" display="https://www.bloomberg.com/news/articles/2022-06-17/bytedance-disbands-shanghai-games-studio-in-expansion-setback#xj4y7vzkg" xr:uid="{00000000-0004-0000-0000-00005C090000}"/>
    <hyperlink ref="J2345" r:id="rId2259" display="https://www.forbes.com/sites/jeffkauflin/2022/06/17/high-flying-unicorn-socure-lays-off-13-of-staff-as-troubles-in-fintech-spread/?sh=527a320b606c" xr:uid="{00000000-0004-0000-0000-00005D090000}"/>
    <hyperlink ref="J2346" r:id="rId2260" display="https://www.bizjournals.com/columbus/inno/stories/news/2022/06/17/startup-finite-state-layoffs.html" xr:uid="{00000000-0004-0000-0000-00005E090000}"/>
    <hyperlink ref="J2347" r:id="rId2261" display="https://techcrunch.com/2022/06/16/jokr-grocery-delivery-leaving-us-latin-america/" xr:uid="{00000000-0004-0000-0000-00005F090000}"/>
    <hyperlink ref="J2348" r:id="rId2262" display="https://therealdeal.com/2022/06/16/zumper-slashes-15-of-staff/" xr:uid="{00000000-0004-0000-0000-000060090000}"/>
    <hyperlink ref="J2349" r:id="rId2263" display="https://inc42.com/buzz/ipo-bound-pharmeasy-lays-off-40-employees-from-docon/" xr:uid="{00000000-0004-0000-0000-000061090000}"/>
    <hyperlink ref="J2350" r:id="rId2264" display="https://www.axios.com/pro/health-tech-deals/2022/06/16/circulo-health-layoffs" xr:uid="{00000000-0004-0000-0000-000062090000}"/>
    <hyperlink ref="J2351" r:id="rId2265" display="https://swappie.com/fi/blogi/viesti-swappien-toimitusjohtajalta/" xr:uid="{00000000-0004-0000-0000-000063090000}"/>
    <hyperlink ref="J2352" r:id="rId2266" display="https://www.piquenewsmagazine.com/national-business/wealthsimple-to-layoff-13-of-staff-amid-market-volatility-5481248" xr:uid="{00000000-0004-0000-0000-000064090000}"/>
    <hyperlink ref="J2353" r:id="rId2267" display="https://www.businessinsider.com/softbank-backed-grocer-weee-laid-off-10-percent-of-its-staff-amid-a-slowdown-in-online-grocery-2022-6" xr:uid="{00000000-0004-0000-0000-000065090000}"/>
    <hyperlink ref="J2354" r:id="rId2268" display="https://www.bizjournals.com/boston/news/2022/06/15/notarize-cuts-25-of-staff-in-latest-tech-layoff.html" xr:uid="{00000000-0004-0000-0000-000066090000}"/>
    <hyperlink ref="J2355" r:id="rId2269" display="https://en.globes.co.il/en/article-elementor-begins-laying-off-15-of-workforce-1001415176" xr:uid="{00000000-0004-0000-0000-000067090000}"/>
    <hyperlink ref="J2356" r:id="rId2270" display="https://www.themarker.com/technation/ty-article/.premium/00000181-6871-dedd-ab9f-e9ff49480000" xr:uid="{00000000-0004-0000-0000-000068090000}"/>
    <hyperlink ref="J2358" r:id="rId2271" display="https://en.globes.co.il/en/article-openweb-announces-streamlining-plan-including-layoffs-1001415224" xr:uid="{00000000-0004-0000-0000-000069090000}"/>
    <hyperlink ref="J2359" r:id="rId2272" display="https://www.theglobeandmail.com/business/technology/article-shopify-backed-ecommerce-delivery-startup-swyft-latest-canadian-tech/" xr:uid="{00000000-0004-0000-0000-00006A090000}"/>
    <hyperlink ref="J2360" r:id="rId2273" display="https://www.bloomberglinea.com/2022/06/15/crehana-confirma-que-hizo-despidos-pero-desliga-la-decision-a-crisis-de-startups/" xr:uid="{00000000-0004-0000-0000-00006B090000}"/>
    <hyperlink ref="J2361" r:id="rId2274" display="https://www.geekwire.com/2022/seattle-startup-jetclosing-which-launched-in-2016-to-digitize-home-closing-process-is-shutting-down/" xr:uid="{00000000-0004-0000-0000-00006C090000}"/>
    <hyperlink ref="J2362" r:id="rId2275" display="https://www.cnbc.com/2022/06/14/coinbase-lays-off-18percent-as-execs-prepare-for-recession-crypto-winter.html" xr:uid="{00000000-0004-0000-0000-00006D090000}"/>
    <hyperlink ref="J2363" r:id="rId2276" display="https://www.streetinsider.com/dr/news.php?id=20212223&amp;gfv=1" xr:uid="{00000000-0004-0000-0000-00006E090000}"/>
    <hyperlink ref="J2364" r:id="rId2277" location="xj4y7vzkg" display="https://www.bloomberg.com/news/articles/2022-06-14/compass-to-cut-about-10-of-workforce-amid-us-housing-slowdown#xj4y7vzkg" xr:uid="{00000000-0004-0000-0000-00006F090000}"/>
    <hyperlink ref="J2365" r:id="rId2278" display="https://braziljournal.com/sami-demite-15-para-conter-queima-de-caixa/" xr:uid="{00000000-0004-0000-0000-000070090000}"/>
    <hyperlink ref="J2366" r:id="rId2279" display="https://inc42.com/buzz/accel-backed-breathe-well-being-lays-off-50-employees/" xr:uid="{00000000-0004-0000-0000-000071090000}"/>
    <hyperlink ref="J2367" r:id="rId2280" display="https://www.bloomberglinea.com/english/colombian-startups-addi-hunty-confirm-layoffs-as-merqueo-exits-mexico" xr:uid="{00000000-0004-0000-0000-000072090000}"/>
    <hyperlink ref="J2368" r:id="rId2281" display="https://www.axios.com/pro/fintech-deals/2022/06/14/coinbases-layoffs-hiring-freeze" xr:uid="{00000000-0004-0000-0000-000073090000}"/>
    <hyperlink ref="J2369" r:id="rId2282" display="https://www.bloomberglinea.com/english/colombian-startups-addi-hunty-confirm-layoffs-as-merqueo-exits-mexico" xr:uid="{00000000-0004-0000-0000-000074090000}"/>
    <hyperlink ref="J2370" r:id="rId2283" display="https://asia.nikkei.com/Spotlight/DealStreetAsia/Sea-s-e-commerce-arm-Shopee-to-cut-staff-across-Southeast-Asia" xr:uid="{00000000-0004-0000-0000-000075090000}"/>
    <hyperlink ref="J2371" r:id="rId2284" display="https://blockfi.com/a-message-from-our-founders" xr:uid="{00000000-0004-0000-0000-000076090000}"/>
    <hyperlink ref="J2372" r:id="rId2285" display="https://dot.la/wave-sports-entertainment-layoffs-2657504206.html" xr:uid="{00000000-0004-0000-0000-000077090000}"/>
    <hyperlink ref="J2374" r:id="rId2286" display="https://www.linkedin.com/posts/automox_today-due-to-the-broader-economic-climate-activity-6942147336605233152-S-xy/" xr:uid="{00000000-0004-0000-0000-000078090000}"/>
    <hyperlink ref="J2375" r:id="rId2287" display="https://www.marketwatch.com/amp/story/desktop-metal-to-lay-off-about-12-of-workforce-271655121739" xr:uid="{00000000-0004-0000-0000-000079090000}"/>
    <hyperlink ref="J2376" r:id="rId2288" display="https://blockworks.co/crypto-com-cutting-5-of-workforce-amid-digital-asset-downturn/" xr:uid="{00000000-0004-0000-0000-00007A090000}"/>
    <hyperlink ref="J2377" r:id="rId2289" display="https://inc42.com/buzz/exclusive-dragoneer-backed-fareye-lays-off-250-employees/" xr:uid="{00000000-0004-0000-0000-00007B090000}"/>
    <hyperlink ref="J2378" r:id="rId2290" display="https://www.startbase.com/news/berlin-brands-group-entlaesst-fast-100-mitarbeiter/" xr:uid="{00000000-0004-0000-0000-00007C090000}"/>
    <hyperlink ref="J2379" r:id="rId2291" display="https://www.terra.com.br/noticias/tecnologia/inovacao/startup-de-medicina-sanar-demite-60-e-pega-funcionarios-de-surpresa%2C313ce3bfb0f7ebdf601130784b3e8f5fjpp13hkv.html" xr:uid="{00000000-0004-0000-0000-00007D090000}"/>
    <hyperlink ref="J2380" r:id="rId2292" display="https://www.altfi.com/article/9362_exclusive-freetrade-announces-job-cuts-of-up-to-15-of-staff" xr:uid="{00000000-0004-0000-0000-00007E090000}"/>
    <hyperlink ref="J2381" r:id="rId2293" display="https://dot.la/albert-fintech-layoffs-2657493613.html50" xr:uid="{00000000-0004-0000-0000-00007F090000}"/>
    <hyperlink ref="J2382" r:id="rId2294" display="https://www.geekwire.com/2022/home-repair-service-keepe-lays-off-staff-as-economic-uncertainty-spooks-startups/" xr:uid="{00000000-0004-0000-0000-000080090000}"/>
    <hyperlink ref="J2383" r:id="rId2295" display="https://www.crn.com/news/channel-programs/liongard-lays-off-employees-the-most-difficult-decision-" xr:uid="{00000000-0004-0000-0000-000081090000}"/>
    <hyperlink ref="J2384" r:id="rId2296" display="https://pandaily.com/ziroom-lays-off-20-of-hq-staff-property-count-falls-by-nearly-150k/" xr:uid="{00000000-0004-0000-0000-000082090000}"/>
    <hyperlink ref="J2385" r:id="rId2297" display="https://www.onetrust.com/blog/onetrust-organizational-update/" xr:uid="{00000000-0004-0000-0000-000083090000}"/>
    <hyperlink ref="J2386" r:id="rId2298" display="https://www.cnbc.com/2022/06/09/stitch-fix-is-laying-off-15percent-of-its-salaried-employees-internal-memo-says.html" xr:uid="{00000000-0004-0000-0000-000084090000}"/>
    <hyperlink ref="J2387" r:id="rId2299" display="https://www.breakit.se/artikel/33347/stora-nedskarningar-pa-daniel-wellington-200-personer-sags-upp" xr:uid="{00000000-0004-0000-0000-000085090000}"/>
    <hyperlink ref="J2388" r:id="rId2300" display="https://www.geekwire.com/2022/convoy-which-just-raised-260m-lays-off-7-of-workforce-in-latest-tech-startup-cuts/" xr:uid="{00000000-0004-0000-0000-000086090000}"/>
    <hyperlink ref="J2389" r:id="rId2301" display="http://linkedin/" xr:uid="{00000000-0004-0000-0000-000087090000}"/>
    <hyperlink ref="J2390" r:id="rId2302" display="https://www.breakit.se/artikel/33353/sparpaket-pa-boozt-efter-vinstsmallen-sager-upp-personal" xr:uid="{00000000-0004-0000-0000-000088090000}"/>
    <hyperlink ref="J2391" r:id="rId2303" display="https://www.bizjournals.com/boston/news/2022/06/09/the-grommet-layoffs-employees.html" xr:uid="{00000000-0004-0000-0000-000089090000}"/>
    <hyperlink ref="J2392" r:id="rId2304" display="https://www.techinasia.com/stashaway-lays-off-staff" xr:uid="{00000000-0004-0000-0000-00008A090000}"/>
    <hyperlink ref="J2394" r:id="rId2305" display="https://www.businessinsider.com/jellysmack-laid-off-employees-economic-slowdown-email-ceo-to-employees-2022-6" xr:uid="{00000000-0004-0000-0000-00008B090000}"/>
    <hyperlink ref="J2395" r:id="rId2306" display="https://www.starship.xyz/press_releases/starship-technologies-announces-internal-changes/" xr:uid="{00000000-0004-0000-0000-00008C090000}"/>
    <hyperlink ref="J2396" r:id="rId2307" display="https://financefwd.com/de/entlassungen-bei-trade-republic/" xr:uid="{00000000-0004-0000-0000-00008D090000}"/>
    <hyperlink ref="J2398" r:id="rId2308" display="https://www.terra.com.br/amp/noticias/tecnologia/inovacao/startup-kavak-demite-150-no-rio-e-em-sao-paulo%2C5cd47d831e523a86ead7e9b2cb92b9dcg9xp78y3.html" xr:uid="{00000000-0004-0000-0000-00008E090000}"/>
    <hyperlink ref="J2399" r:id="rId2309" display="https://medium.com/truepill-insights/a-message-from-truepill-ceo-sid-viswanathan-9973660e2d8" xr:uid="{00000000-0004-0000-0000-00008F090000}"/>
    <hyperlink ref="J2400" r:id="rId2310" display="https://www.techinasia.com/malaysias-iprice-group-sacks-20-employees" xr:uid="{00000000-0004-0000-0000-000090090000}"/>
    <hyperlink ref="J2401" r:id="rId2311" display="https://www.breakit.se/artikel/33321/stort-sparpaket-pa-memmo-man-maste-se-annorlunda-ut" xr:uid="{00000000-0004-0000-0000-000091090000}"/>
    <hyperlink ref="J2402" r:id="rId2312" display="https://news.sky.com/story/car-retailer-cazoo-to-cut-750-jobs-after-inflation-hit-12629350" xr:uid="{00000000-0004-0000-0000-000092090000}"/>
    <hyperlink ref="J2403" r:id="rId2313" display="https://sifted.eu/articles/cazoo-layoffs-european-union/" xr:uid="{00000000-0004-0000-0000-000093090000}"/>
    <hyperlink ref="J2404" r:id="rId2314" display="https://www.moneycontrol.com/news/business/startup/gold-loan-platform-rupeek-lays-off-over-180-of-its-employees-8653571.html" xr:uid="{00000000-0004-0000-0000-000094090000}"/>
    <hyperlink ref="J2405" r:id="rId2315" display="https://www.moneycontrol.com/news/business/startup/jeff-bezos-sequoia-capital-backed-saas-startup-lummo-lays-off-50-60-employees-from-its-bengaluru-office-8663251.html" xr:uid="{00000000-0004-0000-0000-000095090000}"/>
    <hyperlink ref="J2407" r:id="rId2316" display="https://www.businessinsider.com/idme-identity-verification-irs-unemployment-facial-recognition-staff-layoffs-economy-2022-6" xr:uid="{00000000-0004-0000-0000-000096090000}"/>
    <hyperlink ref="J2411" r:id="rId2317" display="https://www.techinasia.com/vietnamese-proptech-startup-propzy-restructure-laying-50-staff" xr:uid="{00000000-0004-0000-0000-000097090000}"/>
    <hyperlink ref="J2412" r:id="rId2318" display="https://techcrunch.com/2022/08/30/clearco-cuts-international-staff-as-it-retracts-presence-announces-new-partner/" xr:uid="{00000000-0004-0000-0000-000098090000}"/>
    <hyperlink ref="J2413" r:id="rId2319" display="https://www.geekwire.com/2022/dutchie-lays-off-7-of-workforce-citing-dramatic-market-shift-in-latest-cannabis-tech-company-cuts/" xr:uid="{00000000-0004-0000-0000-000099090000}"/>
    <hyperlink ref="J2414" r:id="rId2320" display="https://betakit.com/clearco-expands-to-germany-while-cutting-staff-in-ireland/" xr:uid="{00000000-0004-0000-0000-00009A090000}"/>
    <hyperlink ref="J2415" r:id="rId2321" display="https://news.crunchbase.com/job-market/cybersecurity-tech-layoffs-deep-instinct/" xr:uid="{00000000-0004-0000-0000-00009B090000}"/>
    <hyperlink ref="J2416" r:id="rId2322" display="https://www.businessinsider.com/layoffs-at-softbank-backed-gifting-startup-sendoso-2022-6" xr:uid="{00000000-0004-0000-0000-00009C090000}"/>
    <hyperlink ref="J2417" r:id="rId2323" display="https://inc42.com/buzz/softbank-backed-edtech-unicorn-eruditus-trims-workforce-lays-off-40-employees/" xr:uid="{00000000-0004-0000-0000-00009D090000}"/>
    <hyperlink ref="J2418" r:id="rId2324" display="https://neofeed.com.br/blog/home/o-jogo-virou-afterverse-empresa-de-games-da-movile-corta-ate-60-funcionarios/" xr:uid="{00000000-0004-0000-0000-00009E090000}"/>
    <hyperlink ref="J2419" r:id="rId2325" display="https://www.businessinsider.com/superhuman-email-startup-lays-off-22-percent-staff-2022-6" xr:uid="{00000000-0004-0000-0000-00009F090000}"/>
    <hyperlink ref="J2420" r:id="rId2326" display="https://www.adweek.com/media/food52-lays-off-15-of-its-staff-in-a-second-round-of-cuts/" xr:uid="{00000000-0004-0000-0000-0000A0090000}"/>
    <hyperlink ref="J2421" r:id="rId2327" display="https://www.news.com.au/finance/business/manufacturing/aussie-startup-5b-solar-sacks-25-per-cent-of-staff/news-story/55133297ccce5f1b7d1edf38f117a631" xr:uid="{00000000-0004-0000-0000-0000A1090000}"/>
    <hyperlink ref="J2422" r:id="rId2328" location="xj4y7vzkg" display="https://www.bloomberg.com/news/articles/2022-06-03/audio-app-clubhouse-lays-off-staff-as-strategy-shifts#xj4y7vzkg" xr:uid="{00000000-0004-0000-0000-0000A2090000}"/>
    <hyperlink ref="J2423" r:id="rId2329" display="https://www.cnbc.com/2022/06/03/heres-the-email-elon-musk-sent-all-tesla-employees-10percent-job-cuts.html" xr:uid="{00000000-0004-0000-0000-0000A3090000}"/>
    <hyperlink ref="J2424" r:id="rId2330" display="https://www.forbes.com/sites/katiejennings/2022/06/02/healthtech-unicorn-carbon-health-lays-off-250-employees/" xr:uid="{00000000-0004-0000-0000-0000A4090000}"/>
    <hyperlink ref="J2425" r:id="rId2331" display="https://exame.com/negocios/de-malas-prontas-startup-favo-deixa-o-brasil-e-demite-170-funcionarios/" xr:uid="{00000000-0004-0000-0000-0000A5090000}"/>
    <hyperlink ref="J2426" r:id="rId2332" display="https://techcrunch.com/2022/06/02/insurtech-policygenius-cuts-25-of-staff-less-than-3-months-after-raising-125m/" xr:uid="{00000000-0004-0000-0000-0000A6090000}"/>
    <hyperlink ref="J2427" r:id="rId2333" display="https://inc42.com/buzz/info-edge-backed-yojak-lays-off-around-140-employees/" xr:uid="{00000000-0004-0000-0000-0000A7090000}"/>
    <hyperlink ref="J2428" r:id="rId2334" display="https://www.smartcompany.com.au/technology/envato-redundancy-business-restructuring/" xr:uid="{00000000-0004-0000-0000-0000A8090000}"/>
    <hyperlink ref="J2429" r:id="rId2335" display="https://www.bloomberg.com/news/articles/2022-06-02/winklevoss-twins-gemini-slashes-staff-10-on-crypto-slump" xr:uid="{00000000-0004-0000-0000-0000A9090000}"/>
    <hyperlink ref="J2430" r:id="rId2336" display="https://www.businessinsider.com/stord-layoffs-supply-chain-tech-startup-after-raising-120-million-2022-6" xr:uid="{00000000-0004-0000-0000-0000AA090000}"/>
    <hyperlink ref="J2431" r:id="rId2337" display="https://www.forbes.com/sites/kenrickcai/2022/07/08/gather-town-layoffs-virtual-office-startup-june-2022/?sh=2ca5ac9d4748" xr:uid="{00000000-0004-0000-0000-0000AB090000}"/>
    <hyperlink ref="J2433" r:id="rId2338" display="https://techcrunch.com/2022/06/02/irl-layoffs-abraham-shafi-social-media/" xr:uid="{00000000-0004-0000-0000-0000AC090000}"/>
    <hyperlink ref="J2434" r:id="rId2339" display="https://esmelearning.com/blogs/news/esmes-new-horizon" xr:uid="{00000000-0004-0000-0000-0000AD090000}"/>
    <hyperlink ref="J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J2436" r:id="rId2341" display="https://www.bloomberg.com/news/articles/2022-06-02/coinbase-backed-rain-cuts-jobs-amid-cryptocurrency-selloff?srnd=technology-vp&amp;xj4y7vzkg" xr:uid="{00000000-0004-0000-0000-0000AF090000}"/>
    <hyperlink ref="J2437" r:id="rId2342" display="https://www.businessinsider.com/tomtom-gps-navigation-tech-layoffs-employees-maps-unit-2022-6" xr:uid="{00000000-0004-0000-0000-0000B0090000}"/>
    <hyperlink ref="J2438" r:id="rId2343" display="https://www.calcalistech.com/ctechnews/article/s1zg60v005" xr:uid="{00000000-0004-0000-0000-0000B1090000}"/>
    <hyperlink ref="J2439" r:id="rId2344" display="https://www.moneycontrol.com/news/business/startup/info-edge-backed-edtech-startup-udayy-shuts-down-lays-off-all-employees-8621551.html" xr:uid="{00000000-0004-0000-0000-0000B2090000}"/>
    <hyperlink ref="J2440" r:id="rId2345" display="https://www.terra.com.br/noticias/tecnologia/2tm-dono-do-mercado-bitcoin-demite-90-funcionarios%2C9ce67613ba7b79292f03bc2027ceb77e9uw5hy0w.html" xr:uid="{00000000-0004-0000-0000-0000B3090000}"/>
    <hyperlink ref="J2441" r:id="rId2346" display="https://www.altfi.com/article/9332_exclusive-curve-joins-klarna-in-mass-jobs-cut" xr:uid="{00000000-0004-0000-0000-0000B4090000}"/>
    <hyperlink ref="J2442" r:id="rId2347" display="https://techcrunch.com/2022/06/01/a16z-backed-loom-video-layoffs/" xr:uid="{00000000-0004-0000-0000-0000B5090000}"/>
    <hyperlink ref="J2444" r:id="rId2348" display="https://newsletter.pragmaticengineer.com/p/the-scoop-13" xr:uid="{00000000-0004-0000-0000-0000B6090000}"/>
    <hyperlink ref="J2445" r:id="rId2349" display="https://www.businessinsider.com/cannabis-tech-startup-eaze-laid-off-employees-2022-6" xr:uid="{00000000-0004-0000-0000-0000B7090000}"/>
    <hyperlink ref="J2446" r:id="rId2350" display="https://www.inman.com/2022/06/01/side-lays-off-10-of-workforce-1-year-after-unicorn-valuation/" xr:uid="{00000000-0004-0000-0000-0000B8090000}"/>
    <hyperlink ref="J2447" r:id="rId2351" display="https://techx.pk/truck-it-in-follows-the-airlift-and-swvl-path-laying-off-around-30-of-its-workforce/" xr:uid="{00000000-0004-0000-0000-0000B9090000}"/>
    <hyperlink ref="J2448" r:id="rId2352" display="https://en.globes.co.il/en/article-israeli-mobile-games-co-playtika-to-lay-off-250-1001413811" xr:uid="{00000000-0004-0000-0000-0000BA090000}"/>
    <hyperlink ref="J2449" r:id="rId2353" display="https://www.replicated.com/blog/a-message-from-replicateds-ceo/" xr:uid="{00000000-0004-0000-0000-0000BB090000}"/>
    <hyperlink ref="J2450" r:id="rId2354" display="https://www.businessinsider.com/purchase-mortgage-company-tomo-lays-off-staff-housing-market-slows-2022-5" xr:uid="{00000000-0004-0000-0000-0000BC090000}"/>
    <hyperlink ref="J2451" r:id="rId2355" display="https://www.themarker.com/technation/2022-05-31/ty-article/.premium/00000181-18d2-d57f-afc1-b8d762210000" xr:uid="{00000000-0004-0000-0000-0000BD090000}"/>
    <hyperlink ref="J2453" r:id="rId2356" location="xj4y7vzkg" display="https://www.bloomberg.com/news/articles/2022-05-31/cerebral-announces-layoffs-amid-script-cutbacks-legal-probe#xj4y7vzkg" xr:uid="{00000000-0004-0000-0000-0000BE090000}"/>
    <hyperlink ref="J2454" r:id="rId2357" display="https://techcrunch.com/2022/05/30/swvl-plans-to-lay-off-32-of-its-team-two-months-after-going-public/" xr:uid="{00000000-0004-0000-0000-0000BF090000}"/>
    <hyperlink ref="J2455" r:id="rId2358" display="https://www.moneycontrol.com/news/business/startup/exclusive-mobile-premier-league-to-lay-off-100-employees-exit-indonesia-market-8603881.html" xr:uid="{00000000-0004-0000-0000-0000C0090000}"/>
    <hyperlink ref="J2456" r:id="rId2359" display="https://financefwd.com/de/sumup-entlassungen-brasilien/" xr:uid="{00000000-0004-0000-0000-0000C1090000}"/>
    <hyperlink ref="J2458" r:id="rId2360" display="https://inc42.com/buzz/exclusive-lightspeed-backed-frontrow-lays-off-145-employees-cut-cost/" xr:uid="{00000000-0004-0000-0000-0000C2090000}"/>
    <hyperlink ref="J2459" r:id="rId2361" display="https://www.moneycontrol.com/news/business/daloopa-lays-off-40-employees-noida-8620121.html" xr:uid="{00000000-0004-0000-0000-0000C3090000}"/>
    <hyperlink ref="J2460" r:id="rId2362" display="https://sifted.eu/articles/startup-tech-company-layoffs/" xr:uid="{00000000-0004-0000-0000-0000C4090000}"/>
    <hyperlink ref="J2461" r:id="rId2363" display="https://news.yahoo.com/akerna-announces-corporate-restructuring-213000829.html" xr:uid="{00000000-0004-0000-0000-0000C5090000}"/>
    <hyperlink ref="J2462" r:id="rId2364" display="https://www.bizjournals.com/atlanta/inno/stories/news/2022/05/27/terminus-atlanta-startup-layoffs.html" xr:uid="{00000000-0004-0000-0000-0000C6090000}"/>
    <hyperlink ref="J2463" r:id="rId2365" display="https://www.bizjournals.com/atlanta/inno/stories/news/2022/05/27/terminus-atlanta-startup-layoffs.html" xr:uid="{00000000-0004-0000-0000-0000C7090000}"/>
    <hyperlink ref="J2464" r:id="rId2366" display="https://www.bloomberglinea.com.br/2022/05/26/inverno-chegou-unicornios-vtex-e-bitso-fazem-demissao-em-massa/" xr:uid="{00000000-0004-0000-0000-0000C8090000}"/>
    <hyperlink ref="J2465" r:id="rId2367" display="https://www.coindesk.com/business/2022/05/26/top-latin-american-crypto-exchange-bitso-lays-off-80-employees/" xr:uid="{00000000-0004-0000-0000-0000C9090000}"/>
    <hyperlink ref="J2466" r:id="rId2368" display="https://sifted.eu/articles/glovo-foodpanda-layoffs/" xr:uid="{00000000-0004-0000-0000-0000CA090000}"/>
    <hyperlink ref="J2467" r:id="rId2369" display="https://deadline.com/2022/05/dazn-50-roles-redundant-london-1235033389/" xr:uid="{00000000-0004-0000-0000-0000CB090000}"/>
    <hyperlink ref="J2468" r:id="rId2370" display="https://twitter.com/GergelyOrosz/status/1529575067117658112" xr:uid="{00000000-0004-0000-0000-0000CC090000}"/>
    <hyperlink ref="J2469" r:id="rId2371" display="https://www.forbes.com/sites/kenrickcai/2022/05/25/checkout-startup-bolt-lays-off-more-than-200-people-or-at-least-25-of-its-staff/?sh=1789cd092201" xr:uid="{00000000-0004-0000-0000-0000CD090000}"/>
    <hyperlink ref="J2471" r:id="rId2372" display="https://financefwd.com/de/kontist-entlassungen/" xr:uid="{00000000-0004-0000-0000-0000CE090000}"/>
    <hyperlink ref="J2472" r:id="rId2373" display="https://www.handelsblatt.com/finanzen/banken-versicherungen/banken/fintech-berliner-neobank-nuri-streicht-jede-fuenfte-stelle/28373716.html" xr:uid="{00000000-0004-0000-0000-0000CF090000}"/>
    <hyperlink ref="J2473" r:id="rId2374" display="https://www.bizjournals.com/cincinnati/inno/stories/news/2022/05/27/cincinnati-tech-startup-coterie-cuts-downs.html" xr:uid="{00000000-0004-0000-0000-0000D0090000}"/>
    <hyperlink ref="J2474" r:id="rId2375" display="https://profit.pakistantoday.com.pk/2022/05/25/airlift-closes-down-operations-in-south-africa-smaller-cities-in-pakistan-amidst-global-downturn/" xr:uid="{00000000-0004-0000-0000-0000D1090000}"/>
    <hyperlink ref="J2475" r:id="rId2376" display="https://techcrunch.com/2022/05/25/getir-the-12b-instant-delivery-startup-plans-to-axe-14-of-staff-globally-and-cut-aggressive-expansion-plans/" xr:uid="{00000000-0004-0000-0000-0000D2090000}"/>
    <hyperlink ref="J2476" r:id="rId2377" display="https://sifted.eu/articles/zapp-layoffs-staff/" xr:uid="{00000000-0004-0000-0000-0000D3090000}"/>
    <hyperlink ref="J2477" r:id="rId2378" display="https://www.theverge.com/2022/5/24/23139272/gorillas-on-demand-grocery-delivery-app-lays-off-employees-hq" xr:uid="{00000000-0004-0000-0000-0000D4090000}"/>
    <hyperlink ref="J2478" r:id="rId2379" display="https://www.cnnindonesia.com/ekonomi/20220524142448-92-800561/zenius-phk-lebih-dari-200-karyawan" xr:uid="{00000000-0004-0000-0000-0000D5090000}"/>
    <hyperlink ref="J2479" r:id="rId2380" display="https://coverager.com/layoffs-at-the-zebra/" xr:uid="{00000000-0004-0000-0000-0000D6090000}"/>
    <hyperlink ref="J2480" r:id="rId2381" display="https://www.di.se/digital/sparpaket-pa-klarna-sparkar-10-procent-av-alla-anstallda/" xr:uid="{00000000-0004-0000-0000-0000D7090000}"/>
    <hyperlink ref="J2481" r:id="rId2382" display="https://www.bizjournals.com/sanjose/news/2022/05/23/paypal-lays-off-83-workers-from-san-jose-hq.html" xr:uid="{00000000-0004-0000-0000-0000D8090000}"/>
    <hyperlink ref="J2482" r:id="rId2383" display="https://www.coindesk.com/business/2022/05/24/argentinian-crypto-exchange-buenbit-cuts-45-of-staff-due-to-tech-industry-downturn/" xr:uid="{00000000-0004-0000-0000-0000D9090000}"/>
    <hyperlink ref="J2483" r:id="rId2384" display="https://en.globes.co.il/en/article-beyondminds-shuts-down-lays-off-65-1001412743" xr:uid="{00000000-0004-0000-0000-0000DA090000}"/>
    <hyperlink ref="J2484" r:id="rId2385" display="https://www.protocol.com/bulletins/clickup-layoff-productivity-app" xr:uid="{00000000-0004-0000-0000-0000DB090000}"/>
    <hyperlink ref="J2486" r:id="rId2386" display="https://www.terra.com.br/noticias/tecnologia/inovacao/unicornio-olist-faz-demissoes-mas-rechaca-crise-na-companhia%2C255c294ee9e32047e1720aa6397f08e8pvf4joya.html" xr:uid="{00000000-0004-0000-0000-0000DC090000}"/>
    <hyperlink ref="J2487" r:id="rId2387" display="https://inc42.com/buzz/exclusive-healthtech-startup-mfine-fires-600-employees/" xr:uid="{00000000-0004-0000-0000-0000DD090000}"/>
    <hyperlink ref="J2488" r:id="rId2388" display="https://www.globenewswire.com/news-release/2022/05/20/2447915/0/en/Latch-resets-cost-structure.html" xr:uid="{00000000-0004-0000-0000-0000DE090000}"/>
    <hyperlink ref="J2489" r:id="rId2389" display="https://www.adweek.com/media/outside-inc-lays-off-15-of-staff-as-it-transitions-to-digital/" xr:uid="{00000000-0004-0000-0000-0000DF090000}"/>
    <hyperlink ref="J2490" r:id="rId2390" display="https://techcrunch.com/2022/05/20/startup-tech-layoff-may-week-3/" xr:uid="{00000000-0004-0000-0000-0000E0090000}"/>
    <hyperlink ref="J2491" r:id="rId2391" display="https://entrackr.com/2022/05/softbank-backed-cars24-lays-off-600-employees/" xr:uid="{00000000-0004-0000-0000-0000E1090000}"/>
    <hyperlink ref="J2492" r:id="rId2392" display="https://economictimes.indiatimes.com/tech/startups/vedantu-says-it-is-laying-off-another-424-employees/articleshow/91636698.cms" xr:uid="{00000000-0004-0000-0000-0000E2090000}"/>
    <hyperlink ref="J2493" r:id="rId2393" display="https://www.cnbc.com/2022/05/17/netflix-lays-off-150-employees-as-the-streaming-service-contends-with-big-subscriber-losses.html" xr:uid="{00000000-0004-0000-0000-0000E3090000}"/>
    <hyperlink ref="J2494" r:id="rId2394" display="https://www.di.se/digital/sparpaket-pa-kry-varslar-100-personer/" xr:uid="{00000000-0004-0000-0000-0000E4090000}"/>
    <hyperlink ref="J2495" r:id="rId2395" display="https://www.theinformation.com/articles/picsart-a-photo-editing-startup-for-creators-cuts-8-of-workforce" xr:uid="{00000000-0004-0000-0000-0000E5090000}"/>
    <hyperlink ref="J2496" r:id="rId2396" display="https://www.baguete.com.br/noticias/16/05/2022/zak-demite-40-da-equipe" xr:uid="{00000000-0004-0000-0000-0000E6090000}"/>
    <hyperlink ref="J2497" r:id="rId2397" display="https://www.geekwire.com/2022/online-retailer-zulily-lays-off-corporate-workers-as-parent-qurate-aims-to-cut-expenses/" xr:uid="{00000000-0004-0000-0000-0000E7090000}"/>
    <hyperlink ref="J2498" r:id="rId2398" display="https://asia.nikkei.com/Politics/Ukraine-war/Alibaba-s-Russian-venture-slashes-40-of-staff-amid-Ukraine-war" xr:uid="{00000000-0004-0000-0000-0000E8090000}"/>
    <hyperlink ref="J2499" r:id="rId2399" display="https://usanewsweb.com/hybrid-clinic-thirty-madison-lays-off-24-folks-after-nurx-merger/" xr:uid="{00000000-0004-0000-0000-0000E9090000}"/>
    <hyperlink ref="J2500" r:id="rId2400" display="http://www.linkedin.c/" xr:uid="{00000000-0004-0000-0000-0000EA090000}"/>
    <hyperlink ref="J2501" r:id="rId2401" display="https://www.linkedin.com/posts/subspace-com_we-regret-to-announce-that-effective-may-activity-6930952295824207873-2z25/" xr:uid="{00000000-0004-0000-0000-0000EB090000}"/>
    <hyperlink ref="J2502" r:id="rId2402" display="https://www.dcrainmaker.com/2022/05/zwift-cancels-smart-bike-hardware-plans-announces-significant-layoffs.html" xr:uid="{00000000-0004-0000-0000-0000EC090000}"/>
    <hyperlink ref="J2503" r:id="rId2403" display="https://techcrunch.com/2022/05/12/professor-scott-galloways-edtech-startup-section-4-lay-offs/" xr:uid="{00000000-0004-0000-0000-0000ED090000}"/>
    <hyperlink ref="J2504" r:id="rId2404" display="https://www.oregonlive.com/silicon-forest/2022/05/tripwires-new-owner-lays-off-dozens-3-months-after-buying-portland-tech-company.html" xr:uid="{00000000-0004-0000-0000-0000EE090000}"/>
    <hyperlink ref="J2505" r:id="rId2405" display="https://www.theinformation.com/briefings/ai-startup-datarobot-lays-off-7-in-cost-cutting-move" xr:uid="{00000000-0004-0000-0000-0000EF090000}"/>
    <hyperlink ref="J2506" r:id="rId2406" display="https://techcrunch.com/2022/05/10/carvana-to-cut-2500-staff-as-it-struggles-with-overcapacity/" xr:uid="{00000000-0004-0000-0000-0000F0090000}"/>
    <hyperlink ref="J2507" r:id="rId2407" display="https://www.housingwire.com/articles/doma-lays-off-15-of-work-force-as-q1-revenue-declines/" xr:uid="{00000000-0004-0000-0000-0000F1090000}"/>
    <hyperlink ref="J2508" r:id="rId2408" display="https://newsletter.pragmaticengineer.com/p/the-scoop-11?s=w" xr:uid="{00000000-0004-0000-0000-0000F2090000}"/>
    <hyperlink ref="J2509" r:id="rId2409" display="https://techcrunch.com/2022/05/13/startup-tech-layoff-and-hiring-freeze-in-may/" xr:uid="{00000000-0004-0000-0000-0000F3090000}"/>
    <hyperlink ref="J2510" r:id="rId2410" display="https://www.challenges.fr/entreprise/la-licorne-meero-le-uber-de-la-photo-a-licencie-pres-de-50-de-ses-effectifs_812527" xr:uid="{00000000-0004-0000-0000-0000F4090000}"/>
    <hyperlink ref="J2511" r:id="rId2411" display="https://www.marketwatch.com/amp/story/vroom-names-shortt-as-ceo-amid-business-realignment-shares-up-after-hours-271652132516" xr:uid="{00000000-0004-0000-0000-0000F5090000}"/>
    <hyperlink ref="J2512" r:id="rId2412" display="https://www.restaurantbusinessonline.com/technology/reef-lay-5-workforce" xr:uid="{00000000-0004-0000-0000-0000F6090000}"/>
    <hyperlink ref="J2513" r:id="rId2413" display="https://qctimes.com/business/local/online-pharmacy-that-said-it-would-add-200-300-jobs-lays-off-62-davenport-workers/article_15603279-2b4e-5f43-b452-123c5fd3f7a9.html" xr:uid="{00000000-0004-0000-0000-0000F7090000}"/>
    <hyperlink ref="J2514" r:id="rId2414" display="https://economictimes.indiatimes.com/tech/startups/edtech-unicorn-vedantu-lays-off-200-employees/articleshow/91346831.cms" xr:uid="{00000000-0004-0000-0000-0000F8090000}"/>
    <hyperlink ref="J2515" r:id="rId2415" display="https://news.crunchbase.com/job-market/progrexion-lays-off-workers/" xr:uid="{00000000-0004-0000-0000-0000F9090000}"/>
    <hyperlink ref="J2516" r:id="rId2416" display="http://linkedin/" xr:uid="{00000000-0004-0000-0000-0000FA090000}"/>
    <hyperlink ref="J2517" r:id="rId2417" display="https://techcrunch.com/2022/05/05/on-deck-lay-off-accelerator/" xr:uid="{00000000-0004-0000-0000-0000FB090000}"/>
    <hyperlink ref="J2518" r:id="rId2418" display="https://www.smartcompany.com.au/finance/delivery-startup-send-collapses/" xr:uid="{00000000-0004-0000-0000-0000FC090000}"/>
    <hyperlink ref="J2520" r:id="rId2419" display="https://www.theinformation.com/articles/cameo-a-celebrity-shoutout-app-lays-off-25-of-workforce" xr:uid="{00000000-0004-0000-0000-0000FD090000}"/>
    <hyperlink ref="J2521" r:id="rId2420" display="https://www.businessinsider.com/mainstreet-lays-off-third-of-employees-market-conditions-2022-5" xr:uid="{00000000-0004-0000-0000-0000FE090000}"/>
    <hyperlink ref="J2522" r:id="rId2421" display="https://www.bizjournals.com/seattle/news/2022/05/04/ideoclick-discloses-40-layoffs.html" xr:uid="{00000000-0004-0000-0000-0000FF090000}"/>
    <hyperlink ref="J2523" r:id="rId2422" display="https://citywireusa.com/registered-investment-advisor/news/vise-lays-off-sales-staff-as-part-of-strategy-shift/a2386682" xr:uid="{00000000-0004-0000-0000-0000000A0000}"/>
    <hyperlink ref="J2524" r:id="rId2423" display="https://www.news.com.au/finance/business/banking/sydney-buy-now-pay-later-provider-bizpay-cuts-30-per-cent-of-workforce/news-story/ec35b092a89e653666e8c46bf537c6ab" xr:uid="{00000000-0004-0000-0000-0000010A0000}"/>
    <hyperlink ref="J2525" r:id="rId2424" display="https://techcrunch.com/2022/05/02/amazon-aggregator-thrasio-begins-layoffs-names-new-ceo/" xr:uid="{00000000-0004-0000-0000-0000020A0000}"/>
    <hyperlink ref="J2526" r:id="rId2425" display="https://en.globes.co.il/en/article-israeli-grocery-delivery-co-avo-lays-off-500-1001410720" xr:uid="{00000000-0004-0000-0000-0000030A0000}"/>
    <hyperlink ref="J2527" r:id="rId2426" display="https://www.engadget.com/noom-reported-layoffs-101346556.html" xr:uid="{00000000-0004-0000-0000-0000040A0000}"/>
    <hyperlink ref="J2528" r:id="rId2427" display="https://www.epe.es/es/economia/20220428/domestika-tecnologica-despidos-ere-encubierto-13576187" xr:uid="{00000000-0004-0000-0000-0000050A0000}"/>
    <hyperlink ref="J2529" r:id="rId2428" display="https://www.thewrap.com/netflix-layoffs-tudum-site-marketing-department/" xr:uid="{00000000-0004-0000-0000-0000060A0000}"/>
    <hyperlink ref="J2530" r:id="rId2429" display="https://road.cc/content/news/wahoo-buys-rgt-cyclingand-lays-50-staff-292273" xr:uid="{00000000-0004-0000-0000-0000070A0000}"/>
    <hyperlink ref="J2531" r:id="rId2430" display="https://www.cnbc.com/2022/04/26/robinhood-cutting-about-9percent-of-full-time-employees.html" xr:uid="{00000000-0004-0000-0000-0000080A0000}"/>
    <hyperlink ref="J2532" r:id="rId2431" display="https://betakit.com/bonsai-lays-off-a-third-of-employees-shortly-after-21-million-series-a-citing-shift-to-growth-strategy/" xr:uid="{00000000-0004-0000-0000-0000090A0000}"/>
    <hyperlink ref="J2533" r:id="rId2432" display="https://www.lightreading.com/iot/sigfox-takeover-saddles-unabiz-with-heavy-baggage/d/d-id/777022" xr:uid="{00000000-0004-0000-0000-00000A0A0000}"/>
    <hyperlink ref="J2534" r:id="rId2433" display="https://docs.google.com/spreadsheets/d/1jWyr1oko2FKvofXRRIgCu3tTKlNdnqXj7Qyr1oy-OAE/edit" xr:uid="{00000000-0004-0000-0000-00000B0A0000}"/>
    <hyperlink ref="J2535" r:id="rId2434" display="https://www.reuters.com/technology/chinas-xiaohongshu-kicks-off-staff-layoffs-source-2022-04-21/" xr:uid="{00000000-0004-0000-0000-00000C0A0000}"/>
    <hyperlink ref="J2536" r:id="rId2435" display="https://startups.com.br/noticias/brazilian-e-commerce-firm-facily-slashes-workforce-by-30/" xr:uid="{00000000-0004-0000-0000-00000D0A0000}"/>
    <hyperlink ref="J2537" r:id="rId2436" display="https://coverager.com/layoffs-at-lemonade/" xr:uid="{00000000-0004-0000-0000-00000E0A0000}"/>
    <hyperlink ref="J2538" r:id="rId2437" display="https://www.housingwire.com/articles/blend-lays-off-200-workers-as-mortgage-industry-sputters/" xr:uid="{00000000-0004-0000-0000-00000F0A0000}"/>
    <hyperlink ref="J2539" r:id="rId2438" display="https://aimgroup.com/2022/04/19/quintoandar-lays-off-4-its-workforce/" xr:uid="{00000000-0004-0000-0000-0000100A0000}"/>
    <hyperlink ref="J2540" r:id="rId2439" display="https://thegoaspotlight.com/2022/04/19/loft-lays-off-159-employees-to-reorganize-credit-area/" xr:uid="{00000000-0004-0000-0000-0000110A0000}"/>
    <hyperlink ref="J2541" r:id="rId2440" display="https://techcrunch.com/2022/04/19/better-com-conducts-third-round-of-layoffs-in-five-months/" xr:uid="{00000000-0004-0000-0000-0000120A0000}"/>
    <hyperlink ref="J2542" r:id="rId2441" display="https://www.linkedin.com/posts/automox_this-morning-we-shared-the-difficult-news-activity-6920062206382329856-qUd1/" xr:uid="{00000000-0004-0000-0000-0000130A0000}"/>
    <hyperlink ref="J2543" r:id="rId2442" display="https://www.gamedeveloper.com/business/humble-lays-off-employees-in-ecommerce-restructuring" xr:uid="{00000000-0004-0000-0000-0000140A0000}"/>
    <hyperlink ref="J2544" r:id="rId2443" display="https://www.axios.com/pro/health-tech-deals/2022/04/15/halcyon-health-shutters-amid-pandemic-troubles" xr:uid="{00000000-0004-0000-0000-0000150A0000}"/>
    <hyperlink ref="J2545" r:id="rId2444" display="https://www.bloomberg.com/news/articles/2022-04-14/online-adhd-medication-startup-ahead-is-shutting-down?sref=yLCixKPR" xr:uid="{00000000-0004-0000-0000-0000160A0000}"/>
    <hyperlink ref="J2546" r:id="rId2445" display="https://docs.google.com/spreadsheets/d/1csdEakKxSWWMfL5ZG_XqZL0oRBDPlKjBI1Hahe903P8/" xr:uid="{00000000-0004-0000-0000-0000170A0000}"/>
    <hyperlink ref="J2547" r:id="rId2446" display="https://www.geekwire.com/2022/rad-power-bikes-lays-off-100-employees-about-14-of-staff-after-raising-304m-last-year/" xr:uid="{00000000-0004-0000-0000-0000180A0000}"/>
    <hyperlink ref="J2548" r:id="rId2447" display="https://inc42.com/buzz/meesho-layoffs-150-employees-fired-by-softbank-backed-unicorn/" xr:uid="{00000000-0004-0000-0000-0000190A0000}"/>
    <hyperlink ref="J2549" r:id="rId2448" display="https://www.businessinsider.com/food52-layoffs-employees-shocked-chernin-group-investment-2022-4" xr:uid="{00000000-0004-0000-0000-00001A0A0000}"/>
    <hyperlink ref="J2550" r:id="rId2449" display="https://economictimes.indiatimes.com/tech/startups/unacademy-lays-off-around-1000-employees-as-edtech-major-begins-a-massive-cost-cutting-exercise/articleshow/90703708.cms" xr:uid="{00000000-0004-0000-0000-00001B0A0000}"/>
    <hyperlink ref="J2551" r:id="rId2450" display="https://thelogic.co/news/exclusive/meal-kit-pioneer-goodfood-goes-through-another-round-of-staff-cuts-amid-struggles-with-supply-chain-inflation/" xr:uid="{00000000-0004-0000-0000-00001C0A0000}"/>
    <hyperlink ref="J2552" r:id="rId2451" display="https://techcrunch.com/2022/04/05/workrise-cuts-staff-verticals-after-being-valued-at-2-9b-last-year/" xr:uid="{00000000-0004-0000-0000-00001D0A0000}"/>
    <hyperlink ref="J2553" r:id="rId2452" display="https://www.theinformation.com/articles/fast-the-troubled-fintech-startup-is-shutting-down" xr:uid="{00000000-0004-0000-0000-00001E0A0000}"/>
    <hyperlink ref="J2554" r:id="rId2453" display="https://www.theblockcrypto.com/post/140412/bitmex-lays-off-75-employees-after-bank-acquisition-collapses" xr:uid="{00000000-0004-0000-0000-00001F0A0000}"/>
    <hyperlink ref="J2555" r:id="rId2454" display="https://betakit.com/in-effort-to-cut-costs-cse-listed-legible-lays-off-over-a-third-of-its-employees/" xr:uid="{00000000-0004-0000-0000-0000200A0000}"/>
    <hyperlink ref="J2556" r:id="rId2455" display="https://www.calcalistech.com/ctechnews/article/bydwq4phj" xr:uid="{00000000-0004-0000-0000-0000210A0000}"/>
    <hyperlink ref="J2557" r:id="rId2456" display="https://www.techinasia.com/shopee-indias-over-300-staff-lurch-checks-out-country" xr:uid="{00000000-0004-0000-0000-0000220A0000}"/>
    <hyperlink ref="J2558" r:id="rId2457" display="https://www.businessinsider.de/gruenderszene/business/exklusiv-massenentlassungen-rasa-andreessen-horowitz-ki/" xr:uid="{00000000-0004-0000-0000-0000230A0000}"/>
    <hyperlink ref="J2559" r:id="rId2458" display="https://www.theinformation.com/articles/gopuff-plans-hundreds-of-layoffs-to-cut-40-million-in-costs" xr:uid="{00000000-0004-0000-0000-0000240A0000}"/>
    <hyperlink ref="J2560" r:id="rId2459" display="https://betakit.com/following-2021-losses-thinkific-to-lay-off-100-employees/" xr:uid="{00000000-0004-0000-0000-0000250A0000}"/>
    <hyperlink ref="J2561" r:id="rId2460" display="https://inc42.com/buzz/exclusive-furlenco-lays-off-180-employees-in-push-for-automation/" xr:uid="{00000000-0004-0000-0000-0000260A0000}"/>
    <hyperlink ref="J2562" r:id="rId2461" display="https://www.retaildive.com/news/grove-collaborative-is-on-the-cusp-of-going-public-heres-what-the-company/621069/" xr:uid="{00000000-0004-0000-0000-0000270A0000}"/>
    <hyperlink ref="J2563" r:id="rId2462" display="https://www.svt.se/kultur/storytel-pausar-planen-om-varldsherravalde-pa-ljudboksmarknaden" xr:uid="{00000000-0004-0000-0000-0000280A0000}"/>
    <hyperlink ref="J2564" r:id="rId2463" display="https://www.bizjournals.com/sanfrancisco/news/2022/03/16/curology-skincare-sf-layoffs-funding-dtc.html" xr:uid="{00000000-0004-0000-0000-0000290A0000}"/>
    <hyperlink ref="J2565" r:id="rId2464" display="https://www.businesstoday.in/entrepreneurship/news/story/amidst-face-off-between-investors-co-founders-trell-may-lay-off-300-employees-326399-2022-03-17" xr:uid="{00000000-0004-0000-0000-00002A0A0000}"/>
    <hyperlink ref="J2566" r:id="rId2465" display="https://www.bloomberg.com/news/articles/2022-03-15/startup-knock-scraps-plans-to-go-public-lays-off-half-its-staff" xr:uid="{00000000-0004-0000-0000-00002B0A0000}"/>
    <hyperlink ref="J2567" r:id="rId2466" display="https://www.fool.com/earnings/call-transcripts/2022/03/15/talis-biomedical-corporation-tlis-q4-2021-earnings/" xr:uid="{00000000-0004-0000-0000-00002C0A0000}"/>
    <hyperlink ref="J2568" r:id="rId2467" display="https://www.protocol.com/fintech/sezzle-zip-layoffs" xr:uid="{00000000-0004-0000-0000-00002D0A0000}"/>
    <hyperlink ref="J2569" r:id="rId2468" display="https://www.nytimes.com/2022/03/08/business/better-mortgage-lender-layoffs.html" xr:uid="{00000000-0004-0000-0000-00002E0A0000}"/>
    <hyperlink ref="J2570" r:id="rId2469" display="https://www.geekwire.com/2022/adaptive-biotechnologies-lays-off-about-100-people-12-of-headcount-to-streamline-our-workforce/" xr:uid="{00000000-0004-0000-0000-00002F0A0000}"/>
    <hyperlink ref="J2571" r:id="rId2470" display="https://www.theinformation.com/articles/automation-firm-hyperscience-slashes-staff-loses-ceo-as-startups-face-growing-pressure" xr:uid="{00000000-0004-0000-0000-0000300A0000}"/>
    <hyperlink ref="J2572" r:id="rId2471" display="https://www.bloomberg.com/news/articles/2022-03-03/wedoctor-is-said-to-cut-workforce-after-delay-in-going-public" xr:uid="{00000000-0004-0000-0000-0000310A0000}"/>
    <hyperlink ref="J2573" r:id="rId2472" display="https://www.marketwatch.com/story/wish-stock-dives-as-holiday-sales-miss-layoffs-planned-11646170199" xr:uid="{00000000-0004-0000-0000-0000320A0000}"/>
    <hyperlink ref="J2574" r:id="rId2473" display="https://www.sltrib.com/news/business/2022/02/25/utahs-ifit-sweats-through/" xr:uid="{00000000-0004-0000-0000-0000330A0000}"/>
    <hyperlink ref="J2575" r:id="rId2474" display="https://inc42.com/buzz/tiger-global-backed-okcredit-lays-off-around-40-employees/" xr:uid="{00000000-0004-0000-0000-0000340A0000}"/>
    <hyperlink ref="J2576" r:id="rId2475" display="https://inc42.com/buzz/edtech-startup-lido-lays-off-over-150-employees-just-5-months-after-raising-10-mn/" xr:uid="{00000000-0004-0000-0000-0000350A0000}"/>
    <hyperlink ref="J2577" r:id="rId2476" display="https://www.ft.com/content/d87f77bd-0a0a-4512-b983-197f184f5352" xr:uid="{00000000-0004-0000-0000-0000360A0000}"/>
    <hyperlink ref="J2578" r:id="rId2477" display="https://igamingbusiness.com/trustly-to-lay-off-120-as-it-increases-account-to-account-focus/" xr:uid="{00000000-0004-0000-0000-0000370A0000}"/>
    <hyperlink ref="J2579" r:id="rId2478" display="https://startups.com.br/noticias/liv-up-faz-reestruturacao-e-corta-15-do-quadro/" xr:uid="{00000000-0004-0000-0000-0000380A0000}"/>
    <hyperlink ref="J2580" r:id="rId2479" display="https://www.deseret.com/utah/2022/2/14/22933350/utah-real-esate-homie-cuts-staff-amid-roiled-real-estate-market-record-home-prices-low-inventory" xr:uid="{00000000-0004-0000-0000-0000390A0000}"/>
    <hyperlink ref="J2581" r:id="rId2480" display="https://techcrunch.com/2022/02/10/virtual-events-platform-hopin-cuts-12-of-staff-citing-goal-of-sustainable-growth/" xr:uid="{00000000-0004-0000-0000-00003A0A0000}"/>
    <hyperlink ref="J2582" r:id="rId2481" location="xj4y7vzkg" display="https://www.bloomberg.com/news/articles/2023-02-10/meal-startup-daily-harvest-layoffs-target-more-than-20-of-staff#xj4y7vzkg" xr:uid="{00000000-0004-0000-0000-00003B0A0000}"/>
    <hyperlink ref="J2583" r:id="rId2482" display="https://techcrunch.com/2022/02/08/peloton-ceo-steps-down-as-the-company-cuts-2800-jobs/" xr:uid="{00000000-0004-0000-0000-00003C0A0000}"/>
    <hyperlink ref="J2584" r:id="rId2483" display="https://www.bizjournals.com/seattle/inno/stories/news/2022/02/07/defined-ai-layoffs-missed-growth-targets.html" xr:uid="{00000000-0004-0000-0000-00003D0A0000}"/>
    <hyperlink ref="J2585" r:id="rId2484" display="https://therealdeal.com/2022/02/03/proptech-startup-rhino-lays-off-over-20-of-its-staff/" xr:uid="{00000000-0004-0000-0000-00003E0A0000}"/>
    <hyperlink ref="J2586" r:id="rId2485" display="https://www.businessinsider.com/gopuff-eliminates-about-100-jobs-control-costs-before-potential-ipo-2022-1" xr:uid="{00000000-0004-0000-0000-00003F0A0000}"/>
    <hyperlink ref="J2587" r:id="rId2486" display="https://techcrunch.com/2022/01/26/glossier-just-laid-off-one-third-of-its-corporate-employees-mostly-in-tech/" xr:uid="{00000000-0004-0000-0000-0000400A0000}"/>
    <hyperlink ref="J2588" r:id="rId2487" display="https://coverager.com/root-lays-off-a-significant-number-of-employees/" xr:uid="{00000000-0004-0000-0000-0000410A0000}"/>
    <hyperlink ref="J2589" r:id="rId2488" display="https://economictimes.indiatimes.com/tech/startups/protonn-shuts-its-business-returns-9-million-to-investors/articleshow/89007094.cms" xr:uid="{00000000-0004-0000-0000-0000420A0000}"/>
    <hyperlink ref="J2590" r:id="rId2489" display="https://www.engadget.com/ford-e-scooter-company-spin-leaving-markets-laying-off-staff-154545440.html" xr:uid="{00000000-0004-0000-0000-0000430A0000}"/>
    <hyperlink ref="J2591" r:id="rId2490" display="https://www.businessinsider.de/gruenderszene/food/nach-foodpanda-aus-delivery-hero-kuendigt-300-mitarbeitern-b/" xr:uid="{00000000-0004-0000-0000-0000440A0000}"/>
    <hyperlink ref="J2592" r:id="rId2491" display="https://www.hjnews.com/news/business/ifit-lays-off-undisclosed-number-of-employees-before-holidays/article_71b755a5-cfcf-5503-8a88-601cdea04ffc.html" xr:uid="{00000000-0004-0000-0000-0000450A0000}"/>
    <hyperlink ref="J2593" r:id="rId2492" display="https://techcrunch.com/2021/12/01/better-com-lays-off-9-of-its-staff/" xr:uid="{00000000-0004-0000-0000-0000460A0000}"/>
    <hyperlink ref="J2594" r:id="rId2493" display="https://www.seattletimes.com/business/seventy-set-for-layoffs-at-bellevue-startup-bittitan/" xr:uid="{00000000-0004-0000-0000-0000470A0000}"/>
    <hyperlink ref="J2595" r:id="rId2494" display="https://www.geekwire.com/2021/zillow-shutter-home-buying-business-lay-off-2k-employees-big-real-estate-bet-falters/" xr:uid="{00000000-0004-0000-0000-0000480A0000}"/>
    <hyperlink ref="J2597" r:id="rId2495" display="https://www.nytimes.com/2021/10/01/business/media/ozy-media-carlos-watson.html" xr:uid="{00000000-0004-0000-0000-0000490A0000}"/>
    <hyperlink ref="J2598" r:id="rId2496" display="https://www.bizjournals.com/sanfrancisco/news/2021/09/23/zymergen-job-cuts-synthetic-biology-hyaline.html" xr:uid="{00000000-0004-0000-0000-00004A0A0000}"/>
    <hyperlink ref="J2599" r:id="rId2497" display="https://www.businessinsider.com/imperfect-foods-employees-executives-flee-the-grocery-startup-2021-9" xr:uid="{00000000-0004-0000-0000-00004B0A0000}"/>
    <hyperlink ref="J2600" r:id="rId2498" display="https://www.bloomberg.com/news/articles/2021-09-16/former-startup-darling-genius-sells-assets-for-80-million" xr:uid="{00000000-0004-0000-0000-00004C0A0000}"/>
    <hyperlink ref="J2601" r:id="rId2499" display="https://www.oregonlive.com/silicon-forest/2021/09/online-coding-school-treehouse-formerly-based-in-portland-lays-off-most-of-its-staff.html" xr:uid="{00000000-0004-0000-0000-00004D0A0000}"/>
    <hyperlink ref="J2602" r:id="rId2500" display="https://techcrunch.com/2021/09/14/casper-cuts-its-cmo-cto-and-coo-amid-further-layoffs/" xr:uid="{00000000-0004-0000-0000-00004E0A0000}"/>
    <hyperlink ref="J2603" r:id="rId2501" display="https://www.businessinsider.com/tanium-layoffs-senior-product-marketing-2021-8" xr:uid="{00000000-0004-0000-0000-00004F0A0000}"/>
    <hyperlink ref="J2604" r:id="rId2502" display="https://techcrunch.com/2021/08/24/flockjay-cuts-at-least-half-of-its-workforce-as-it-pivots-away-from-bootcamps-into-b2b-saas/" xr:uid="{00000000-0004-0000-0000-0000500A0000}"/>
    <hyperlink ref="J2605" r:id="rId2503" display="https://www.reuters.com/world/china/bytedance-lay-off-staff-close-businesses-over-china-tutoring-clampdown-sources-2021-08-05/" xr:uid="{00000000-0004-0000-0000-0000510A0000}"/>
    <hyperlink ref="J2606" r:id="rId2504" display="https://inc42.com/buzz/sequoia-backed-pagarbook-lays-off-around-80-employees/" xr:uid="{00000000-0004-0000-0000-0000520A0000}"/>
    <hyperlink ref="J2607" r:id="rId2505" display="https://therealdeal.com/2021/06/01/troubled-construction-startup-katerra-will-shut-down-report/" xr:uid="{00000000-0004-0000-0000-0000530A0000}"/>
    <hyperlink ref="J2608" r:id="rId2506" display="https://financefwd.com/de/entlassungen-bei-sumup/" xr:uid="{00000000-0004-0000-0000-0000540A0000}"/>
    <hyperlink ref="J2609" r:id="rId2507" display="https://techcrunch.com/2021/04/29/lambda-school-lays-off-65-employees-amid-restructuring/" xr:uid="{00000000-0004-0000-0000-0000550A0000}"/>
    <hyperlink ref="J2610" r:id="rId2508" display="https://techcrunch.com/2021/04/29/madefire-shuts-down/" xr:uid="{00000000-0004-0000-0000-0000560A0000}"/>
    <hyperlink ref="J2611" r:id="rId2509" display="https://www.youtube.com/watch?v=MV-3GgU6rlo" xr:uid="{00000000-0004-0000-0000-0000570A0000}"/>
    <hyperlink ref="J2612" r:id="rId2510" display="https://siliconangle.com/2021/04/06/new-relic-let-go-7-employees-amid-business-model-refocus/" xr:uid="{00000000-0004-0000-0000-0000580A0000}"/>
    <hyperlink ref="J2613" r:id="rId2511" display="https://ev.medium.com/medium-editorial-team-update-8679bcb9fe81" xr:uid="{00000000-0004-0000-0000-0000590A0000}"/>
    <hyperlink ref="J2614" r:id="rId2512" display="https://www.huffpost.com/entry/huffpost-buzzfeed-layoffs_n_60479ba2c5b6af8f98beb89d" xr:uid="{00000000-0004-0000-0000-00005A0A0000}"/>
    <hyperlink ref="J2615" r:id="rId2513" display="http://linkedin/" xr:uid="{00000000-0004-0000-0000-00005B0A0000}"/>
    <hyperlink ref="J2616" r:id="rId2514" display="https://blocksandfiles.com/2021/03/01/cloud-concentrating-clumio-lays-off-more-staff/" xr:uid="{00000000-0004-0000-0000-00005C0A0000}"/>
    <hyperlink ref="J2617" r:id="rId2515" display="https://dronelife.com/2021/02/24/dji-layoffs-in-palo-alto-office-will-remain-open/" xr:uid="{00000000-0004-0000-0000-00005D0A0000}"/>
    <hyperlink ref="J2618" r:id="rId2516" display="https://inc42.com/buzz/ninjacart-employee-layoffs/" xr:uid="{00000000-0004-0000-0000-00005E0A0000}"/>
    <hyperlink ref="J2619" r:id="rId2517" display="https://economictimes.indiatimes.com/tech/startups/bounce-goes-for-second-round-of-layoffs-as-demand-for-mobility-lags/articleshow/81144047.cms" xr:uid="{00000000-0004-0000-0000-00005F0A0000}"/>
    <hyperlink ref="J2620" r:id="rId2518" display="https://www.chicagotribune.com/business/ct-biz-thredup-vernon-hills-layoffs-20210209-m7a47qe53vf2neztz26ouko23i-story.html" xr:uid="{00000000-0004-0000-0000-0000600A0000}"/>
    <hyperlink ref="J2621" r:id="rId2519" display="https://www.bizjournals.com/boston/news/2021/02/09/indigo-layoffs-across-multiple-locations.html" xr:uid="{00000000-0004-0000-0000-0000610A0000}"/>
    <hyperlink ref="J2623" r:id="rId2520" display="https://www.berliner-zeitung.de/en/berlin-reservation-platform-quandoo-slashes-jobs-li.137352" xr:uid="{00000000-0004-0000-0000-0000620A0000}"/>
    <hyperlink ref="J2624" r:id="rId2521" display="https://betakit.com/hubba-to-shut-down/" xr:uid="{00000000-0004-0000-0000-0000630A0000}"/>
    <hyperlink ref="J2625" r:id="rId2522" display="https://entrackr.com/2021/01/bytedance-set-to-wrap-up-indian-ops-and-lay-off-over-1800-employees/" xr:uid="{00000000-0004-0000-0000-0000640A0000}"/>
    <hyperlink ref="J2626" r:id="rId2523" display="https://www.bizjournals.com/boston/inno/stories/news/2021/01/27/layoffs-at-privitar-coronavirus-boston.html" xr:uid="{00000000-0004-0000-0000-0000650A0000}"/>
    <hyperlink ref="J2627" r:id="rId2524" display="https://thedeadpixelssociety.com/lifetouch-shutterfly-staff-reductions-near-800/" xr:uid="{00000000-0004-0000-0000-0000660A0000}"/>
    <hyperlink ref="J2628" r:id="rId2525" display="https://www.nytimes.com/2021/01/23/technology/uber-postmates-layoffs.html" xr:uid="{00000000-0004-0000-0000-0000670A0000}"/>
    <hyperlink ref="J2629" r:id="rId2526" display="https://www.bloomberg.com/news/articles/2021-01-21/instacart-to-cut-1-900-jobs-including-its-only-union-positions" xr:uid="{00000000-0004-0000-0000-0000680A0000}"/>
    <hyperlink ref="J2630" r:id="rId2527" display="https://www.businessinsider.com/mobile-advertising-company-pocketmath-shut-down-facing-lawsuits-2021-1" xr:uid="{00000000-0004-0000-0000-0000690A0000}"/>
    <hyperlink ref="J2631" r:id="rId2528" display="https://www.cnbc.com/2021/01/13/dropbox-to-cut-11percent-of-its-global-workforce.html" xr:uid="{00000000-0004-0000-0000-00006A0A0000}"/>
    <hyperlink ref="J2632" r:id="rId2529" display="https://www.linkedin.com/pulse/farewell-aura-your-mission-endures-james-gutierrez/" xr:uid="{00000000-0004-0000-0000-00006B0A0000}"/>
    <hyperlink ref="J2633" r:id="rId2530" display="https://www.oregonlive.com/silicon-forest/2021/01/simple-portland-online-banker-is-shutting-down.html" xr:uid="{00000000-0004-0000-0000-00006C0A0000}"/>
    <hyperlink ref="J2634" r:id="rId2531" display="https://inc42.com/buzz/whitehat-jr-employees-transition-opportunity-byjus/" xr:uid="{00000000-0004-0000-0000-00006D0A0000}"/>
    <hyperlink ref="J2635" r:id="rId2532" display="https://www.bizjournals.com/sanjose/news/2020/12/23/pulse-secure-layoffs.html" xr:uid="{00000000-0004-0000-0000-00006E0A0000}"/>
    <hyperlink ref="J2636" r:id="rId2533" display="https://www.theglobeandmail.com/business/article-breather-hopes-for-second-wind-as-montreal-flexible-workspace-provider/" xr:uid="{00000000-0004-0000-0000-00006F0A0000}"/>
    <hyperlink ref="J2637" r:id="rId2534" display="https://www.bizjournals.com/boston/news/2020/12/16/actifio-layoffs-google.html" xr:uid="{00000000-0004-0000-0000-0000700A0000}"/>
    <hyperlink ref="J2638" r:id="rId2535" display="https://www.forbesindia.com/news/business/startup/exclusive-oyo-lays-off-another-600-800-employees-as-it-moves-to-a-revenue-sharing-model-6202571.html" xr:uid="{00000000-0004-0000-0000-0000710A0000}"/>
    <hyperlink ref="J2639" r:id="rId2536" display="http://linkedin/" xr:uid="{00000000-0004-0000-0000-0000720A0000}"/>
    <hyperlink ref="J2640" r:id="rId2537" display="https://betakit.com/fintech-and-healthtech-startup-aya-comes-out-of-stealth-with-3-2-million-cad-in-seed-financing/" xr:uid="{00000000-0004-0000-0000-0000730A0000}"/>
    <hyperlink ref="J2641" r:id="rId2538" display="https://therealdeal.com/national/2020/11/18/short-term-rental-operator-domio-shuts-down/" xr:uid="{00000000-0004-0000-0000-0000740A0000}"/>
    <hyperlink ref="J2642" r:id="rId2539" display="https://www.nashvillepost.com/business/health-care/article/21144528/bridge-connector-closing-down" xr:uid="{00000000-0004-0000-0000-0000750A0000}"/>
    <hyperlink ref="J2643" r:id="rId2540" display="https://www.linkedin.com/posts/tidepoolorg_activity-6734927153630183424-s-x0/" xr:uid="{00000000-0004-0000-0000-0000760A0000}"/>
    <hyperlink ref="J2644" r:id="rId2541" display="https://blocksandfiles.com/2020/11/17/igneous-layoffs/" xr:uid="{00000000-0004-0000-0000-0000770A0000}"/>
    <hyperlink ref="J2645" r:id="rId2542" display="https://layoffs.fyi/2020/12/02/scoop-conducts-second-layoff-in-2020/" xr:uid="{00000000-0004-0000-0000-0000780A0000}"/>
    <hyperlink ref="J2646" r:id="rId2543" display="https://www.bizjournals.com/austin/inno/stories/profiles/2020/11/09/pandemic-forced-worksmith-to-innovate.html" xr:uid="{00000000-0004-0000-0000-0000790A0000}"/>
    <hyperlink ref="J2647" r:id="rId2544" display="https://www.geekwire.com/2020/seattle-cybersecurity-startup-rubica-shuts-running-cash/" xr:uid="{00000000-0004-0000-0000-00007A0A0000}"/>
    <hyperlink ref="J2648" r:id="rId2545" display="https://www.cnbc.com/2020/11/02/walmart-ends-contract-with-robotics-company-bossa-nova-report-says.html" xr:uid="{00000000-0004-0000-0000-00007B0A0000}"/>
    <hyperlink ref="J2649" r:id="rId2546" display="https://en.globes.co.il/en/article-liveperson-to-lay-off-30-in-israel-1001347824" xr:uid="{00000000-0004-0000-0000-00007C0A0000}"/>
    <hyperlink ref="J2650" r:id="rId2547" display="https://www.bizjournals.com/austin/news/2020/10/29/health-tech-startup-remedy-lays-off-82-employees.html" xr:uid="{00000000-0004-0000-0000-00007D0A0000}"/>
    <hyperlink ref="J2651" r:id="rId2548" display="https://www.businessinsider.com/knotel-layoffs-job-cuts-coworking-fundraise-amol-sarva-office-demand-2020-10" xr:uid="{00000000-0004-0000-0000-00007E0A0000}"/>
    <hyperlink ref="J2652" r:id="rId2549" display="https://layoffs.fyi/2020/11/04/cheetah-conducts-layoff-cites-challenges-facing-the-restaurant-industry/" xr:uid="{00000000-0004-0000-0000-00007F0A0000}"/>
    <hyperlink ref="J2653" r:id="rId2550" display="https://layoffs.fyi/2020/10/23/codecombat-launches-alumni-talent-directory-following-layoff/" xr:uid="{00000000-0004-0000-0000-0000800A0000}"/>
    <hyperlink ref="J2654" r:id="rId2551" display="https://layoffs.fyi/2020/11/03/quibi-layoff-list-surfaces-after-company-shuts-down/" xr:uid="{00000000-0004-0000-0000-0000810A0000}"/>
    <hyperlink ref="J2655" r:id="rId2552" display="https://dailysocial.id/post/zomato-to-disband-indonesia-local-operation" xr:uid="{00000000-0004-0000-0000-0000820A0000}"/>
    <hyperlink ref="J2656" r:id="rId2553" display="https://www.reuters.com/article/tech-getyourguide/german-travel-startup-getyourguide-lets-go-of-a-sixth-of-staff-idUSL8N2H544X" xr:uid="{00000000-0004-0000-0000-0000830A0000}"/>
    <hyperlink ref="J2657" r:id="rId2554" display="https://inc42.com/buzz/olx-india-lays-off-250-employees-set-to-renew-focus-on-2-verticals/" xr:uid="{00000000-0004-0000-0000-0000840A0000}"/>
    <hyperlink ref="J2658" r:id="rId2555" display="https://www.geekwire.com/2020/progress-makes-layoffs-chef-220m-acquisition-says-remains-committed-roadmap/" xr:uid="{00000000-0004-0000-0000-0000850A0000}"/>
    <hyperlink ref="J2659" r:id="rId2556" display="https://layoffs.fyi/2020/10/07/alto-pharmacy-lays-off-47-employees/" xr:uid="{00000000-0004-0000-0000-0000860A0000}"/>
    <hyperlink ref="J2660" r:id="rId2557" display="https://nypost.com/2020/09/29/ex-hollywood-reporter-billboard-exec-lynne-segall-lands-at-the-wrap/" xr:uid="{00000000-0004-0000-0000-0000870A0000}"/>
    <hyperlink ref="J2661" r:id="rId2558" display="https://techcrunch.com/2020/09/25/humanforest-suspends-london-e-bike-sharing-service-cuts-jobs-after-customer-accident/" xr:uid="{00000000-0004-0000-0000-0000880A0000}"/>
    <hyperlink ref="J2662" r:id="rId2559" display="https://techcrunch.com/2020/09/23/wework-sells-majority-stake-in-chinese-entity-seeks-localization/" xr:uid="{00000000-0004-0000-0000-0000890A0000}"/>
    <hyperlink ref="J2663" r:id="rId2560" display="https://air.inc/blog/series-a" xr:uid="{00000000-0004-0000-0000-00008A0A0000}"/>
    <hyperlink ref="J2664" r:id="rId2561" display="https://twitter.com/VitalVegas/status/1304355796008853506" xr:uid="{00000000-0004-0000-0000-00008B0A0000}"/>
    <hyperlink ref="J2665" r:id="rId2562" display="https://awfulannouncing.com/br/more-layoffs-in-works-at-bleacher-report.html" xr:uid="{00000000-0004-0000-0000-00008C0A0000}"/>
    <hyperlink ref="J2666" r:id="rId2563" display="https://www.theinformation.com/articles/co-living-startup-hubhaus-plans-to-shut-down" xr:uid="{00000000-0004-0000-0000-00008D0A0000}"/>
    <hyperlink ref="J2667" r:id="rId2564" display="https://www.theverge.com/2020/9/9/21428907/waze-layoff-pandemic-google-navigation-driving" xr:uid="{00000000-0004-0000-0000-00008E0A0000}"/>
    <hyperlink ref="J2668" r:id="rId2565" display="https://techcrunch.com/2020/09/08/lidar-startup-ouster-raises-42m-in-push-to-grow-sales-diversify-products/" xr:uid="{00000000-0004-0000-0000-00008F0A0000}"/>
    <hyperlink ref="J2669" r:id="rId2566" display="https://www.sfchronicle.com/business/article/Bay-Area-startups-connect-families-teachers-for-15544289.php" xr:uid="{00000000-0004-0000-0000-0000900A0000}"/>
    <hyperlink ref="J2670" r:id="rId2567" display="https://mjbizdaily.com/cannabis-tech-platform-akernas-ample-organics-acquisition-spurs-layoffs-leadership-changes/" xr:uid="{00000000-0004-0000-0000-0000910A0000}"/>
    <hyperlink ref="J2671" r:id="rId2568" display="https://www.menabytes.com/awok-shuts-down/" xr:uid="{00000000-0004-0000-0000-0000920A0000}"/>
    <hyperlink ref="J2672" r:id="rId2569" display="https://venturebeat.com/2020/09/01/big-fish-games-cuts-250-jobs-and-streamlines-mobile-game-operations/" xr:uid="{00000000-0004-0000-0000-0000930A0000}"/>
    <hyperlink ref="J2673" r:id="rId2570" display="https://layoffs.fyi/2020/09/13/gobear-launches-talent-directory-after-laying-off-22-employees/" xr:uid="{00000000-0004-0000-0000-0000940A0000}"/>
    <hyperlink ref="J2674" r:id="rId2571" display="https://yourstory.com/2020/08/makemytrip-restructuring-layoffs-deep-kalra" xr:uid="{00000000-0004-0000-0000-0000950A0000}"/>
    <hyperlink ref="J2675" r:id="rId2572" display="https://www.bloomberg.com/news/articles/2020-08-26/salesforce-cuts-1-000-jobs-after-banner-quarter-stock-surge" xr:uid="{00000000-0004-0000-0000-0000960A0000}"/>
    <hyperlink ref="J2676" r:id="rId2573" display="https://www.linkedin.com/posts/dan-sirk-a220902_after-4-years-at-kununu-continuously-improving-activity-6699389550428512256-X2X4/" xr:uid="{00000000-0004-0000-0000-0000970A0000}"/>
    <hyperlink ref="J2677" r:id="rId2574" display="https://www.arnnet.com.au/article/682373/superloop-reduces-losses-30-workers-laid-off-amid-covid-19/" xr:uid="{00000000-0004-0000-0000-0000980A0000}"/>
    <hyperlink ref="J2678" r:id="rId2575" display="https://www.protocol.com/apple-vr-ar-spaces-acquisition" xr:uid="{00000000-0004-0000-0000-0000990A0000}"/>
    <hyperlink ref="J2679" r:id="rId2576" display="https://www.fastcompany.com/90540630/my-startup-made-difficult-layoffs-heres-how-i-kept-morale-up-and-our-culture-intact" xr:uid="{00000000-0004-0000-0000-00009A0A0000}"/>
    <hyperlink ref="J2680" r:id="rId2577" display="https://sifted.eu/articles/docly-slash-in-uk/" xr:uid="{00000000-0004-0000-0000-00009B0A0000}"/>
    <hyperlink ref="J2681" r:id="rId2578" display="https://www.linkedin.com/posts/patrickhaede_yesterday-we-communicated-the-sad-news-that-activity-6702202576349208576-3_BQ/" xr:uid="{00000000-0004-0000-0000-00009C0A0000}"/>
    <hyperlink ref="J2682" r:id="rId2579" display="https://www.luminanetworks.com/newsroom/lumina-networks-to-wind-down/" xr:uid="{00000000-0004-0000-0000-00009D0A0000}"/>
    <hyperlink ref="J2683" r:id="rId2580" display="https://www.reuters.com/article/us-china-tech-dji-focus/chinese-dronemaker-dji-makes-sweeping-cuts-in-long-march-reforms-idUSKCN25D0HF" xr:uid="{00000000-0004-0000-0000-00009E0A0000}"/>
    <hyperlink ref="J2684" r:id="rId2581" display="https://betakit.com/shopify-cuts-office-staff-amid-remote-work-shift/" xr:uid="{00000000-0004-0000-0000-00009F0A0000}"/>
    <hyperlink ref="J2685" r:id="rId2582" display="http://linkedin/" xr:uid="{00000000-0004-0000-0000-0000A00A0000}"/>
    <hyperlink ref="J2686" r:id="rId2583" display="https://dot.la/hopskipdrive-the-ridesharing-app-for-kids-announces-layoffs-2646963481.html" xr:uid="{00000000-0004-0000-0000-0000A10A0000}"/>
    <hyperlink ref="J2687" r:id="rId2584" display="https://layoffs.fyi/2020/08/12/mozilla-lays-off-250-employees-launches-talent-directory/" xr:uid="{00000000-0004-0000-0000-0000A20A0000}"/>
    <hyperlink ref="J2688" r:id="rId2585" display="https://www.businesstimes.com.sg/garage/food-ordering-startup-eatsy-shutters-operations-0" xr:uid="{00000000-0004-0000-0000-0000A30A0000}"/>
    <hyperlink ref="J2689" r:id="rId2586" display="https://www.glossier.com/blog/retail-update-covid19" xr:uid="{00000000-0004-0000-0000-0000A40A0000}"/>
    <hyperlink ref="J2690" r:id="rId2587" display="https://layoffs.fyi/2020/08/11/the-appraisal-lane-shuts-down-uruguay-operation-releases-talent-directory/" xr:uid="{00000000-0004-0000-0000-0000A50A0000}"/>
    <hyperlink ref="J2691" r:id="rId2588" display="https://betakit.com/platterz-raises-43-8-million-cad-series-b-rebrands-to-thriver-as-company-pivots-post-pandemic/" xr:uid="{00000000-0004-0000-0000-0000A60A0000}"/>
    <hyperlink ref="J2692" r:id="rId2589" display="https://www.americaninno.com/atlanta/roundups/the-atlanta-tech-layoffs-that-happened-this-summer/" xr:uid="{00000000-0004-0000-0000-0000A70A0000}"/>
    <hyperlink ref="J2693" r:id="rId2590" display="https://skift.com/2020/08/04/booking-com-restructuring-will-pare-its-workforce-by-up-to-25-percent/" xr:uid="{00000000-0004-0000-0000-0000A80A0000}"/>
    <hyperlink ref="J2694" r:id="rId2591" display="https://techcrunch.com/2020/07/30/rakuten-is-shuttering-the-online-shop-formerly-known-as-buy-com/" xr:uid="{00000000-0004-0000-0000-0000A90A0000}"/>
    <hyperlink ref="J2695" r:id="rId2592" display="https://www.businesswire.com/news/home/20200729005299/en/tZERO-CEO-Saum-Noursalehi-Update-Company-Progress" xr:uid="{00000000-0004-0000-0000-0000AA0A0000}"/>
    <hyperlink ref="J2696" r:id="rId2593" display="https://layoffs.fyi/list/pared/" xr:uid="{00000000-0004-0000-0000-0000AB0A0000}"/>
    <hyperlink ref="J2697" r:id="rId2594" display="https://www.bloomberg.com/news/articles/2020-07-28/software-startup-procore-said-to-cut-180-jobs-ahead-of-ipo" xr:uid="{00000000-0004-0000-0000-0000AC0A0000}"/>
    <hyperlink ref="J2698" r:id="rId2595" display="https://www.livemint.com/companies/news/350-swiggy-employees-lose-their-jobs-in-round-2-of-layoffs-11595951553823.html" xr:uid="{00000000-0004-0000-0000-0000AD0A0000}"/>
    <hyperlink ref="J2699" r:id="rId2596" display="https://layoffs.fyi/2020/08/04/bookkeeping-startup-zeitgold-lays-off-75-employees-and-pivots-to-tax-prep-software/" xr:uid="{00000000-0004-0000-0000-0000AE0A0000}"/>
    <hyperlink ref="J2700" r:id="rId2597" display="https://layoffs.fyi/2020/07/27/hr-tech-startup-perkbox-launches-talent-directory-following-layoff/" xr:uid="{00000000-0004-0000-0000-0000AF0A0000}"/>
    <hyperlink ref="J2701" r:id="rId2598" display="https://layoffs.fyi/2020/07/28/checkr-lays-off-64-employees/" xr:uid="{00000000-0004-0000-0000-0000B00A0000}"/>
    <hyperlink ref="J2702" r:id="rId2599" display="https://e27.co/indonesian-e-commerce-platform-sorabel-to-shut-down-by-end-of-july-20200723/" xr:uid="{00000000-0004-0000-0000-0000B10A0000}"/>
    <hyperlink ref="J2703" r:id="rId2600" display="https://layoffs.fyi/2020/08/04/linkedin-launches-official-talent-directory-after-laying-off-960-employees/" xr:uid="{00000000-0004-0000-0000-0000B20A0000}"/>
    <hyperlink ref="J2704" r:id="rId2601" display="https://www.geekwire.com/2020/seattle-based-alternative-vc-firm-lighter-capital-lays-off-employees/" xr:uid="{00000000-0004-0000-0000-0000B30A0000}"/>
    <hyperlink ref="J2705" r:id="rId2602" display="https://tech.economictimes.indiatimes.com/news/internet/curefit-cuts-jobs-furloughs-600-staff-in-second-round-of-layoffs-as-business-suffers-amid-lockdown/77013891" xr:uid="{00000000-0004-0000-0000-0000B40A0000}"/>
    <hyperlink ref="J2706" r:id="rId2603" display="https://www.fastcompany.com/90528345/how-this-travel-startup-became-profitable-during-the-pandemic" xr:uid="{00000000-0004-0000-0000-0000B50A0000}"/>
    <hyperlink ref="J2707" r:id="rId2604" display="https://techcrunch.com/2020/07/15/benchmark-backed-optimizely-confirms-it-has-laid-off-15-percent-of-staff/" xr:uid="{00000000-0004-0000-0000-0000B60A0000}"/>
    <hyperlink ref="J2708" r:id="rId2605" display="https://layoffs.fyi/2020/08/12/skyscanner-launches-talent-directory-after-laying-off-300-employees/" xr:uid="{00000000-0004-0000-0000-0000B70A0000}"/>
    <hyperlink ref="J2709" r:id="rId2606" display="https://www.cnbc.com/2020/07/14/vox-media-preparing-round-of-layoffs-due-to-coronavirus-business-impact.html" xr:uid="{00000000-0004-0000-0000-0000B80A0000}"/>
    <hyperlink ref="J2710" r:id="rId2607" display="https://www.cnbc.com/2020/07/13/yelp-will-bring-back-most-of-its-1100-furloughed-employees-next-month.html" xr:uid="{00000000-0004-0000-0000-0000B90A0000}"/>
    <hyperlink ref="J2711" r:id="rId2608" display="https://www.startupnews.fyi/post/bizongo-lays-off-140-employees-to-cut-costs" xr:uid="{00000000-0004-0000-0000-0000BA0A0000}"/>
    <hyperlink ref="J2712" r:id="rId2609" display="https://zilingotrade.com/en-th/blog/BLGCOMPANYANNOUNCEMENT" xr:uid="{00000000-0004-0000-0000-0000BB0A0000}"/>
    <hyperlink ref="J2713" r:id="rId2610" display="https://tech.economictimes.indiatimes.com/news/startups/naspers-owned-payu-lays-off-staff-at-credit-lending-unit-paysense/76872229" xr:uid="{00000000-0004-0000-0000-0000BC0A0000}"/>
    <hyperlink ref="J2714" r:id="rId2611" display="https://www.altfi.com/article/6790_funding-circle-joins-bounce-back-loan-scheme-as-it-cuts-us-headcount-by-85" xr:uid="{00000000-0004-0000-0000-0000BD0A0000}"/>
    <hyperlink ref="J2715" r:id="rId2612" display="https://debanked.com/2020/07/layoffs-at-ondeck/" xr:uid="{00000000-0004-0000-0000-0000BE0A0000}"/>
    <hyperlink ref="J2716" r:id="rId2613" display="https://commercialobserver.com/2020/07/the-wing-lays-off-another-56-employees/" xr:uid="{00000000-0004-0000-0000-0000BF0A0000}"/>
    <hyperlink ref="J2717" r:id="rId2614" display="https://blog.sharethrough.com/post/adapting-to-covid-19-evolving-to-a-unified-revenue-team-at-sharethrough" xr:uid="{00000000-0004-0000-0000-0000C00A0000}"/>
    <hyperlink ref="J2718" r:id="rId2615" location="148558087323" display="https://www.forbes.com/sites/lizlanier/2020/07/01/kongregate-shift-in-focus-brings-layoffs-closes-portal-to-new-games/#148558087323" xr:uid="{00000000-0004-0000-0000-0000C10A0000}"/>
    <hyperlink ref="J2719" r:id="rId2616" display="https://businessden.com/2020/07/01/havenly-begins-to-rehire-after-pandemic-cuts-wont-reopen-retail-locations/" xr:uid="{00000000-0004-0000-0000-0000C20A0000}"/>
    <hyperlink ref="J2720" r:id="rId2617" display="https://www.americaninno.com/chicago/inno-news-chicago/layoffs-at-g2-as-the-tech-company-cuts-costs-during-covid/" xr:uid="{00000000-0004-0000-0000-0000C30A0000}"/>
    <hyperlink ref="J2721" r:id="rId2618" display="https://www.bizjournals.com/sanfrancisco/news/2020/07/08/ppp-loan-startups-laid-off-employees-bay-area-sf.html" xr:uid="{00000000-0004-0000-0000-0000C40A0000}"/>
    <hyperlink ref="J2722" r:id="rId2619" display="https://www.theinformation.com/articles/softbank-backed-katerra-lays-off-more-than-400-employees" xr:uid="{00000000-0004-0000-0000-0000C50A0000}"/>
    <hyperlink ref="J2723" r:id="rId2620" display="https://inc42.com/buzz/bounce-lays-off-130-employees-as-covid-19-impact-hits-mobility-startup/" xr:uid="{00000000-0004-0000-0000-0000C60A0000}"/>
    <hyperlink ref="J2724" r:id="rId2621" display="https://www.theinformation.com/briefings/58401b" xr:uid="{00000000-0004-0000-0000-0000C70A0000}"/>
    <hyperlink ref="J2725" r:id="rId2622" display="https://www.post-gazette.com/business/tech-news/2020/06/29/Bossa-Nova-Robotics-autonomous-robots-layoffs-furloughs-terminations/stories/202006290098" xr:uid="{00000000-0004-0000-0000-0000C80A0000}"/>
    <hyperlink ref="J2726" r:id="rId2623" display="https://www.bizjournals.com/portland/news/2020/06/29/layoffs-at-new-relic-as-company-combines-2-enginee.html" xr:uid="{00000000-0004-0000-0000-0000C90A0000}"/>
    <hyperlink ref="J2727" r:id="rId2624" display="https://talkbusiness.net/2020/06/after-raising-millions-fayetteville-startup-headed-by-john-james-goes-dark/" xr:uid="{00000000-0004-0000-0000-0000CA0A0000}"/>
    <hyperlink ref="J2728" r:id="rId2625" display="https://www.chinatechnews.com/2020/06/27/26636-byton-us-office-to-cut-staff-by-end-of-june" xr:uid="{00000000-0004-0000-0000-0000CB0A0000}"/>
    <hyperlink ref="J2729" r:id="rId2626" display="https://layoffs.fyi/2020/06/26/official-sprinklr-layoff-list-surfaces/" xr:uid="{00000000-0004-0000-0000-0000CC0A0000}"/>
    <hyperlink ref="J2730" r:id="rId2627" display="https://domainnamewire.com/2020/06/24/godaddy-plans-layoffs-and-is-closing-austin-offices/" xr:uid="{00000000-0004-0000-0000-0000CD0A0000}"/>
    <hyperlink ref="J2731" r:id="rId2628" display="https://www.cnbc.com/2020/06/24/sonos-says-its-cutting-12percent-of-global-employees-because-of-covid-19.html" xr:uid="{00000000-0004-0000-0000-0000CE0A0000}"/>
    <hyperlink ref="J2732" r:id="rId2629" display="https://skift.com/2020/06/25/oyo-will-lay-off-most-of-its-furloughed-u-s-employees/" xr:uid="{00000000-0004-0000-0000-0000CF0A0000}"/>
    <hyperlink ref="J2733" r:id="rId2630" display="https://layoffs.fyi/2020/08/06/gojek-creates-talent-directory-following-430-person-layoff/" xr:uid="{00000000-0004-0000-0000-0000D00A0000}"/>
    <hyperlink ref="J2734" r:id="rId2631" location="2bef45cf4901" display="https://www.forbes.com/sites/davidjeans/2020/06/23/scalefactor-fintech-startup-shuts-down-bessemer-coatue-canaan/#2bef45cf4901" xr:uid="{00000000-0004-0000-0000-0000D10A0000}"/>
    <hyperlink ref="J2735" r:id="rId2632" display="https://layoffs.fyi/2020/06/29/programming-service-dark-releases-layoff-list/" xr:uid="{00000000-0004-0000-0000-0000D20A0000}"/>
    <hyperlink ref="J2736" r:id="rId2633" display="https://intuitblog.com/news-social/a-message-from-intuit-ceo-sasan-goodarzi-to-intuit-employees/" xr:uid="{00000000-0004-0000-0000-0000D30A0000}"/>
    <hyperlink ref="J2737" r:id="rId2634" display="https://www.wired.co.uk/article/wework-redundancies-uk-restructure" xr:uid="{00000000-0004-0000-0000-0000D40A0000}"/>
    <hyperlink ref="J2738" r:id="rId2635" display="https://www.poynter.org/?locally=atlas-obscura-laid-off-15-including-five-in-editorial-the-company-confirmed-to-poynter" xr:uid="{00000000-0004-0000-0000-0000D50A0000}"/>
    <hyperlink ref="J2739" r:id="rId2636" display="https://inc42.com/buzz/sachin-bansals-navi-general-insurance-lays-off-40-employees/" xr:uid="{00000000-0004-0000-0000-0000D60A0000}"/>
    <hyperlink ref="J2740" r:id="rId2637" display="https://thetechportal.com/2020/06/16/policybazaar-paisabazaar-lay-offs/" xr:uid="{00000000-0004-0000-0000-0000D70A0000}"/>
    <hyperlink ref="J2741" r:id="rId2638" display="https://layoffs.fyi/2020/06/24/official-grab-layoff-list-released-following-360-person-layoff/" xr:uid="{00000000-0004-0000-0000-0000D80A0000}"/>
    <hyperlink ref="J2742" r:id="rId2639" display="https://www.bloomberg.com/news/articles/2020-06-17/splunk-joins-tech-s-belt-tightening-with-plan-to-shed-staff" xr:uid="{00000000-0004-0000-0000-0000D90A0000}"/>
    <hyperlink ref="J2743" r:id="rId2640" display="https://theredoxpodcast.podbean.com/e/22-layoffs/" xr:uid="{00000000-0004-0000-0000-0000DA0A0000}"/>
    <hyperlink ref="J2744" r:id="rId2641" display="https://layoffs.fyi/2020/06/23/conga-lays-off-11-following-merger-with-apptus/" xr:uid="{00000000-0004-0000-0000-0000DB0A0000}"/>
    <hyperlink ref="J2745" r:id="rId2642" display="https://layoffs.fyi/2020/06/18/stockwell-ai-is-shutting-down-on-july-1/" xr:uid="{00000000-0004-0000-0000-0000DC0A0000}"/>
    <hyperlink ref="J2746" r:id="rId2643" display="https://www.dutchnews.nl/news/2020/06/uber-cuts-amsterdam-workforce-by-15-some-200-jobs-to-go/" xr:uid="{00000000-0004-0000-0000-0000DD0A0000}"/>
    <hyperlink ref="J2747" r:id="rId2644" location="6a6f57b0300e" display="https://www.forbes.com/sites/jeffkauflin/2020/06/15/fintech-startup-synapse-lays-off-nearly-50-of-full-time-staff/#6a6f57b0300e" xr:uid="{00000000-0004-0000-0000-0000DE0A0000}"/>
    <hyperlink ref="J2748" r:id="rId2645" display="https://seenews.com/news/bulgarias-scalefocus-lays-off-10-of-workforce-report-702279" xr:uid="{00000000-0004-0000-0000-0000DF0A0000}"/>
    <hyperlink ref="J2749" r:id="rId2646" display="https://techcrunch.com/2020/06/11/covid-19-nearly-killed-this-office-furniture-startup-turning-to-home-offices-may-save-it/" xr:uid="{00000000-0004-0000-0000-0000E00A0000}"/>
    <hyperlink ref="J2750" r:id="rId2647" display="https://www.weny.com/story/42228087/college-life-will-never-be-the-same-this-media-company-is-documenting-the-change" xr:uid="{00000000-0004-0000-0000-0000E10A0000}"/>
    <hyperlink ref="J2751" r:id="rId2648" display="https://integrate.ai/blog/integrateai-restructuring-in-response-to-new-market-realities" xr:uid="{00000000-0004-0000-0000-0000E20A0000}"/>
    <hyperlink ref="J2752" r:id="rId2649" display="https://www.axios.com/the-athletic-layoffs-pay-cuts-fa15a80d-47b7-46a5-a08f-3e7eba558f30.html" xr:uid="{00000000-0004-0000-0000-0000E30A0000}"/>
    <hyperlink ref="J2753" r:id="rId2650" display="https://coverager.com/layoffs-at-ethos/" xr:uid="{00000000-0004-0000-0000-0000E40A0000}"/>
    <hyperlink ref="J2754" r:id="rId2651" display="https://techcrunch.com/2020/06/04/vmware-lastline-staff-cuts/" xr:uid="{00000000-0004-0000-0000-0000E50A0000}"/>
    <hyperlink ref="J2755" r:id="rId2652" display="https://www.businessinsider.com/engineerai-builderai-layoffs-14-percent-staff-2020-6" xr:uid="{00000000-0004-0000-0000-0000E60A0000}"/>
    <hyperlink ref="J2756" r:id="rId2653" display="https://techcrunch.com/2020/06/04/as-americans-look-to-escape-this-peer-to-peer-rv-rental-startup-is-happy-to-accommodate-them/" xr:uid="{00000000-0004-0000-0000-0000E70A0000}"/>
    <hyperlink ref="J2757" r:id="rId2654" display="https://layoffs.fyi/2020/07/21/monzo-launches-layoff-list-amid-multiple-rounds-of-layoffs/" xr:uid="{00000000-0004-0000-0000-0000E80A0000}"/>
    <hyperlink ref="J2758" r:id="rId2655" display="https://techcrunch.com/2020/06/03/kitty-hawk-ends-flyer-program-shifts-focus-to-once-secret-autonomous-aircraft/" xr:uid="{00000000-0004-0000-0000-0000E90A0000}"/>
    <hyperlink ref="J2759" r:id="rId2656" display="https://www.americaninno.com/chicago/inno-news-chicago/spothero-cuts-40-employees-in-second-round-of-pandemic-related-layoffs/" xr:uid="{00000000-0004-0000-0000-0000EA0A0000}"/>
    <hyperlink ref="J2760" r:id="rId2657" display="https://www.businessinsider.com/credit-sesame-layoffs-credit-business-trouble-2020-6" xr:uid="{00000000-0004-0000-0000-0000EB0A0000}"/>
    <hyperlink ref="J2761" r:id="rId2658" display="https://techcrunch.com/2020/06/02/bird-shuts-down-circ-operations-in-middle-east-scraps-as-many-as-10000-scooters/" xr:uid="{00000000-0004-0000-0000-0000EC0A0000}"/>
    <hyperlink ref="J2762" r:id="rId2659" display="https://www.theverge.com/2020/6/2/21278019/rivian-layoffs-new-chief-operating-officer-harley-davidson" xr:uid="{00000000-0004-0000-0000-0000ED0A0000}"/>
    <hyperlink ref="J2763" r:id="rId2660" display="https://www.geektime.com/following-layoffs-management-pay-cuts-fundbox-raises-another-20-million/" xr:uid="{00000000-0004-0000-0000-0000EE0A0000}"/>
    <hyperlink ref="J2764" r:id="rId2661" display="https://www.santafenewmexican.com/news/local_news/descartes-labs-seeks-750-000-state-loan-to-make-lease-payments/article_b0f7eeaa-a4e6-11ea-8b9a-f34e580504e1.html" xr:uid="{00000000-0004-0000-0000-0000EF0A0000}"/>
    <hyperlink ref="J2766" r:id="rId2662" display="https://www.cnbc.com/2020/06/01/stitch-fix-is-laying-off-1400-in-california-18percent-of-workforce.html" xr:uid="{00000000-0004-0000-0000-0000F00A0000}"/>
    <hyperlink ref="J2767" r:id="rId2663" display="https://www.livemint.com/companies/news/covid-19-lockdown-makemytrip-to-lay-off-10-of-its-workforce-as-revenues-hit-11591008074698.html" xr:uid="{00000000-0004-0000-0000-0000F10A0000}"/>
    <hyperlink ref="J2768" r:id="rId2664" display="https://www.oregonlive.com/silicon-forest/2020/06/crowdstreet-portland-real-estate-funding-startup-lays-off-a-fifth-of-its-staff.html" xr:uid="{00000000-0004-0000-0000-0000F20A0000}"/>
    <hyperlink ref="J2769" r:id="rId2665" display="https://layoffs.fyi/2020/06/01/brex-laid-off-62-employees-to-prioritize-building-over-growing/" xr:uid="{00000000-0004-0000-0000-0000F30A0000}"/>
    <hyperlink ref="J2770" r:id="rId2666" display="https://www.seattletimes.com/business/real-estate/seattle-based-airbnb-rental-startup-loftium-misses-its-own-rent-payments-slashes-staff-as-coronavirus-undercuts-business/" xr:uid="{00000000-0004-0000-0000-0000F40A0000}"/>
    <hyperlink ref="J2771" r:id="rId2667" display="https://www.cnbctv18.com/business/270-bookmyshow-employees-either-laid-off-or-furloughed-18-of-total-workforce-impacted-worldwide-6022801.htm" xr:uid="{00000000-0004-0000-0000-0000F50A0000}"/>
    <hyperlink ref="J2772" r:id="rId2668" display="https://labusinessjournal.com/news/2020/jun/01/truecar-lays-30-staff/" xr:uid="{00000000-0004-0000-0000-0000F60A0000}"/>
    <hyperlink ref="J2773" r:id="rId2669" display="https://layoffs.fyi/2020/06/22/stubhub-shifts-200-of-its-furloughed-employees-into-permanent-layoffs-2/" xr:uid="{00000000-0004-0000-0000-0000F70A0000}"/>
    <hyperlink ref="J2774" r:id="rId2670" display="https://www.smh.com.au/business/small-business/tech-unicorn-culture-amp-lays-off-staff-as-growth-halves-20200528-p54x9d.html" xr:uid="{00000000-0004-0000-0000-0000F80A0000}"/>
    <hyperlink ref="J2775" r:id="rId2671" display="https://www.inc.com/emily-canal/the-sill-houseplants-sales-flourish-coronavirus-pandemic.html" xr:uid="{00000000-0004-0000-0000-0000F90A0000}"/>
    <hyperlink ref="J2776" r:id="rId2672" display="https://philonedtech.com/instructure-restructure-significant-layoffs-hitting-canvas-side-of-the-business/" xr:uid="{00000000-0004-0000-0000-0000FA0A0000}"/>
    <hyperlink ref="J2777" r:id="rId2673" display="https://exame.com/pme/comeca-uma-era-mais-pe-no-chao-para-as-startups-diz-fundador-do-ebanx/" xr:uid="{00000000-0004-0000-0000-0000FB0A0000}"/>
    <hyperlink ref="J2778" r:id="rId2674" display="https://www.reuters.com/article/us-india-uber-layoffs/uber-cuts-600-jobs-in-india-as-lockdown-hits-business-idUSKBN2320S3" xr:uid="{00000000-0004-0000-0000-0000FC0A0000}"/>
    <hyperlink ref="J2779" r:id="rId2675" display="https://businessden.com/2020/05/27/nbcuniversal-shutting-down-bluprint-formerly-known-as-craftsy/" xr:uid="{00000000-0004-0000-0000-0000FD0A0000}"/>
    <hyperlink ref="J2780" r:id="rId2676" display="https://techcrunch.com/2020/05/29/amid-unprecedented-growth-on-its-platform-acorns-cuts-roles-and-shuts-down-an-office/" xr:uid="{00000000-0004-0000-0000-0000FE0A0000}"/>
    <hyperlink ref="J2781" r:id="rId2677" display="https://entrackr.com/2020/05/exclusive-cardekho-lays-off-200-employees-goes-for-pay-cuts/" xr:uid="{00000000-0004-0000-0000-0000FF0A0000}"/>
    <hyperlink ref="J2782" r:id="rId2678" display="https://www.thecurrency.news/articles/17754/not-the-time-for-venture-capital-teamwork-rules-out-raising-vc-money-as-tech-valuations-fall" xr:uid="{00000000-0004-0000-0000-0000000B0000}"/>
    <hyperlink ref="J2783" r:id="rId2679" display="https://www.eventmanagerblog.com/cvent-layoffs" xr:uid="{00000000-0004-0000-0000-0000010B0000}"/>
    <hyperlink ref="J2784" r:id="rId2680" display="https://www.cnbctv18.com/travel/pickyourtrail-realigns-business-will-enter-domestic-travel-market-5968711.htm" xr:uid="{00000000-0004-0000-0000-0000020B0000}"/>
    <hyperlink ref="J2785" r:id="rId2681" display="https://www.theverge.com/2020/5/22/21268007/glitch-layoffs-substantial-number-coding-platform-union" xr:uid="{00000000-0004-0000-0000-0000030B0000}"/>
    <hyperlink ref="J2786" r:id="rId2682" display="https://layoffs.fyi/2020/07/22/french-ride-hailing-startup-kapten-releases-layoff-list/" xr:uid="{00000000-0004-0000-0000-0000040B0000}"/>
    <hyperlink ref="J2787" r:id="rId2683" display="https://techcrunch.com/2020/05/20/indian-ride-hailing-firm-ola-cuts-1400-jobs/" xr:uid="{00000000-0004-0000-0000-0000050B0000}"/>
    <hyperlink ref="J2788" r:id="rId2684" display="https://layoffs.fyi/2020/05/21/samsara-lays-off-300-employees-launches-public-alumni-directory/" xr:uid="{00000000-0004-0000-0000-0000060B0000}"/>
    <hyperlink ref="J2789" r:id="rId2685" display="https://www.spokanejournal.com/local-news/stay-alfred-closes-its-doors-permanently/" xr:uid="{00000000-0004-0000-0000-0000070B0000}"/>
    <hyperlink ref="J2790" r:id="rId2686" display="https://www.businessinsider.com/sofi-cut-7-percent-staff-quarterely-performance-reviews-2020-5" xr:uid="{00000000-0004-0000-0000-0000080B0000}"/>
    <hyperlink ref="J2791" r:id="rId2687" display="https://economictimes.indiatimes.com/small-biz/startups/newsbuzz/sharechat-lays-off-101-employees-as-advertising-market-tanks/articleshow/75838995.cms" xr:uid="{00000000-0004-0000-0000-0000090B0000}"/>
    <hyperlink ref="J2792" r:id="rId2688" display="https://layoffs.fyi/2020/07/09/intercom-creates-official-layoff-list-after-laying-off-39/" xr:uid="{00000000-0004-0000-0000-00000A0B0000}"/>
    <hyperlink ref="J2793" r:id="rId2689" display="https://tech.economictimes.indiatimes.com/news/startups/livspace-lays-off-450-employees-as-lockdown-hurts-operations/75823519" xr:uid="{00000000-0004-0000-0000-00000B0B0000}"/>
    <hyperlink ref="J2794" r:id="rId2690" display="https://techcrunch.com/2020/05/19/pollen-layoffs-and-furloughs/" xr:uid="{00000000-0004-0000-0000-00000C0B0000}"/>
    <hyperlink ref="J2795" r:id="rId2691" display="https://layoffs.fyi/2020/05/22/devops-startup-dotscience-shuts-down/" xr:uid="{00000000-0004-0000-0000-00000D0B0000}"/>
    <hyperlink ref="J2796" r:id="rId2692" display="http://linkedin/" xr:uid="{00000000-0004-0000-0000-00000E0B0000}"/>
    <hyperlink ref="J2797" r:id="rId2693" display="https://layoffs.fyi/2020/05/18/uber-lays-off-3000-more-employees-on-top-of-the-3700-laid-off-earlier-this-month/" xr:uid="{00000000-0004-0000-0000-00000F0B0000}"/>
    <hyperlink ref="J2798" r:id="rId2694" display="https://layoffs.fyi/2020/05/24/agoda-laid-off-1500-employees-launches-public-alumni-directory/" xr:uid="{00000000-0004-0000-0000-0000100B0000}"/>
    <hyperlink ref="J2799" r:id="rId2695" display="https://www.nytimes.com/reuters/2020/05/18/technology/18reuters-india-swiggy-layoffs.html" xr:uid="{00000000-0004-0000-0000-0000110B0000}"/>
    <hyperlink ref="J2800" r:id="rId2696" display="https://www.newindianexpress.com/business/2020/may/18/tough-step-needed-for-sustainable-structure-wework-india-lays-off-20-per-cent-staff-amid-covid-19-2144959.html" xr:uid="{00000000-0004-0000-0000-0000120B0000}"/>
    <hyperlink ref="J2801" r:id="rId2697" display="https://www.bizjournals.com/sanfrancisco/news/2020/04/16/exclusive-a-comprehensive-guide-to-locallayoffs.html" xr:uid="{00000000-0004-0000-0000-0000130B0000}"/>
    <hyperlink ref="J2802" r:id="rId2698" display="https://news.bloomberglaw.com/us-law-week/intapp-cuts-5-of-workforce-due-to-coronavirus-crisis" xr:uid="{00000000-0004-0000-0000-0000140B0000}"/>
    <hyperlink ref="J2803" r:id="rId2699" display="https://www.calcalistech.com/ctech/articles/0%2C7340%2CL-3824253%2C00.html" xr:uid="{00000000-0004-0000-0000-0000150B0000}"/>
    <hyperlink ref="J2804" r:id="rId2700" display="https://blocksandfiles.com/2020/05/18/datera-funding-round-layoffs/" xr:uid="{00000000-0004-0000-0000-0000160B0000}"/>
    <hyperlink ref="J2805" r:id="rId2701" display="https://www.livemint.com/companies/start-ups/job-losses-mount-in-small-startups-unicorns-11589738073416.html" xr:uid="{00000000-0004-0000-0000-0000170B0000}"/>
    <hyperlink ref="J2806" r:id="rId2702" display="https://layoffs.fyi/2020/06/18/zomato-layoff-list-continues-trend-of-company-launched-talent-directories/" xr:uid="{00000000-0004-0000-0000-0000180B0000}"/>
    <hyperlink ref="J2807" r:id="rId2703" display="https://officechai.com/news/lendingkart-lays-off-500-employees-50-workforce-sources/" xr:uid="{00000000-0004-0000-0000-0000190B0000}"/>
    <hyperlink ref="J2808" r:id="rId2704" display="http://linkedin/" xr:uid="{00000000-0004-0000-0000-00001A0B0000}"/>
    <hyperlink ref="J2809" r:id="rId2705" display="https://shopmasse.com/home/index.html" xr:uid="{00000000-0004-0000-0000-00001B0B0000}"/>
    <hyperlink ref="J2810" r:id="rId2706" display="https://www.theverge.com/2020/5/14/21259001/cruise-gm-layoff-self-driving-unit-recruiting-product-design" xr:uid="{00000000-0004-0000-0000-00001C0B0000}"/>
    <hyperlink ref="J2811" r:id="rId2707" display="https://www.nytimes.com/2020/05/14/business/media/quartz-to-lay-off-80-employees.html" xr:uid="{00000000-0004-0000-0000-00001D0B0000}"/>
    <hyperlink ref="J2812" r:id="rId2708" display="https://www.wsj.com/articles/ad-verification-firm-integral-ad-science-laying-off-nearly-10-of-workforce-11589481652" xr:uid="{00000000-0004-0000-0000-00001E0B0000}"/>
    <hyperlink ref="J2813" r:id="rId2709" display="https://layoffs.fyi/2020/05/19/sf-based-ridecell-laid-off-35-employees-half-of-whom-are-engineers/" xr:uid="{00000000-0004-0000-0000-00001F0B0000}"/>
    <hyperlink ref="J2814" r:id="rId2710" display="https://www.economist.com/business/2020/05/16/silicon-valley-in-the-pandemic" xr:uid="{00000000-0004-0000-0000-0000200B0000}"/>
    <hyperlink ref="J2815" r:id="rId2711" display="http://linkedin/" xr:uid="{00000000-0004-0000-0000-0000210B0000}"/>
    <hyperlink ref="J2816" r:id="rId2712" display="https://www.iq-mag.net/2020/05/ticketswap-lays-off-30-staff/" xr:uid="{00000000-0004-0000-0000-0000220B0000}"/>
    <hyperlink ref="J2817" r:id="rId2713" display="http://linkedin/" xr:uid="{00000000-0004-0000-0000-0000230B0000}"/>
    <hyperlink ref="J2818" r:id="rId2714" display="https://www.mercurynews.com/2020/05/15/ccalifornia-unemployment-layoff-rock-delivery-startup-ymca-uber-ross-ui-edd-tech-job-economy/" xr:uid="{00000000-0004-0000-0000-0000240B0000}"/>
    <hyperlink ref="J2819" r:id="rId2715" display="https://www.linkedin.com/pulse/decis%C3%A3o-mais-dif%C3%ADcil-dos-%C3%BAltimos-10-anos-tiago-brandes/" xr:uid="{00000000-0004-0000-0000-0000250B0000}"/>
    <hyperlink ref="J2820" r:id="rId2716" display="https://www.theverge.com/2020/5/13/21257585/kickstarter-layoffs-employees-union-negotiations-severance" xr:uid="{00000000-0004-0000-0000-0000260B0000}"/>
    <hyperlink ref="J2821" r:id="rId2717" display="https://betakit.com/intersect-ceo-departs-company-following-recent-layoffs/" xr:uid="{00000000-0004-0000-0000-0000270B0000}"/>
    <hyperlink ref="J2822" r:id="rId2718" display="https://www.linkedin.com/posts/dereksteer_today-we-made-the-difficult-decision-to-part-activity-6666425220007628800-Nneq/" xr:uid="{00000000-0004-0000-0000-0000280B0000}"/>
    <hyperlink ref="J2823" r:id="rId2719" display="http://linkedin/" xr:uid="{00000000-0004-0000-0000-0000290B0000}"/>
    <hyperlink ref="J2824" r:id="rId2720" display="https://beamstart.com/content/127302/Vietnamese_startup_WeFit_files_for_bankruptcy" xr:uid="{00000000-0004-0000-0000-00002A0B0000}"/>
    <hyperlink ref="J2825" r:id="rId2721" display="http://linkedin/" xr:uid="{00000000-0004-0000-0000-00002B0B0000}"/>
    <hyperlink ref="J2826" r:id="rId2722" display="https://www.reuters.com/article/us-stoneco-layoff/brazilian-card-processor-stoneco-lays-off-20-of-workforce-1300-employees-idUSKBN22O31N" xr:uid="{00000000-0004-0000-0000-00002C0B0000}"/>
    <hyperlink ref="J2827" r:id="rId2723" display="https://www.businessinsider.com/zeus-living-cuts-50-of-staff-after-raising-a-downround-2020-5" xr:uid="{00000000-0004-0000-0000-00002D0B0000}"/>
    <hyperlink ref="J2828" r:id="rId2724" display="https://www.bizjournals.com/sanfrancisco/news/2020/05/12/sf-analytics-company-yc-graduate-cuts-65-obs.html?iana=hpmvp_sfbt_news_headline" xr:uid="{00000000-0004-0000-0000-00002E0B0000}"/>
    <hyperlink ref="J2829" r:id="rId2725" display="https://www.americaninno.com/chicago/inno-news-chicago/hireology-lays-off-17-of-its-staff/" xr:uid="{00000000-0004-0000-0000-00002F0B0000}"/>
    <hyperlink ref="J2830" r:id="rId2726" display="https://betakit.com/top-hat-restructures-makes-staff-reductions-as-covid-19-affects-higher-education/" xr:uid="{00000000-0004-0000-0000-0000300B0000}"/>
    <hyperlink ref="J2831" r:id="rId2727" display="https://www.channele2e.com/business/talent/data-protection-staff-cuts/" xr:uid="{00000000-0004-0000-0000-0000310B0000}"/>
    <hyperlink ref="J2832" r:id="rId2728" display="https://layoffs.fyi/2020/05/18/credit-card-startup-petal-conducts-layoff/" xr:uid="{00000000-0004-0000-0000-0000320B0000}"/>
    <hyperlink ref="J2833" r:id="rId2729" display="https://www.fnlondon.com/articles/digital-bank-revolut-just-cut-about-60-workers-as-covid-19-crisis-bites-20200511" xr:uid="{00000000-0004-0000-0000-0000330B0000}"/>
    <hyperlink ref="J2834" r:id="rId2730" display="https://layoffs.fyi/2020/05/19/real-estate-investing-startup-cadre-laid-off-28-employees/" xr:uid="{00000000-0004-0000-0000-0000340B0000}"/>
    <hyperlink ref="J2835" r:id="rId2731" display="https://financefwd.com/de/n26-usa-kuendigungen/" xr:uid="{00000000-0004-0000-0000-0000350B0000}"/>
    <hyperlink ref="J2836" r:id="rId2732" display="https://www.nytimes.com/2020/05/07/technology/the-results-are-in-for-the-sharing-economy-they-are-ugly.html" xr:uid="{00000000-0004-0000-0000-0000360B0000}"/>
    <hyperlink ref="J2837" r:id="rId2733" display="https://www.businessinsider.com/glassdoor-lays-off-300-30-staff-due-to-covid-19-2020-5" xr:uid="{00000000-0004-0000-0000-0000370B0000}"/>
    <hyperlink ref="J2838" r:id="rId2734" display="https://financefwd.com/de/finanzierungsrunde-geplatzt-numbrs/" xr:uid="{00000000-0004-0000-0000-0000380B0000}"/>
    <hyperlink ref="J2839" r:id="rId2735" display="https://www.americaninno.com/boston/inno-news-boston/fintech-startup-flywire-downsizes-12-percent-of-workforce/" xr:uid="{00000000-0004-0000-0000-0000390B0000}"/>
    <hyperlink ref="J2840" r:id="rId2736" display="https://www.protocol.com/salesloft-shot-money-from-guns-layoffs-coronavirus" xr:uid="{00000000-0004-0000-0000-00003A0B0000}"/>
    <hyperlink ref="J2841" r:id="rId2737" display="https://layoffs.fyi/2020/05/13/credit-card-automation-startup-tally-laid-off-28-employees/" xr:uid="{00000000-0004-0000-0000-00003B0B0000}"/>
    <hyperlink ref="J2842" r:id="rId2738" display="https://www.thejakartapost.com/news/2020/05/08/hotel-start-up-airy-closes-permanently-due-to-pandemic.html" xr:uid="{00000000-0004-0000-0000-00003C0B0000}"/>
    <hyperlink ref="J2843" r:id="rId2739" display="https://layoffs.fyi/2020/05/12/uber-laid-off-3700-employees-with-more-expected/" xr:uid="{00000000-0004-0000-0000-00003D0B0000}"/>
    <hyperlink ref="J2844" r:id="rId2740" display="https://www.americaninno.com/boston/inno-news-boston/customer-data-quality-startup-validity-lays-off-130/" xr:uid="{00000000-0004-0000-0000-00003E0B0000}"/>
    <hyperlink ref="J2845" r:id="rId2741" display="https://www.businessinsider.com/weworks-flatiron-school-lays-off-workers-2020-5" xr:uid="{00000000-0004-0000-0000-00003F0B0000}"/>
    <hyperlink ref="J2846" r:id="rId2742" display="https://www.adexchanger.com/platforms/post-merger-rubicon-project-cuts-8-of-staff/" xr:uid="{00000000-0004-0000-0000-0000400B0000}"/>
    <hyperlink ref="J2847" r:id="rId2743" display="https://www.businessinsider.com/segment-10-percent-layoffs-downturn-2020-5" xr:uid="{00000000-0004-0000-0000-0000410B0000}"/>
    <hyperlink ref="J2848" r:id="rId2744" display="https://weetracker.com/2020/05/06/opay-has-fired-staff-and-lost-top-executives/" xr:uid="{00000000-0004-0000-0000-0000420B0000}"/>
    <hyperlink ref="J2849" r:id="rId2745" display="https://www.businessinsider.com/tech-companies-covid19-layoffs-furloughs-benefits-2020-5" xr:uid="{00000000-0004-0000-0000-0000430B0000}"/>
    <hyperlink ref="J2850" r:id="rId2746" display="https://layoffs.fyi/2020/05/07/airbnb-laid-off-1900-employees/" xr:uid="{00000000-0004-0000-0000-0000440B0000}"/>
    <hyperlink ref="J2851" r:id="rId2747" display="https://layoffs.fyi/2020/06/03/juul-layoff-list-emerges-1550-employees-have-been-cut-in-the-past-year/" xr:uid="{00000000-0004-0000-0000-0000450B0000}"/>
    <hyperlink ref="J2852" r:id="rId2748" display="https://layoffs.fyi/2020/07/08/andela-layoff-list-emerges/" xr:uid="{00000000-0004-0000-0000-0000460B0000}"/>
    <hyperlink ref="J2853" r:id="rId2749" display="https://www.businessinsider.com/stack-overflow-reduces-workforce-furloughs-layoffs-2020-5" xr:uid="{00000000-0004-0000-0000-0000470B0000}"/>
    <hyperlink ref="J2854" r:id="rId2750" display="https://news.err.ee/1086024/pipedrive-laying-off-14-employees-in-tallinn-tartu-offices" xr:uid="{00000000-0004-0000-0000-0000480B0000}"/>
    <hyperlink ref="J2855" r:id="rId2751" display="https://www.insider.gr/epiheiriseis/tehnologia/136195/se-mazikes-apolyseis-prohora-i-workable" xr:uid="{00000000-0004-0000-0000-0000490B0000}"/>
    <hyperlink ref="J2856" r:id="rId2752" display="https://www.bizjournals.com/sanjose/news/2020/05/06/cloudera-layoffs-cldr.html" xr:uid="{00000000-0004-0000-0000-00004A0B0000}"/>
    <hyperlink ref="J2857" r:id="rId2753" display="http://linkedin/" xr:uid="{00000000-0004-0000-0000-00004B0B0000}"/>
    <hyperlink ref="J2858" r:id="rId2754" display="https://www.linkedin.com/posts/mserbinis_like-so-many-other-businesses-around-the-activity-6663604606347550722-9KUA" xr:uid="{00000000-0004-0000-0000-00004C0B0000}"/>
    <hyperlink ref="J2859" r:id="rId2755" display="https://www.reuters.com/article/us-curefit-jobs/fitness-group-cure-fit-lays-off-employees-mulls-all-digital-move-sources-idUSKBN22G1WI" xr:uid="{00000000-0004-0000-0000-00004D0B0000}"/>
    <hyperlink ref="J2860" r:id="rId2756" display="https://www.thenational.ae/business/economy/dubai-s-careem-cuts-536-jobs-as-lockdowns-hit-ride-hailing-across-middle-east-1.1014784" xr:uid="{00000000-0004-0000-0000-00004E0B0000}"/>
    <hyperlink ref="J2861" r:id="rId2757" display="https://www.dealstreetasia.com/stories/oriente-lay-off-workforce-187008/" xr:uid="{00000000-0004-0000-0000-00004F0B0000}"/>
    <hyperlink ref="J2862" r:id="rId2758" display="https://news.err.ee/1085714/estonian-id-verification-company-veriff-to-lay-off-63-staff" xr:uid="{00000000-0004-0000-0000-0000500B0000}"/>
    <hyperlink ref="J2863" r:id="rId2759" display="https://www.theglobeandmail.com/business/article-element-ai-cuts-staff-adds-senior-executives-as-it-attempts-to-live/" xr:uid="{00000000-0004-0000-0000-0000510B0000}"/>
    <hyperlink ref="J2864" r:id="rId2760" display="https://www.afr.com/young-rich/young-rich-lister-shifts-gears-to-survive-20200403-p54gty" xr:uid="{00000000-0004-0000-0000-0000520B0000}"/>
    <hyperlink ref="J2865" r:id="rId2761" display="https://betakit.com/loopio-lays-off-11-staff-as-it-sees-increased-scrutiny-from-buyers-during-pandemic/" xr:uid="{00000000-0004-0000-0000-0000530B0000}"/>
    <hyperlink ref="J2866" r:id="rId2762" display="http://linkedin/" xr:uid="{00000000-0004-0000-0000-0000540B0000}"/>
    <hyperlink ref="J2867" r:id="rId2763" display="https://skift.com/2020/05/04/trivago-looks-to-reorganize-with-significant-job-cuts/" xr:uid="{00000000-0004-0000-0000-0000550B0000}"/>
    <hyperlink ref="J2868" r:id="rId2764" display="https://www.calcalistech.com/ctech/articles/0%2C7340%2CL-3815332%2C00.html" xr:uid="{00000000-0004-0000-0000-0000560B0000}"/>
    <hyperlink ref="J2869" r:id="rId2765" display="https://medium.com/%40ErikRalston/livetiles-time-to-say-goodbye-d86bfb28a93" xr:uid="{00000000-0004-0000-0000-0000570B0000}"/>
    <hyperlink ref="J2870" r:id="rId2766" display="https://www.yahoo.com/lifestyle/coronavirus-covid-19-oyo-hotels-uk-redundancies-exclusive-155109993.html" xr:uid="{00000000-0004-0000-0000-0000580B0000}"/>
    <hyperlink ref="J2871" r:id="rId2767" display="https://layoffs.fyi/2020/05/11/namely-laid-off-160-employees-citing-challenges-faced-by-its-smb-customers/" xr:uid="{00000000-0004-0000-0000-0000590B0000}"/>
    <hyperlink ref="J2872" r:id="rId2768" display="https://www.businessinsider.com/culture-trip-layoffs-2020-5" xr:uid="{00000000-0004-0000-0000-00005A0B0000}"/>
    <hyperlink ref="J2873" r:id="rId2769" display="https://layoffs.fyi/2020/05/08/sandbox-vr-laid-off-its-engineering-team/" xr:uid="{00000000-0004-0000-0000-00005B0B0000}"/>
    <hyperlink ref="J2874" r:id="rId2770" display="https://www.americaninno.com/boston/inno-news-boston/teledentisty-startup-virtudent-downsizes-amid-coronavirus-crisis/" xr:uid="{00000000-0004-0000-0000-00005C0B0000}"/>
    <hyperlink ref="J2875" r:id="rId2771" display="https://www.altfi.com/article/6531_exclusive-monese-looking-to-close-lisbon-and-berlin-offices-with-layoffs-across-the-company" xr:uid="{00000000-0004-0000-0000-00005D0B0000}"/>
    <hyperlink ref="J2876" r:id="rId2772" display="https://www.wsj.com/articles/theskimm-cuts-20-of-staff-amid-coronavirus-pandemic-11588362569" xr:uid="{00000000-0004-0000-0000-00005E0B0000}"/>
    <hyperlink ref="J2877" r:id="rId2773" display="https://techcrunch.com/2020/05/01/smart-driving-assistant-automatic-is-shutting-down/" xr:uid="{00000000-0004-0000-0000-00005F0B0000}"/>
    <hyperlink ref="J2878" r:id="rId2774" display="https://www.livemint.com/companies/start-ups/covid-19-impact-sequoia-backed-travel-startup-flynote-lays-off-employees-11588308775639.html" xr:uid="{00000000-0004-0000-0000-0000600B0000}"/>
    <hyperlink ref="J2879" r:id="rId2775" display="https://layoffs.fyi/2020/05/05/bullhorn-laid-off-100-employees/" xr:uid="{00000000-0004-0000-0000-0000610B0000}"/>
    <hyperlink ref="J2880" r:id="rId2776" display="https://www.bloomberg.com/news/articles/2020-04-30/iac-to-cut-81-care-com-employees-in-restructuring-after-deal" xr:uid="{00000000-0004-0000-0000-0000620B0000}"/>
    <hyperlink ref="J2881" r:id="rId2777" display="https://layoffs.fyi/2020/05/26/drone-startup-airmap-conducts-layoff/" xr:uid="{00000000-0004-0000-0000-0000630B0000}"/>
    <hyperlink ref="J2882" r:id="rId2778" display="https://www.bizjournals.com/sanjose/news/2020/05/01/cohesity-job-cuts.html" xr:uid="{00000000-0004-0000-0000-0000640B0000}"/>
    <hyperlink ref="J2884" r:id="rId2779" display="https://thespoon.tech/rest-in-peace-picobrew/" xr:uid="{00000000-0004-0000-0000-0000650B0000}"/>
    <hyperlink ref="J2885" r:id="rId2780" display="https://layoffs.fyi/2020/04/30/lyft-laid-off-982-employees/" xr:uid="{00000000-0004-0000-0000-0000660B0000}"/>
    <hyperlink ref="J2886" r:id="rId2781" display="https://news.crunchbase.com/news/wework-lays-off-staff-as-part-of-a-realignment/" xr:uid="{00000000-0004-0000-0000-0000670B0000}"/>
    <hyperlink ref="J2887" r:id="rId2782" display="https://skift.com/2020/04/29/kayak-and-opentable-layoffs-and-furloughs-impact-400-employees/" xr:uid="{00000000-0004-0000-0000-0000680B0000}"/>
    <hyperlink ref="J2888" r:id="rId2783" display="https://commercialobserver.com/2020/04/ghost-kitchen-kitopi-cuts-124-new-york-city-employees/" xr:uid="{00000000-0004-0000-0000-0000690B0000}"/>
    <hyperlink ref="J2889" r:id="rId2784" display="https://layoffs.fyi/2020/05/04/lime-laid-off-80-employees/" xr:uid="{00000000-0004-0000-0000-00006A0B0000}"/>
    <hyperlink ref="J2890" r:id="rId2785" display="https://www.freightwaves.com/news/breaking-transfix-lays-off-10-of-its-staff" xr:uid="{00000000-0004-0000-0000-00006B0B0000}"/>
    <hyperlink ref="J2891" r:id="rId2786" display="https://disrupt-africa.com/2020/04/sa-fintech-startup-yoco-to-retrench-staff-as-covid-19-impacts-revenues/" xr:uid="{00000000-0004-0000-0000-00006C0B0000}"/>
    <hyperlink ref="J2892" r:id="rId2787" display="https://layoffs.fyi/2020/04/30/tripadvisor-laid-off-900-employees/" xr:uid="{00000000-0004-0000-0000-00006D0B0000}"/>
    <hyperlink ref="J2893" r:id="rId2788" display="https://techcabal.com/2020/04/28/tech-startups-recession/" xr:uid="{00000000-0004-0000-0000-00006E0B0000}"/>
    <hyperlink ref="J2894" r:id="rId2789" display="https://layoffs.fyi/2020/06/24/deliveroo-layoff-list-showcases-over-100-of-its-global-employees/" xr:uid="{00000000-0004-0000-0000-00006F0B0000}"/>
    <hyperlink ref="J2895" r:id="rId2790" display="https://www.gamesindustry.biz/articles/2020-04-28-app-annie-lays-off-a-small-fraction-of-its-workforce" xr:uid="{00000000-0004-0000-0000-0000700B0000}"/>
    <hyperlink ref="J2896" r:id="rId2791" display="https://www.adexchanger.com/platforms/openx-cuts-staff-hours-and-executive-pay-in-response-to-reduced-marketer-spend/" xr:uid="{00000000-0004-0000-0000-0000710B0000}"/>
    <hyperlink ref="J2897" r:id="rId2792" display="https://layoffs.fyi/2020/05/27/exclusive-fintech-startup-payjoy-laid-off-23-employees/" xr:uid="{00000000-0004-0000-0000-0000720B0000}"/>
    <hyperlink ref="J2898" r:id="rId2793" display="https://dot.la/shipsi-los-angeles-layoffs-2645859647.html" xr:uid="{00000000-0004-0000-0000-0000730B0000}"/>
    <hyperlink ref="J2899" r:id="rId2794" display="https://www.americaninno.com/boston/inno-news-boston/desktop-metal-lays-off-staff-amid-coronavirus-disruption/" xr:uid="{00000000-0004-0000-0000-0000740B0000}"/>
    <hyperlink ref="J2900" r:id="rId2795" display="https://www.migo.money/migos-response-to-covid-19/" xr:uid="{00000000-0004-0000-0000-0000750B0000}"/>
    <hyperlink ref="J2901" r:id="rId2796" display="https://siliconangle.com/2020/04/27/automation-anywhere-lays-off-tenth-workforce-due-covid-19/" xr:uid="{00000000-0004-0000-0000-0000760B0000}"/>
    <hyperlink ref="J2902" r:id="rId2797" display="https://www.nytimes.com/2020/04/27/technology/startups-sba-loans-backlash.html" xr:uid="{00000000-0004-0000-0000-0000770B0000}"/>
    <hyperlink ref="J2903" r:id="rId2798" display="https://www.nytimes.com/2020/04/27/technology/startups-sba-loans-backlash.html" xr:uid="{00000000-0004-0000-0000-0000780B0000}"/>
    <hyperlink ref="J2904" r:id="rId2799" display="https://headtopics.com/br/oyo-demite-centenas-no-brasil-contaazul-enxuga-um-terco-do-time-link-estad-o-12623044" xr:uid="{00000000-0004-0000-0000-0000790B0000}"/>
    <hyperlink ref="J2905" r:id="rId2800" display="https://www.bloomberg.com/news/articles/2020-04-29/indonesian-startup-stoqo-becomes-latest-casualty-of-the-virus" xr:uid="{00000000-0004-0000-0000-00007A0B0000}"/>
    <hyperlink ref="J2906" r:id="rId2801" display="https://layoffs.fyi/2020/05/15/submittable-laid-off-30-employees-as-university-clients-shut-down-operations/" xr:uid="{00000000-0004-0000-0000-00007B0B0000}"/>
    <hyperlink ref="J2907" r:id="rId2802" display="https://techcrunch.com/2020/04/24/manufacturing-startup-divergent-3d-reduces-staff-by-one-third/" xr:uid="{00000000-0004-0000-0000-00007C0B0000}"/>
    <hyperlink ref="J2908" r:id="rId2803" display="https://betakit.com/ada-support-lays-off-23-percent-of-staff-amid-uncertainty-caused-by-pandemic/" xr:uid="{00000000-0004-0000-0000-00007D0B0000}"/>
    <hyperlink ref="J2909" r:id="rId2804" display="https://www.chicagobusiness.com/john-pletz-technology/what-covid-19-means-chicagos-tech-sector" xr:uid="{00000000-0004-0000-0000-00007E0B0000}"/>
    <hyperlink ref="J2910" r:id="rId2805" display="https://www.geekwire.com/2020/seattle-investment-company-lighter-capital-trims-staff-preserve-runway/" xr:uid="{00000000-0004-0000-0000-00007F0B0000}"/>
    <hyperlink ref="J2911" r:id="rId2806" display="https://www.deutsche-startups.de/2020/04/24/horizn-studios-sanierung/" xr:uid="{00000000-0004-0000-0000-0000800B0000}"/>
    <hyperlink ref="J2912" r:id="rId2807" display="https://nypost.com/2020/09/13/welkin-health-startup-cut-staff-three-days-before-ppp-loan/" xr:uid="{00000000-0004-0000-0000-0000810B0000}"/>
    <hyperlink ref="J2913" r:id="rId2808" display="https://www.chicagobusiness.com/john-pletz-technology/what-covid-19-means-chicagos-tech-sector" xr:uid="{00000000-0004-0000-0000-0000820B0000}"/>
    <hyperlink ref="J2915" r:id="rId2809" display="https://www.thewrap.com/cheddar-permanently-shuts-down-los-angeles-studio-amid-mass-layoffs/" xr:uid="{00000000-0004-0000-0000-0000830B0000}"/>
    <hyperlink ref="J2916" r:id="rId2810" display="https://medium.com/%40hirokitakeuchi/managing-our-costs-through-covid-19-6fe4e0a12e2d" xr:uid="{00000000-0004-0000-0000-0000840B0000}"/>
    <hyperlink ref="J2917" r:id="rId2811" display="https://www.inputmag.com/style/stockx-layoffs-12-percent-staff-cutting-costs-profit" xr:uid="{00000000-0004-0000-0000-0000850B0000}"/>
    <hyperlink ref="J2918" r:id="rId2812" display="https://www.businessinsider.com/coronavirus-hr-startup-zenefits-lays-off-15-percent-staff-2020-4" xr:uid="{00000000-0004-0000-0000-0000860B0000}"/>
    <hyperlink ref="J2919" r:id="rId2813" display="https://www.calcalistech.com/ctech/articles/0%2C7340%2CL-3810192%2C00.html?path=5211.Ctech-5220.ctech.News" xr:uid="{00000000-0004-0000-0000-0000870B0000}"/>
    <hyperlink ref="J2920" r:id="rId2814" display="https://www.bloomberg.com/news/articles/2020-04-24/white-house-linked-oscar-health-laying-off-5-of-staff" xr:uid="{00000000-0004-0000-0000-0000880B0000}"/>
    <hyperlink ref="J2922" r:id="rId2815" display="https://www.geekwire.com/2020/convoy-leans-technology-seattle-digital-freight-startup-navigates-volatile-trucking-industry/" xr:uid="{00000000-0004-0000-0000-0000890B0000}"/>
    <hyperlink ref="J2923" r:id="rId2816" display="http://linkedin/" xr:uid="{00000000-0004-0000-0000-00008A0B0000}"/>
    <hyperlink ref="J2924" r:id="rId2817" display="https://www.calcalistech.com/ctech/articles/0%2C7340%2CL-3810192%2C00.html?path=5211.Ctech-5220.ctech.News" xr:uid="{00000000-0004-0000-0000-00008B0B0000}"/>
    <hyperlink ref="J2925" r:id="rId2818" display="https://layoffs.fyi/2020/04/27/magic-leap-laid-off-1000-employees/" xr:uid="{00000000-0004-0000-0000-00008C0B0000}"/>
    <hyperlink ref="J2926" r:id="rId2819" display="https://www.americaninno.com/minne/inno-news-minne/after-long-period-of-growth-when-i-work-cuts-35-of-minneapolis-staff/" xr:uid="{00000000-0004-0000-0000-00008D0B0000}"/>
    <hyperlink ref="J2927" r:id="rId2820" display="https://www.theinformation.com/briefings/59d773" xr:uid="{00000000-0004-0000-0000-00008E0B0000}"/>
    <hyperlink ref="J2928" r:id="rId2821" display="https://www.techinasia.com/airy-cease-operations" xr:uid="{00000000-0004-0000-0000-00008F0B0000}"/>
    <hyperlink ref="J2929" r:id="rId2822" display="https://layoffs.fyi/2020/04/28/clearbit-conducted-a-layoff/" xr:uid="{00000000-0004-0000-0000-0000900B0000}"/>
    <hyperlink ref="J2930" r:id="rId2823" display="https://www.geekwire.com/2020/tech-startup-layoffs-seattle-based-security-company-extrahop-cuts-staff/" xr:uid="{00000000-0004-0000-0000-0000910B0000}"/>
    <hyperlink ref="J2931" r:id="rId2824" display="https://www.fnarena.com/index.php/2020/04/22/nearmap-prepares-for-weak-conditions/" xr:uid="{00000000-0004-0000-0000-0000920B0000}"/>
    <hyperlink ref="J2932" r:id="rId2825" display="https://entrackr.com/2020/04/exclusive-swiggy-to-lay-off-cloud-kitchen-staff-shuts-down-kitchens/" xr:uid="{00000000-0004-0000-0000-0000930B0000}"/>
    <hyperlink ref="J2933" r:id="rId2826" display="https://hrnxt.com/news/paytm-to-lay-off-about-500-employees-after-a-performance-review/17875/2020/04/21/" xr:uid="{00000000-0004-0000-0000-0000940B0000}"/>
    <hyperlink ref="J2934" r:id="rId2827" display="https://www.cnbc.com/2020/04/21/lendingclub-cuts-30percent-of-workforce-as-covid-19-dampens-demand-for-loans.html" xr:uid="{00000000-0004-0000-0000-0000950B0000}"/>
    <hyperlink ref="J2935" r:id="rId2828" display="https://techcrunch.com/2020/04/21/houzz-lays-off-155-employees-cuts-executive-salaries/" xr:uid="{00000000-0004-0000-0000-0000960B0000}"/>
    <hyperlink ref="J2936" r:id="rId2829" display="https://www.fastcompany.com/90494129/breaking-casper-lays-off-78-corporate-employees-winds-down-europe-business" xr:uid="{00000000-0004-0000-0000-0000970B0000}"/>
    <hyperlink ref="J2937" r:id="rId2830" display="https://www.geekwire.com/2020/cosmetic-treatment-review-startup-realself-cuts-staff-elective-medical-procedures-put-hold/" xr:uid="{00000000-0004-0000-0000-0000980B0000}"/>
    <hyperlink ref="J2938" r:id="rId2831" display="https://betakit.com/freshbooks-reduces-headcount-by-9-ceo-says-company-remains-in-growth-mode-despite-covid-19/" xr:uid="{00000000-0004-0000-0000-0000990B0000}"/>
    <hyperlink ref="J2939" r:id="rId2832" display="https://techcrunch.com/2020/04/21/patreon-lays-off-13-of-workforce/" xr:uid="{00000000-0004-0000-0000-00009A0B0000}"/>
    <hyperlink ref="J2940" r:id="rId2833" display="https://techcrunch.com/2020/04/22/lambda-school-cuts-staff-and-exec-pay-amid-market-uncertainty/" xr:uid="{00000000-0004-0000-0000-00009B0B0000}"/>
    <hyperlink ref="J2941" r:id="rId2834" display="https://www.niemanlab.org/2020/04/protocol-11-weeks-into-life-is-already-laying-off-a-big-chunk-of-its-staff/" xr:uid="{00000000-0004-0000-0000-00009C0B0000}"/>
    <hyperlink ref="J2942" r:id="rId2835" display="https://www.calcalistech.com/ctech/articles/0%2C7340%2CL-3809651%2C00.html" xr:uid="{00000000-0004-0000-0000-00009D0B0000}"/>
    <hyperlink ref="J2943" r:id="rId2836" display="https://layoffs.fyi/2020/08/09/asian-travel-startup-klook-releases-talent-directory/" xr:uid="{00000000-0004-0000-0000-00009E0B0000}"/>
    <hyperlink ref="J2944" r:id="rId2837" display="https://www.coindesk.com/new-layoffs-hit-ethereum-incubator-consensys" xr:uid="{00000000-0004-0000-0000-00009F0B0000}"/>
    <hyperlink ref="J2945" r:id="rId2838" display="https://www.businessinsider.com/gumgum-lays-off-25-of-employees-citing-the-coronavirus-impact-2020-4" xr:uid="{00000000-0004-0000-0000-0000A00B0000}"/>
    <hyperlink ref="J2946" r:id="rId2839" display="https://elceo.com/tecnologia/fintech-de-prestamos-en-linea-sufriran-estragos-por-el-covid-19/" xr:uid="{00000000-0004-0000-0000-0000A10B0000}"/>
    <hyperlink ref="J2947" r:id="rId2840" display="https://scinova.com.br/demissoes-a-conta-da-covid-19-bate-as-portas-de-empresas-de-tecnologia-em-santa-catarina/" xr:uid="{00000000-0004-0000-0000-0000A20B0000}"/>
    <hyperlink ref="J2948" r:id="rId2841" display="https://layoffs.fyi/2020/04/23/kid-friendly-ride-service-zum-conducts-layoff/" xr:uid="{00000000-0004-0000-0000-0000A30B0000}"/>
    <hyperlink ref="J2949" r:id="rId2842" display="https://www.businessinsider.com/forward-primary-care-startup-layoffs-amid-coronavirus-pandemic-2020-4" xr:uid="{00000000-0004-0000-0000-0000A40B0000}"/>
    <hyperlink ref="J2950" r:id="rId2843" display="https://www.businessinsider.com/forward-primary-care-startup-layoffs-amid-coronavirus-pandemic-2020-4" xr:uid="{00000000-0004-0000-0000-0000A50B0000}"/>
    <hyperlink ref="J2951" r:id="rId2844" display="https://techcrunch.com/2020/08/27/after-early-covid-layoffs-hipcamp-is-buying-competition-hiring/" xr:uid="{00000000-0004-0000-0000-0000A60B0000}"/>
    <hyperlink ref="J2952" r:id="rId2845" display="https://www.thinkadvisor.com/2020/04/18/investing-platform-motif-to-shut-down/" xr:uid="{00000000-0004-0000-0000-0000A70B0000}"/>
    <hyperlink ref="J2953" r:id="rId2846" display="https://www.cnbctv18.com/startup/coronavirus-effect-blackbuck-to-lay-off-over-200-employees-ecom-express-puts-hiring-on-hold-5704301.htm" xr:uid="{00000000-0004-0000-0000-0000A80B0000}"/>
    <hyperlink ref="J2954" r:id="rId2847" display="https://www.contxto.com/en/brazil/startups-brazil-confirm-layoffs-covid-cause/" xr:uid="{00000000-0004-0000-0000-0000A90B0000}"/>
    <hyperlink ref="J2955" r:id="rId2848" display="https://layoffs.fyi/2020/04/20/greenhouse-lays-off-120-employees/" xr:uid="{00000000-0004-0000-0000-0000AA0B0000}"/>
    <hyperlink ref="J2956" r:id="rId2849" display="https://labs.ebanx.com/en/notes/brazilian-home-rentals-unicorn-quintoandar-lays-off-8-of-employees/" xr:uid="{00000000-0004-0000-0000-0000AB0B0000}"/>
    <hyperlink ref="J2957" r:id="rId2850" display="https://link.estadao.com.br/noticias/inovacao%2Cquinto-andar-demite-cerca-de-8-do-time-por-conta-do-coronavirus%2C70003274741" xr:uid="{00000000-0004-0000-0000-0000AC0B0000}"/>
    <hyperlink ref="J2958" r:id="rId2851" display="https://www.bloomberg.com/news/articles/2020-04-20/singapore-s-zilingo-cuts-jobs-after-putting-global-push-on-hold" xr:uid="{00000000-0004-0000-0000-0000AD0B0000}"/>
    <hyperlink ref="J2959" r:id="rId2852" display="http://linkedin/" xr:uid="{00000000-0004-0000-0000-0000AE0B0000}"/>
    <hyperlink ref="J2960" r:id="rId2853" display="https://dot.la/sweetgreen-layoffs-2645746821.html" xr:uid="{00000000-0004-0000-0000-0000AF0B0000}"/>
    <hyperlink ref="J2961" r:id="rId2854" display="https://techcrunch.com/2020/04/17/sales-startup-people-ai-lays-off-18-of-staff-raises-debt-round-amid-covid-19-uncertainty/" xr:uid="{00000000-0004-0000-0000-0000B00B0000}"/>
    <hyperlink ref="J2962" r:id="rId2855" display="https://blog.torproject.org/covid19-impact-tor" xr:uid="{00000000-0004-0000-0000-0000B10B0000}"/>
    <hyperlink ref="J2963" r:id="rId2856" display="https://www.theblockcrypto.com/post/62276/crypto-bitgo-layoffs-reorganization" xr:uid="{00000000-0004-0000-0000-0000B20B0000}"/>
    <hyperlink ref="J2964" r:id="rId2857" display="https://www.americaninno.com/boston/inno-news-boston/boston-startup-dispatch-announces-layoffs-amid-coronavirus-disruption/" xr:uid="{00000000-0004-0000-0000-0000B30B0000}"/>
    <hyperlink ref="J2965" r:id="rId2858" display="http://linkedin/" xr:uid="{00000000-0004-0000-0000-0000B40B0000}"/>
    <hyperlink ref="J2966" r:id="rId2859" display="http://linkedin/" xr:uid="{00000000-0004-0000-0000-0000B50B0000}"/>
    <hyperlink ref="J2967" r:id="rId2860" display="https://layoffs.fyi/2020/05/04/cargurus-laid-off-130-employees/" xr:uid="{00000000-0004-0000-0000-0000B60B0000}"/>
    <hyperlink ref="J2968" r:id="rId2861" display="https://www.techinasia.com/raising-40m-funding-societies-streamlines-business-pandemic" xr:uid="{00000000-0004-0000-0000-0000B70B0000}"/>
    <hyperlink ref="J2969" r:id="rId2862" display="https://inc42.com/buzz/startupsvscovid19-indian-startup-layoffs-pay-cut-tracker/" xr:uid="{00000000-0004-0000-0000-0000B80B0000}"/>
    <hyperlink ref="J2970" r:id="rId2863" display="http://linkedin/" xr:uid="{00000000-0004-0000-0000-0000B90B0000}"/>
    <hyperlink ref="J2971" r:id="rId2864" display="http://linkedin/" xr:uid="{00000000-0004-0000-0000-0000BA0B0000}"/>
    <hyperlink ref="J2972" r:id="rId2865" display="https://layoffs.fyi/2020/04/24/mens-clothing-marketplace-grailed-conducted-a-layoff/" xr:uid="{00000000-0004-0000-0000-0000BB0B0000}"/>
    <hyperlink ref="J2973" r:id="rId2866" display="https://layoffs.fyi/list/lumenad/" xr:uid="{00000000-0004-0000-0000-0000BC0B0000}"/>
    <hyperlink ref="J2974" r:id="rId2867" display="https://www.coindesk.com/bitcoin-startup-purse-to-shut-down-after-6-year-run" xr:uid="{00000000-0004-0000-0000-0000BD0B0000}"/>
    <hyperlink ref="J2975" r:id="rId2868" display="https://layoffs.fyi/list/squadvoice/" xr:uid="{00000000-0004-0000-0000-0000BE0B0000}"/>
    <hyperlink ref="J2976" r:id="rId2869" display="https://layoffs.fyi/2020/04/16/opendoor-lays-off-600-people-amid-declining-real-estate-activity/" xr:uid="{00000000-0004-0000-0000-0000BF0B0000}"/>
    <hyperlink ref="J2977" r:id="rId2870" display="https://techcrunch.com/2020/04/16/gopro-lays-off-200-employees-representing-20-of-the-company/" xr:uid="{00000000-0004-0000-0000-0000C00B0000}"/>
    <hyperlink ref="J2978" r:id="rId2871" display="https://inc42.com/buzz/exclusive-shop101-lays-off-200-employees-remaining-to-get-pay-cuts/" xr:uid="{00000000-0004-0000-0000-0000C10B0000}"/>
    <hyperlink ref="J2979" r:id="rId2872" display="https://www.businessinsider.com/zume-employee-layoffs-softbank-robotics-startup-zoom-2020-4" xr:uid="{00000000-0004-0000-0000-0000C20B0000}"/>
    <hyperlink ref="J2980" r:id="rId2873" display="https://layoffs.fyi/2020/04/22/carta-laid-off-161-employees-citing-customer-slowdown/" xr:uid="{00000000-0004-0000-0000-0000C30B0000}"/>
    <hyperlink ref="J2981" r:id="rId2874" display="https://www.techinasia.com/indonesia-online-lenders-tighten-credit-cut-jobs" xr:uid="{00000000-0004-0000-0000-0000C40B0000}"/>
    <hyperlink ref="J2983" r:id="rId2875" display="https://www.freightwaves.com/news/kodiak-robotics-lays-of-20-of-its-staff" xr:uid="{00000000-0004-0000-0000-0000C50B0000}"/>
    <hyperlink ref="J2984" r:id="rId2876" display="https://www.linkedin.com/posts/aliasaria_today-tulip-made-the-difficult-decision-to-activity-6656277826045571072-PEPm" xr:uid="{00000000-0004-0000-0000-0000C60B0000}"/>
    <hyperlink ref="J2985" r:id="rId2877" display="https://layoffs.fyi/2020/04/22/trove-recommerce-laid-off-13-employees/" xr:uid="{00000000-0004-0000-0000-0000C70B0000}"/>
    <hyperlink ref="J2986" r:id="rId2878" display="https://www.linkedin.com/pulse/some-great-people-impacted-c19-ed-roshitsh/?trackingId=0DmzbwQ3O78ObTV3BiRT9w%3D%3D" xr:uid="{00000000-0004-0000-0000-0000C80B0000}"/>
    <hyperlink ref="J2987" r:id="rId2879" display="https://dealstreetasia.com/stories/sweetescape-layoffs-184295/" xr:uid="{00000000-0004-0000-0000-0000C90B0000}"/>
    <hyperlink ref="J2988" r:id="rId2880" display="https://techcrunch.com/2020/04/15/view-the-dynamic-glass-company-that-raised-1-1-billion-from-softbank-in-2018-is-laying-people-off/" xr:uid="{00000000-0004-0000-0000-0000CA0B0000}"/>
    <hyperlink ref="J2989" r:id="rId2881" display="https://techcrunch.com/2020/04/14/the-real-real-layoffs-furloughs/" xr:uid="{00000000-0004-0000-0000-0000CB0B0000}"/>
    <hyperlink ref="J2990" r:id="rId2882" display="https://betakit.com/touchbistro-furloughs-131-employees-as-restaurants-hit-hard-by-covid-19-pandemic/" xr:uid="{00000000-0004-0000-0000-0000CC0B0000}"/>
    <hyperlink ref="J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J2992" r:id="rId2884" display="https://layoffs.fyi/2020/04/15/vsco-lays-off-45-employees-30/" xr:uid="{00000000-0004-0000-0000-0000CE0B0000}"/>
    <hyperlink ref="J2993" r:id="rId2885" display="https://fortune.com/2020/04/14/coronavirus-layoffs-startup-jobs-tech-industry-covid-19-jobs/" xr:uid="{00000000-0004-0000-0000-0000CF0B0000}"/>
    <hyperlink ref="J2994" r:id="rId2886" display="https://www.businessinsider.com/967-million-datastax-april-layoffs-third-cuts-under-ceo-kapoor-2020-4" xr:uid="{00000000-0004-0000-0000-0000D00B0000}"/>
    <hyperlink ref="J2995" r:id="rId2887" display="https://www.linkedin.com/posts/nreise_ex-xerpas-incr%C3%ADveis-e-dispon%C3%ADveis-covid-activity-6655927070826221568-kunx/" xr:uid="{00000000-0004-0000-0000-0000D10B0000}"/>
    <hyperlink ref="J2996" r:id="rId2888" display="http://linkedin/" xr:uid="{00000000-0004-0000-0000-0000D20B0000}"/>
    <hyperlink ref="J2997" r:id="rId2889" display="https://www.thejakartapost.com/news/2020/04/13/budget-cuts-furloughs-inevitable-for-start-ups-to-survive-pandemic-investors.html" xr:uid="{00000000-0004-0000-0000-0000D30B0000}"/>
    <hyperlink ref="J2998" r:id="rId2890" display="https://layoffs.fyi/2020/04/17/groupon-laid-off-or-furloughed-2800-employees/" xr:uid="{00000000-0004-0000-0000-0000D40B0000}"/>
    <hyperlink ref="J2999" r:id="rId2891" display="https://www.theinformation.com/briefings/b836b8" xr:uid="{00000000-0004-0000-0000-0000D50B0000}"/>
    <hyperlink ref="J3000" r:id="rId2892" display="https://link.estadao.com.br/noticias/inovacao%2Cneon-demite-funcionarios-e-eventbrite-fecha-operacoes-no-brasil%2C70003269607" xr:uid="{00000000-0004-0000-0000-0000D60B0000}"/>
    <hyperlink ref="J3001" r:id="rId2893" display="http://linkedin/" xr:uid="{00000000-0004-0000-0000-0000D70B0000}"/>
    <hyperlink ref="J3002" r:id="rId2894" display="https://techcrunch.com/2020/04/13/clearbanc-cuts-number-of-staff-to-navigate-long-term-economic-impact-of-covid-19/" xr:uid="{00000000-0004-0000-0000-0000D80B0000}"/>
    <hyperlink ref="J3003" r:id="rId2895" display="https://www.sfreporter.com/news/2020/04/10/meow-wolf-cuts-significant-portion-of-staff/" xr:uid="{00000000-0004-0000-0000-0000D90B0000}"/>
    <hyperlink ref="J3004" r:id="rId2896" display="https://www.linkedin.com/posts/jessedepinto_today-was-one-of-the-hardest-days-weve-experienced-activity-6654491888835448832-rAdg/" xr:uid="{00000000-0004-0000-0000-0000DA0B0000}"/>
    <hyperlink ref="J3005" r:id="rId2897" display="https://valorinveste.globo.com/mercados/brasil-e-politica/noticia/2020/04/10/demisses-em-startups-j-somam-quase-mil-pessoas-no-brasil.ghtml" xr:uid="{00000000-0004-0000-0000-0000DB0B0000}"/>
    <hyperlink ref="J3006" r:id="rId2898" display="https://www.americaninno.com/chicago/roundups-chicago/chicago-layoffs-local-tech-companies-that-have-cut-staff-due-to-coronavirus/" xr:uid="{00000000-0004-0000-0000-0000DC0B0000}"/>
    <hyperlink ref="J3007" r:id="rId2899" display="https://www.americaninno.com/boston/inno-news-boston/cambridge-database-startup-nuodb-lays-off-nearly-one-third-of-its-staff/" xr:uid="{00000000-0004-0000-0000-0000DD0B0000}"/>
    <hyperlink ref="J3010" r:id="rId2900" display="https://www.geekwire.com/2020/geekwire-reduces-staff-due-economic-impact-covid-19-pandemic/" xr:uid="{00000000-0004-0000-0000-0000DE0B0000}"/>
    <hyperlink ref="J3011" r:id="rId2901" display="http://linkedin/" xr:uid="{00000000-0004-0000-0000-0000DF0B0000}"/>
    <hyperlink ref="J3012" r:id="rId2902" display="https://layoffs.fyi/2020/04/14/yelp-laid-off-1000-employees-and-furloughed-another-1100/" xr:uid="{00000000-0004-0000-0000-0000E00B0000}"/>
    <hyperlink ref="J3013" r:id="rId2903" display="https://techcrunch.com/2020/04/09/monzo-to-shutter-las-vegas/" xr:uid="{00000000-0004-0000-0000-0000E10B0000}"/>
    <hyperlink ref="J3014" r:id="rId2904" display="https://www.americaninno.com/atlanta/atlanta-startups/atlanta-privacy-unicorn-onetrust-announces-layoffs/" xr:uid="{00000000-0004-0000-0000-0000E20B0000}"/>
    <hyperlink ref="J3015" r:id="rId2905" display="https://link.estadao.com.br/noticias/inovacao%2Conda-de-demissoes-em-startups-atinge-getninjas-creditas-e-omie%2C70003263878" xr:uid="{00000000-0004-0000-0000-0000E30B0000}"/>
    <hyperlink ref="J3016" r:id="rId2906" display="https://www.ksl.com/article/46740514/domo-forced-to-lay-off-10-of-workforce-due-to-economic-impact-caused-by-covid-19" xr:uid="{00000000-0004-0000-0000-0000E40B0000}"/>
    <hyperlink ref="J3017" r:id="rId2907" display="https://layoffs.fyi/2020/04/24/matterport-laid-off-90-employees/" xr:uid="{00000000-0004-0000-0000-0000E50B0000}"/>
    <hyperlink ref="J3018" r:id="rId2908" display="https://www.mlive.com/news/ann-arbor/2020/04/ann-arbor-ai-startup-clinc-lays-off-32-of-its-workers.html" xr:uid="{00000000-0004-0000-0000-0000E60B0000}"/>
    <hyperlink ref="J3019" r:id="rId2909" display="https://betakit.com/mejuri-lays-off-15-percent-of-staff-as-its-forced-to-close-all-retail-stores-due-to-pandemic/" xr:uid="{00000000-0004-0000-0000-0000E70B0000}"/>
    <hyperlink ref="J3020" r:id="rId2910" display="https://www.bizjournals.com/twincities/inno/stories/news/2020/04/09/cuts-at-code42-cybersecurity-company-eliminates-25.html" xr:uid="{00000000-0004-0000-0000-0000E80B0000}"/>
    <hyperlink ref="J3021" r:id="rId2911" display="https://betakit.com/as-lighthouse-labs-faces-staff-cuts-extends-coding-scholarships-to-covid-19-jobless/" xr:uid="{00000000-0004-0000-0000-0000E90B0000}"/>
    <hyperlink ref="J3022" r:id="rId2912" display="https://www.adweek.com/programmatic/multiple-ad-tech-companies-suffer-layoffs-as-unemployment-spikes/" xr:uid="{00000000-0004-0000-0000-0000EA0B0000}"/>
    <hyperlink ref="J3023" r:id="rId2913" display="https://www.theblockcrypto.com/daily/61411/blockchain-analytics-chainalysis-elliptic-ciphertrace-coronavirus" xr:uid="{00000000-0004-0000-0000-0000EB0B0000}"/>
    <hyperlink ref="J3024" r:id="rId2914" display="https://www.theblockcrypto.com/daily/61411/blockchain-analytics-chainalysis-elliptic-ciphertrace-coronavirus" xr:uid="{00000000-0004-0000-0000-0000EC0B0000}"/>
    <hyperlink ref="J3025" r:id="rId2915" display="http://linkedin/" xr:uid="{00000000-0004-0000-0000-0000ED0B0000}"/>
    <hyperlink ref="J3026" r:id="rId2916" display="https://layoffs.fyi/2020/04/13/eventbrite-laid-off-500-employees/" xr:uid="{00000000-0004-0000-0000-0000EE0B0000}"/>
    <hyperlink ref="J3027" r:id="rId2917" display="https://entrackr.com/2020/04/exclusive-meesho-lays-off-over-200-employees-due-to-covid-19/" xr:uid="{00000000-0004-0000-0000-0000EF0B0000}"/>
    <hyperlink ref="J3028" r:id="rId2918" display="https://layoffs.fyi/2020/04/10/scoop-announces-layoff/" xr:uid="{00000000-0004-0000-0000-0000F00B0000}"/>
    <hyperlink ref="J3029" r:id="rId2919" display="https://www.bizjournals.com/sanfrancisco/news/2020/04/03/exclusive-s-f-proptech-raises-doubts-about-its.html" xr:uid="{00000000-0004-0000-0000-0000F10B0000}"/>
    <hyperlink ref="J3030" r:id="rId2920" display="https://layoffs.fyi/2020/04/13/lever-laid-off-109-employees/" xr:uid="{00000000-0004-0000-0000-0000F20B0000}"/>
    <hyperlink ref="J3031" r:id="rId2921" display="https://www.time24.news/i/2020/04/unbabel-will-lay-off-35-of-employees-there-are-more-than-80-people-observer.html" xr:uid="{00000000-0004-0000-0000-0000F30B0000}"/>
    <hyperlink ref="J3032" r:id="rId2922" display="http://linkedin/" xr:uid="{00000000-0004-0000-0000-0000F40B0000}"/>
    <hyperlink ref="J3033" r:id="rId2923" display="https://layoffs.fyi/2020/04/08/remainder-of-managed-by-q-team-furloughed-or-laid-off-by-eden/" xr:uid="{00000000-0004-0000-0000-0000F50B0000}"/>
    <hyperlink ref="J3034" r:id="rId2924" display="https://www.adexchanger.com/platforms/quantcast-lays-off-5-and-cuts-salaries-due-to-economic-impact-of-the-coronavirus/" xr:uid="{00000000-0004-0000-0000-0000F60B0000}"/>
    <hyperlink ref="J3035" r:id="rId2925" display="https://www.businessinsider.com/bvaccel-cuts-employees-due-to-coronavirus-impact-on-dtc-brands-2020-4" xr:uid="{00000000-0004-0000-0000-0000F70B0000}"/>
    <hyperlink ref="J3036" r:id="rId2926" display="https://www.businessinsider.com/videoamp-cuts-staff-and-2020-revenue-projections-due-to-coronavirus-2020-4" xr:uid="{00000000-0004-0000-0000-0000F80B0000}"/>
    <hyperlink ref="J3037" r:id="rId2927" display="https://link.estadao.com.br/noticias/inovacao%2Conda-de-demissoes-em-startups-atinge-getninjas-creditas-e-omie%2C70003263878" xr:uid="{00000000-0004-0000-0000-0000F90B0000}"/>
    <hyperlink ref="J3038" r:id="rId2928" display="https://layoffs.fyi/2020/04/13/connected-laid-off-17-employees/" xr:uid="{00000000-0004-0000-0000-0000FA0B0000}"/>
    <hyperlink ref="J3039" r:id="rId2929" display="https://link.estadao.com.br/noticias/inovacao%2Conda-de-demissoes-em-startups-atinge-getninjas-creditas-e-omie%2C70003263878" xr:uid="{00000000-0004-0000-0000-0000FB0B0000}"/>
    <hyperlink ref="J3040" r:id="rId2930" display="https://www.americaninno.com/boston/inno-news-boston/robotic-kitchen-spyce-lays-off-staff-amid-coronavirus-crisis/" xr:uid="{00000000-0004-0000-0000-0000FC0B0000}"/>
    <hyperlink ref="J3041" r:id="rId2931" display="https://link.estadao.com.br/noticias/inovacao%2Conda-de-demissoes-em-startups-atinge-getninjas-creditas-e-omie%2C70003263878" xr:uid="{00000000-0004-0000-0000-0000FD0B0000}"/>
    <hyperlink ref="J3043" r:id="rId2932" display="https://www.techinasia.com/airy-cease-operations" xr:uid="{00000000-0004-0000-0000-0000FE0B0000}"/>
    <hyperlink ref="J3044" r:id="rId2933" display="http://linkedin/" xr:uid="{00000000-0004-0000-0000-0000FF0B0000}"/>
    <hyperlink ref="J3045" r:id="rId2934" display="https://twitter.com/pyjama_ceo/status/1247881029349543941" xr:uid="{00000000-0004-0000-0000-0000000C0000}"/>
    <hyperlink ref="J3046" r:id="rId2935" display="https://www.fastcompany.com/90488160/as-covid-19-kills-wedding-plans-zola-cuts-salaries-and-lays-off-20-of-staff" xr:uid="{00000000-0004-0000-0000-0000010C0000}"/>
    <hyperlink ref="J3047" r:id="rId2936" display="https://layoffs.fyi/2020/04/10/toast-cuts-1300-employees/" xr:uid="{00000000-0004-0000-0000-0000020C0000}"/>
    <hyperlink ref="J3048" r:id="rId2937" display="https://www.axios.com/ezcater-corporate-catering-unicorn-lays-off-hundreds-084d76ff-45fc-4011-8121-e938924e3819.html" xr:uid="{00000000-0004-0000-0000-0000030C0000}"/>
    <hyperlink ref="J3049" r:id="rId2938" display="https://www.biopharmadive.com/news/sage-restructuring-layoffs-340-employees/575641/" xr:uid="{00000000-0004-0000-0000-0000040C0000}"/>
    <hyperlink ref="J3050" r:id="rId2939" display="https://www.geekwire.com/2020/redfin-lays-off-7-staff-furloughs-hundreds-agents-due-covid-19-impact-housing-demand/" xr:uid="{00000000-0004-0000-0000-0000050C0000}"/>
    <hyperlink ref="J3051" r:id="rId2940" display="https://news.crunchbase.com/news/branch-metrics-lays-off-20-percent-of-employees/" xr:uid="{00000000-0004-0000-0000-0000060C0000}"/>
    <hyperlink ref="J3052" r:id="rId2941" display="https://layoffs.fyi/2020/06/15/newfront-insurance-layoff-list-released/" xr:uid="{00000000-0004-0000-0000-0000070C0000}"/>
    <hyperlink ref="J3053" r:id="rId2942" display="https://businessden.com/2020/04/14/rebate-app-ibotta-cuts-15-percent-of-staff/" xr:uid="{00000000-0004-0000-0000-0000080C0000}"/>
    <hyperlink ref="J3054" r:id="rId2943" display="https://www.statnews.com/2020/04/07/coronavirus-related-layoffs-hit-health-tech-startups/" xr:uid="{00000000-0004-0000-0000-0000090C0000}"/>
    <hyperlink ref="J3055" r:id="rId2944" display="https://techcrunch.com/2020/04/07/away-the-high-flying-travel-brand-startup-just-furloughed-half-its-employees-and-laid-off-10/" xr:uid="{00000000-0004-0000-0000-00000A0C0000}"/>
    <hyperlink ref="J3056" r:id="rId2945" display="https://www.adexchanger.com/platforms/mediamath-cuts-8-of-staff-citing-coronavirus/" xr:uid="{00000000-0004-0000-0000-00000B0C0000}"/>
    <hyperlink ref="J3057" r:id="rId2946" display="https://www.axios.com/group-nine-media-layoffs-76644172-c473-42aa-b9a3-3a7e60b1baed.html" xr:uid="{00000000-0004-0000-0000-00000C0C0000}"/>
    <hyperlink ref="J3058" r:id="rId2947" display="http://linkedin/" xr:uid="{00000000-0004-0000-0000-00000D0C0000}"/>
    <hyperlink ref="J3059" r:id="rId2948" display="https://layoffs.fyi/2020/04/20/nav-laid-off-30-employees/" xr:uid="{00000000-0004-0000-0000-00000E0C0000}"/>
    <hyperlink ref="J3060" r:id="rId2949" display="http://linkedin/" xr:uid="{00000000-0004-0000-0000-00000F0C0000}"/>
    <hyperlink ref="J3061" r:id="rId2950" display="http://linkedin/" xr:uid="{00000000-0004-0000-0000-0000100C0000}"/>
    <hyperlink ref="J3062" r:id="rId2951" display="https://layoffs.fyi/2020/04/08/metromile-laid-off-100-employees/" xr:uid="{00000000-0004-0000-0000-0000110C0000}"/>
    <hyperlink ref="J3063" r:id="rId2952" display="https://link.estadao.com.br/noticias/inovacao%2Cstartups-brasileiras-fazem-demissoes-por-conta-do-coronavirus%2C70003262126" xr:uid="{00000000-0004-0000-0000-0000120C0000}"/>
    <hyperlink ref="J3064" r:id="rId2953" display="https://www.adweek.com/programmatic/multiple-ad-tech-companies-suffer-layoffs-as-unemployment-spikes/" xr:uid="{00000000-0004-0000-0000-0000130C0000}"/>
    <hyperlink ref="J3065" r:id="rId2954" display="https://link.estadao.com.br/noticias/inovacao%2Cstartups-brasileiras-fazem-demissoes-por-conta-do-coronavirus%2C70003262126" xr:uid="{00000000-0004-0000-0000-0000140C0000}"/>
    <hyperlink ref="J3066" r:id="rId2955" display="https://www.linkedin.com/posts/hkogan_earlier-this-week-our-executive-team-made-activity-6654464027185475585-tEV3" xr:uid="{00000000-0004-0000-0000-0000150C0000}"/>
    <hyperlink ref="J3067" r:id="rId2956" display="https://www.americaninno.com/boston/inno-news-boston/more-coronavirus-layoffs-emotional-ai-startup-cogito-makes-cuts/" xr:uid="{00000000-0004-0000-0000-0000160C0000}"/>
    <hyperlink ref="J3068" r:id="rId2957" display="https://www.journaldemontreal.com/2020/04/06/busbud-licencie-le-tiers-de-ses-employes" xr:uid="{00000000-0004-0000-0000-0000170C0000}"/>
    <hyperlink ref="J3069" r:id="rId2958" display="https://betakit.com/borrowell-lays-off-20-percent-of-staff-citing-financial-institutions-pulling-back-amid-covid-19/" xr:uid="{00000000-0004-0000-0000-0000180C0000}"/>
    <hyperlink ref="J3070" r:id="rId2959" display="https://www.americaninno.com/chicago/inno-news-chicago/layoffs-at-hr-tech-company-perkspot-amid-covid-19/" xr:uid="{00000000-0004-0000-0000-0000190C0000}"/>
    <hyperlink ref="J3071" r:id="rId2960" display="https://coingeek.com/job-losses-loom-at-bitfarms-due-to-coronavirus/" xr:uid="{00000000-0004-0000-0000-00001A0C0000}"/>
    <hyperlink ref="J3072" r:id="rId2961" display="https://www.americaninno.com/boston/inno-news-boston/travel-booking-app-hopper-announces-layoffs-amid-coronavirus-crisis/" xr:uid="{00000000-0004-0000-0000-00001B0C0000}"/>
    <hyperlink ref="J3073" r:id="rId2962" display="http://linkedin/" xr:uid="{00000000-0004-0000-0000-00001C0C0000}"/>
    <hyperlink ref="J3074" r:id="rId2963" display="https://www.cnbc.com/2020/04/05/rocket-startup-astra-trims-staff-to-survive-pandemic-until-next-year.html" xr:uid="{00000000-0004-0000-0000-00001D0C0000}"/>
    <hyperlink ref="J3075" r:id="rId2964" display="https://technode.global/2020/04/07/iflix-job-cuts-coronavirus/" xr:uid="{00000000-0004-0000-0000-00001E0C0000}"/>
    <hyperlink ref="J3076" r:id="rId2965" display="https://forbes.com.br/negocios/2020/04/exclusivo-gympass-desliga-um-terco-dos-colaboradores/" xr:uid="{00000000-0004-0000-0000-00001F0C0000}"/>
    <hyperlink ref="J3077" r:id="rId2966" display="https://www.adweek.com/programmatic/sojern-lays-off-50-of-staff-as-coronavirus-cuts-through-the-travel-industry/" xr:uid="{00000000-0004-0000-0000-0000200C0000}"/>
    <hyperlink ref="J3078" r:id="rId2967" display="https://revistapegn.globo.com/Startups/noticia/2020/04/por-novo-coronavirus-startups-gympass-e-maxmilhas-cortam-equipes.html" xr:uid="{00000000-0004-0000-0000-0000210C0000}"/>
    <hyperlink ref="J3079" r:id="rId2968" display="https://www.theinformation.com/briefings/d4f745" xr:uid="{00000000-0004-0000-0000-0000220C0000}"/>
    <hyperlink ref="J3080" r:id="rId2969" display="https://www.bloomberg.com/news/articles/2020-04-04/silicon-valley-startup-firings-over-virus-face-early-court-test" xr:uid="{00000000-0004-0000-0000-0000230C0000}"/>
    <hyperlink ref="J3081" r:id="rId2970" display="https://www.theverge.com/2020/4/6/21210000/zoox-layoff-coronavirus-self-driving-car-safety-drivers" xr:uid="{00000000-0004-0000-0000-0000240C0000}"/>
    <hyperlink ref="J3082" r:id="rId2971" display="https://asia.nikkei.com/Business/Startups/Coronavirus-drives-Indonesia-s-Traveloka-to-lay-off-staff" xr:uid="{00000000-0004-0000-0000-0000250C0000}"/>
    <hyperlink ref="J3083" r:id="rId2972" display="https://www.freightwaves.com/news/citing-coronavirus-arrive-logistics-cuts-10-of-workforce" xr:uid="{00000000-0004-0000-0000-0000260C0000}"/>
    <hyperlink ref="J3084" r:id="rId2973" display="https://www.americaninno.com/boston/inno-news-boston/salsify-lays-off-60-cuts-executive-pay-amid-coronavirus-driven-uncertainty/" xr:uid="{00000000-0004-0000-0000-0000270C0000}"/>
    <hyperlink ref="J3085" r:id="rId2974" display="https://layoffs.fyi/2020/04/17/jetty-laid-off-40-of-staff-after-pausing-sales-of-new-insurance-policies/" xr:uid="{00000000-0004-0000-0000-0000280C0000}"/>
    <hyperlink ref="J3086" r:id="rId2975" display="https://www.businessinsider.com/d2iq-mesosphere-layoffs-34-coronavirus-crisis-2020-4" xr:uid="{00000000-0004-0000-0000-0000290C0000}"/>
    <hyperlink ref="J3087" r:id="rId2976" display="https://digiday.com/media/bustle-digital-group-g-o-media-announce-layoffs-and-cost-saving-measures/" xr:uid="{00000000-0004-0000-0000-00002A0C0000}"/>
    <hyperlink ref="J3088" r:id="rId2977" display="https://www.adweek.com/media/bdg-input-mic-layoffs/" xr:uid="{00000000-0004-0000-0000-00002B0C0000}"/>
    <hyperlink ref="J3089" r:id="rId2978" display="https://betakit.com/opencare-lays-off-one-quarter-of-staff-as-it-prepares-to-weather-the-storm-of-covid-19/" xr:uid="{00000000-0004-0000-0000-00002C0C0000}"/>
    <hyperlink ref="J3090" r:id="rId2979" display="https://www.statnews.com/2020/04/07/coronavirus-related-layoffs-hit-health-tech-startups/" xr:uid="{00000000-0004-0000-0000-00002D0C0000}"/>
    <hyperlink ref="J3091" r:id="rId2980" display="https://digiday.com/media/bustle-digital-group-g-o-media-announce-layoffs-and-cost-saving-measures/" xr:uid="{00000000-0004-0000-0000-00002E0C0000}"/>
    <hyperlink ref="J3092" r:id="rId2981" display="https://www.linkedin.com/posts/claytonperkins_recommendationsoverresumes-c19-activity-6651856309597675520-BGA9/" xr:uid="{00000000-0004-0000-0000-00002F0C0000}"/>
    <hyperlink ref="J3093" r:id="rId2982" display="https://www.bizjournals.com/dallas/news/2020/04/03/more-travel-tech-companies-reduce-salaries-cut.html" xr:uid="{00000000-0004-0000-0000-0000300C0000}"/>
    <hyperlink ref="J3094" r:id="rId2983" display="https://www.bizjournals.com/twincities/news/2020/04/03/minnesota-tech-firms-used-to-growth-slam-on-hiring.html" xr:uid="{00000000-0004-0000-0000-0000310C0000}"/>
    <hyperlink ref="J3095" r:id="rId2984" display="http://linkedin/" xr:uid="{00000000-0004-0000-0000-0000320C0000}"/>
    <hyperlink ref="J3096" r:id="rId2985" display="http://linkedin/" xr:uid="{00000000-0004-0000-0000-0000330C0000}"/>
    <hyperlink ref="J3097" r:id="rId2986" display="http://linkedin/" xr:uid="{00000000-0004-0000-0000-0000340C0000}"/>
    <hyperlink ref="J3098" r:id="rId2987" display="http://linkedin/" xr:uid="{00000000-0004-0000-0000-0000350C0000}"/>
    <hyperlink ref="J3099" r:id="rId2988" display="http://linkedin/" xr:uid="{00000000-0004-0000-0000-0000360C0000}"/>
    <hyperlink ref="J3100" r:id="rId2989" display="https://www.fastcompany.com/90486179/the-wing-announces-mass-layoffs-over-zoom-after-covid-19-causes-revenue-to-dry-up-overnight" xr:uid="{00000000-0004-0000-0000-0000370C0000}"/>
    <hyperlink ref="J3101" r:id="rId2990" display="https://www.sanluisobispo.com/news/business/article241730706.html" xr:uid="{00000000-0004-0000-0000-0000380C0000}"/>
    <hyperlink ref="J3102" r:id="rId2991" display="https://www.constructiondive.com/news/katerra-ceos-salary-cut-to-0-amid-layoffs-operation-shutdowns/575460/" xr:uid="{00000000-0004-0000-0000-0000390C0000}"/>
    <hyperlink ref="J3103" r:id="rId2992" display="https://layoffs.fyi/2020/04/02/ritual-lays-off-196-employees-due-to-covid-19-impact-on-restaurants/" xr:uid="{00000000-0004-0000-0000-00003A0C0000}"/>
    <hyperlink ref="J3104" r:id="rId2993" display="https://layoffs.fyi/2020/04/03/classpass-laid-off-or-furloughed-half-its-staff/" xr:uid="{00000000-0004-0000-0000-00003B0C0000}"/>
    <hyperlink ref="J3105" r:id="rId2994" display="https://www.tz.de/muenchen/stadt/muenchen-ort29098/corona-muenchen-kuendigung-video-videocall-start-up-mitarbeiter-erklaerung-firma-13637702.html" xr:uid="{00000000-0004-0000-0000-00003C0C0000}"/>
    <hyperlink ref="J3106" r:id="rId2995" display="https://www.businessinsider.com/scooter-startup-voi-layoffs-furloughs-staff-covid-19-2020-4" xr:uid="{00000000-0004-0000-0000-00003D0C0000}"/>
    <hyperlink ref="J3107" r:id="rId2996" display="https://commercialobserver.com/2020/04/industrious-cuts-a-third-of-its-workforce/" xr:uid="{00000000-0004-0000-0000-00003E0C0000}"/>
    <hyperlink ref="J3108" r:id="rId2997" display="https://twitter.com/eringriffith/status/1246147841350762497" xr:uid="{00000000-0004-0000-0000-00003F0C0000}"/>
    <hyperlink ref="J3109" r:id="rId2998" display="https://www.businessinsider.com/victorias-secret-challenger-thirdlove-sees-layoffs-due-to-coronavirus-2020-4" xr:uid="{00000000-0004-0000-0000-0000400C0000}"/>
    <hyperlink ref="J3110" r:id="rId2999" display="http://linkedin/" xr:uid="{00000000-0004-0000-0000-0000410C0000}"/>
    <hyperlink ref="J3111" r:id="rId3000" display="https://layoffs.fyi/2020/04/06/the-predictive-index-lays-off-59-employees" xr:uid="{00000000-0004-0000-0000-0000420C0000}"/>
    <hyperlink ref="J3112" r:id="rId3001" display="https://inc42.com/buzz/startupsvscovid19-startups-choose-layoffs-to-keep-businesses-running/" xr:uid="{00000000-0004-0000-0000-0000430C0000}"/>
    <hyperlink ref="J3113" r:id="rId3002" display="http://linkedin/" xr:uid="{00000000-0004-0000-0000-0000440C0000}"/>
    <hyperlink ref="J3114" r:id="rId3003" display="http://linkedin/" xr:uid="{00000000-0004-0000-0000-0000450C0000}"/>
    <hyperlink ref="J3115" r:id="rId3004" display="http://linkedin/" xr:uid="{00000000-0004-0000-0000-0000460C0000}"/>
    <hyperlink ref="J3116" r:id="rId3005" display="https://www.adweek.com/digital/dozens-fired-at-cq-roll-publication-known-for-reporting-inside-washington/" xr:uid="{00000000-0004-0000-0000-0000470C0000}"/>
    <hyperlink ref="J3117" r:id="rId3006" display="http://linkedin/" xr:uid="{00000000-0004-0000-0000-0000480C0000}"/>
    <hyperlink ref="J3118" r:id="rId3007" display="https://www.bloomberg.com/news/articles/2020-04-02/humu-a-startup-run-by-former-google-hr-boss-cuts-jobs" xr:uid="{00000000-0004-0000-0000-0000490C0000}"/>
    <hyperlink ref="J3119" r:id="rId3008" display="https://www.adweek.com/programmatic/triplelift-confirms-staff-salary-cuts-amid-wave-of-industry-austerity/" xr:uid="{00000000-0004-0000-0000-00004A0C0000}"/>
    <hyperlink ref="J3120" r:id="rId3009" display="https://www.geekwire.com/2020/engineering-bootcamp-coding-dojo-cuts-jobs-launches-volunteer-program-help-small-businesses/" xr:uid="{00000000-0004-0000-0000-00004B0C0000}"/>
    <hyperlink ref="J3121" r:id="rId3010" display="https://www.business-standard.com/article/companies/covid-19-crisis-consumer-internet-start-ups-brace-for-salary-cuts-layoffs-120040101707_1.html" xr:uid="{00000000-0004-0000-0000-00004C0C0000}"/>
    <hyperlink ref="J3122" r:id="rId3011" display="http://www.linkedin.c/" xr:uid="{00000000-0004-0000-0000-00004D0C0000}"/>
    <hyperlink ref="J3123" r:id="rId3012" display="https://www.bizjournals.com/atlanta/news/2020/04/02/atlanta-tech-village-lays-off-half-of-its-staff.html" xr:uid="{00000000-0004-0000-0000-00004E0C0000}"/>
    <hyperlink ref="J3124" r:id="rId3013" display="https://inc42.com/buzz/startupsvscovid19-startups-choose-layoffs-to-keep-businesses-running/" xr:uid="{00000000-0004-0000-0000-00004F0C0000}"/>
    <hyperlink ref="J3125" r:id="rId3014" display="https://techcrunch.com/2020/04/02/modsy-confirms-layoffs-10-months-after-announcing-its-37m-series-c/" xr:uid="{00000000-0004-0000-0000-0000500C0000}"/>
    <hyperlink ref="J3126" r:id="rId3015" display="https://www.menabytes.com/the-modist-shuts-down/" xr:uid="{00000000-0004-0000-0000-0000510C0000}"/>
    <hyperlink ref="J3127" r:id="rId3016" display="https://layoffs.fyi/list/wonder/" xr:uid="{00000000-0004-0000-0000-0000520C0000}"/>
    <hyperlink ref="J3128" r:id="rId3017" display="http://linkedin/" xr:uid="{00000000-0004-0000-0000-0000530C0000}"/>
    <hyperlink ref="J3129" r:id="rId3018" display="https://www.techinasia.com/myanmar-travel-startup-lays-staff-bookings-drop" xr:uid="{00000000-0004-0000-0000-0000540C0000}"/>
    <hyperlink ref="J3130" r:id="rId3019" display="http://linkedin/" xr:uid="{00000000-0004-0000-0000-0000550C0000}"/>
    <hyperlink ref="J3131" r:id="rId3020" display="https://www.americaninno.com/chicago/inno-news-chicago/showpad-lays-off-52-employees-globally-18-in-chicago/" xr:uid="{00000000-0004-0000-0000-0000560C0000}"/>
    <hyperlink ref="J3132" r:id="rId3021" display="https://digiday.com/media/highsnobiety-closes-commerce-cuts-25-of-staff/" xr:uid="{00000000-0004-0000-0000-0000570C0000}"/>
    <hyperlink ref="J3133" r:id="rId3022" display="http://linkedin/" xr:uid="{00000000-0004-0000-0000-0000580C0000}"/>
    <hyperlink ref="J3134" r:id="rId3023" display="https://www.bizjournals.com/sanfrancisco/news/2020/04/01/wonolo-cuts-workforce-amid-covid-19-outbreak.html" xr:uid="{00000000-0004-0000-0000-0000590C0000}"/>
    <hyperlink ref="J3135" r:id="rId3024" display="https://entrackr.com/2020/04/exclusive-acko-insurance-layoff/" xr:uid="{00000000-0004-0000-0000-00005A0C0000}"/>
    <hyperlink ref="J3136" r:id="rId3025" display="https://www.oregonlive.com/silicon-forest/2020/04/transit-tech-company-moovel-says-second-round-of-portland-layoffs-will-reduce-staff-nearly-40.html" xr:uid="{00000000-0004-0000-0000-00005B0C0000}"/>
    <hyperlink ref="J3137" r:id="rId3026" display="https://www.bizjournals.com/boston/news/2020/04/02/cybersecurity-company-lays-off-workers-via-zoom.html" xr:uid="{00000000-0004-0000-0000-00005C0C0000}"/>
    <hyperlink ref="J3138" r:id="rId3027" display="http://linkedin/" xr:uid="{00000000-0004-0000-0000-00005D0C0000}"/>
    <hyperlink ref="J3139" r:id="rId3028" display="https://businessden.com/2020/04/01/business-travel-startup-pana-cuts-18-employees/" xr:uid="{00000000-0004-0000-0000-00005E0C0000}"/>
    <hyperlink ref="J3140" r:id="rId3029" display="https://betakit.com/following-layoffs-sensibill-secures-5-million-in-debt-financing/" xr:uid="{00000000-0004-0000-0000-00005F0C0000}"/>
    <hyperlink ref="J3141" r:id="rId3030" display="https://www.geekwire.com/2020/seattle-marketing-software-startup-usermind-lays-off-15-employees/" xr:uid="{00000000-0004-0000-0000-0000600C0000}"/>
    <hyperlink ref="J3142" r:id="rId3031" display="https://www.statnews.com/2020/04/07/coronavirus-related-layoffs-hit-health-tech-startups/" xr:uid="{00000000-0004-0000-0000-0000610C0000}"/>
    <hyperlink ref="J3143" r:id="rId3032" display="http://linkedin/" xr:uid="{00000000-0004-0000-0000-0000620C0000}"/>
    <hyperlink ref="J3144" r:id="rId3033" display="http://linkedin/" xr:uid="{00000000-0004-0000-0000-0000630C0000}"/>
    <hyperlink ref="J3145" r:id="rId3034" display="https://footwearnews.com/2020/business/retail/lord-taylor-mass-layoffs-president-resigns-out-of-business-1202961340/" xr:uid="{00000000-0004-0000-0000-0000640C0000}"/>
    <hyperlink ref="J3146" r:id="rId3035" display="http://linkedin/" xr:uid="{00000000-0004-0000-0000-0000650C0000}"/>
    <hyperlink ref="J3147" r:id="rId3036" display="http://linkedin/" xr:uid="{00000000-0004-0000-0000-0000660C0000}"/>
    <hyperlink ref="J3148" r:id="rId3037" display="https://technical.ly/dc/2020/04/02/whyhotel-layoffs-operational-changes-hospitality-covid19-coronavirus/" xr:uid="{00000000-0004-0000-0000-0000670C0000}"/>
    <hyperlink ref="J3149" r:id="rId3038" display="https://layoffs.fyi/2020/03/31/keeptruckin-lays-off-another-149-employees-one-month-after-previous-layoff/" xr:uid="{00000000-0004-0000-0000-0000680C0000}"/>
    <hyperlink ref="J3150" r:id="rId3039" display="https://www.adexchanger.com/online-advertising/nextroll-lays-off-30-institutes-20-paycuts/" xr:uid="{00000000-0004-0000-0000-0000690C0000}"/>
    <hyperlink ref="J3151" r:id="rId3040" display="https://www.geekwire.com/2020/pet-care-startup-rover-lays-off-41-workforce-194-employees-due-covid-19-impact/" xr:uid="{00000000-0004-0000-0000-00006A0C0000}"/>
    <hyperlink ref="J3152" r:id="rId3041" display="https://layoffs.fyi/2020/04/21/turo-laid-off-108-employees/" xr:uid="{00000000-0004-0000-0000-00006B0C0000}"/>
    <hyperlink ref="J3153" r:id="rId3042" display="https://www.bizjournals.com/austin/news/2020/03/31/austin-layoffs-rounded-up-incredibly-talented.html" xr:uid="{00000000-0004-0000-0000-00006C0C0000}"/>
    <hyperlink ref="J3154" r:id="rId3043" display="https://www.bizjournals.com/sacramento/news/2020/04/03/skyslope-said-to-cut-sacramento-staff-as-housing.html" xr:uid="{00000000-0004-0000-0000-00006D0C0000}"/>
    <hyperlink ref="J3155" r:id="rId3044" display="https://www.bizjournals.com/twincities/news/2020/04/03/minnesota-tech-firms-used-to-growth-slam-on-hiring.html" xr:uid="{00000000-0004-0000-0000-00006E0C0000}"/>
    <hyperlink ref="J3156" r:id="rId3045" display="https://techcrunch.com/2020/04/06/angellist-lays-off-a-number-of-staff-and-cuts-executive-salaries/" xr:uid="{00000000-0004-0000-0000-00006F0C0000}"/>
    <hyperlink ref="J3157" r:id="rId3046" display="https://www.geekwire.com/2020/spa-salon-software-startup-zenoti-makes-small-layoff-beauty-industry-faces-covid-19-upheaval/" xr:uid="{00000000-0004-0000-0000-0000700C0000}"/>
    <hyperlink ref="J3159" r:id="rId3047" display="https://www.linkedin.com/posts/hongchengmi_grateful-activity-6650855887563030528-O3sC" xr:uid="{00000000-0004-0000-0000-0000710C0000}"/>
    <hyperlink ref="J3160" r:id="rId3048" display="http://linkedin/" xr:uid="{00000000-0004-0000-0000-0000720C0000}"/>
    <hyperlink ref="J3161" r:id="rId3049" display="http://linkedin/" xr:uid="{00000000-0004-0000-0000-0000730C0000}"/>
    <hyperlink ref="J3162" r:id="rId3050" display="https://www.americaninno.com/austin/inno-news/austin-hr-platform-company-kazoo-lays-off-35-of-its-workforce/" xr:uid="{00000000-0004-0000-0000-0000740C0000}"/>
    <hyperlink ref="J3163" r:id="rId3051" display="http://linkedin/" xr:uid="{00000000-0004-0000-0000-0000750C0000}"/>
    <hyperlink ref="J3164" r:id="rId3052" display="https://blocksandfiles.com/2020/03/31/zerto-makes-layoffs-to-survive-pandemic-economic-storm/" xr:uid="{00000000-0004-0000-0000-0000760C0000}"/>
    <hyperlink ref="J3165" r:id="rId3053" display="https://layoffs.fyi/2020/04/06/thumbtack-laid-off-250-employees/" xr:uid="{00000000-0004-0000-0000-0000770C0000}"/>
    <hyperlink ref="J3166" r:id="rId3054" display="https://www.americaninno.com/austin/inno-news/austin-tech-unicorn-rigup-sheds-100-plus-jobs/" xr:uid="{00000000-0004-0000-0000-0000780C0000}"/>
    <hyperlink ref="J3167" r:id="rId3055" display="https://entrackr.com/2020/04/exclusive-fabhotels-lays-off-80-employees-slashes-salary/" xr:uid="{00000000-0004-0000-0000-0000790C0000}"/>
    <hyperlink ref="J3168" r:id="rId3056" display="https://www.teamblind.com/post/Hibob-layoffs---70-ppl-org-wide-5BmyRsoZ" xr:uid="{00000000-0004-0000-0000-00007A0C0000}"/>
    <hyperlink ref="J3169" r:id="rId3057" display="https://layoffs.fyi/2020/03/31/breaking-la-based-peerstreet-lays-off-50-employees/" xr:uid="{00000000-0004-0000-0000-00007B0C0000}"/>
    <hyperlink ref="J3170" r:id="rId3058" display="https://www.businesswire.com/news/home/20200330005734/en/Maven-Announces-Broad-Cost-Containment-Initiative-Including-9" xr:uid="{00000000-0004-0000-0000-00007C0C0000}"/>
    <hyperlink ref="J3171" r:id="rId3059" display="http://linkedin/" xr:uid="{00000000-0004-0000-0000-00007D0C0000}"/>
    <hyperlink ref="J3172" r:id="rId3060" display="https://www.americaninno.com/boston/inno-news-boston/catalant-technologies-cuts-workforce-amid-coronavirus-uncertainty/" xr:uid="{00000000-0004-0000-0000-00007E0C0000}"/>
    <hyperlink ref="J3173" r:id="rId3061" display="https://digi.geenius.ee/rubriik/uudis/karmid-numbrid-robotkullerite-tootja-starshipi-pohiari-kukkus-sisuliselt-kokku/" xr:uid="{00000000-0004-0000-0000-00007F0C0000}"/>
    <hyperlink ref="J3174" r:id="rId3062" display="https://www.linkedin.com/posts/swbernstein_founder-operator-and-investor-friends-activity-6647864445718585344-4i-K" xr:uid="{00000000-0004-0000-0000-0000800C0000}"/>
    <hyperlink ref="J3175" r:id="rId3063" display="https://www.businessinsider.com/cannabis-startup-caliva-laid-off-20-corporate-employees-2020-5" xr:uid="{00000000-0004-0000-0000-0000810C0000}"/>
    <hyperlink ref="J3176" r:id="rId3064" display="https://www.businessinsider.com/coca-cola-backed-startup-iris-nova-layoffs-due-to-coronavirus-2020-3" xr:uid="{00000000-0004-0000-0000-0000820C0000}"/>
    <hyperlink ref="J3177" r:id="rId3065" display="https://www.instagram.com/p/B-YJi1UJVoC/" xr:uid="{00000000-0004-0000-0000-0000830C0000}"/>
    <hyperlink ref="J3178" r:id="rId3066" display="https://www.wsj.com/articles/ziprecruiter-downsizes-as-employers-scale-back-hiring-11585498957" xr:uid="{00000000-0004-0000-0000-0000840C0000}"/>
    <hyperlink ref="J3179" r:id="rId3067" display="https://www.geekwire.com/2020/canary-coal-mine-seattle-marketing-tech-startup-amplero-shuts-lays-off-17-employees/" xr:uid="{00000000-0004-0000-0000-0000850C0000}"/>
    <hyperlink ref="J3180" r:id="rId3068" display="https://medium.com/%40derekzhyan/drawing-a-blank-18068b4aff1d" xr:uid="{00000000-0004-0000-0000-0000860C0000}"/>
    <hyperlink ref="J3181" r:id="rId3069" display="https://entrackr.com/2020/03/exclusive-traveltriangle-lays-off-250-employees-covid-crisis/" xr:uid="{00000000-0004-0000-0000-0000870C0000}"/>
    <hyperlink ref="J3182" r:id="rId3070" display="https://www.reuters.com/article/wework-layoffs/wework-cuts-about-250-more-jobs-to-reduce-costs-source-idUSL4N2BL0DJ" xr:uid="{00000000-0004-0000-0000-0000880C0000}"/>
    <hyperlink ref="J3183" r:id="rId3071" display="https://www.theverge.com/2020/3/28/21198042/rent-the-runway-lays-off-all-retail-employees-due-to-coronavirus-uncertainty" xr:uid="{00000000-0004-0000-0000-0000890C0000}"/>
    <hyperlink ref="J3184" r:id="rId3072" display="https://spacenews.com/oneweb-files-for-chapter-11-bankruptcy/" xr:uid="{00000000-0004-0000-0000-00008A0C0000}"/>
    <hyperlink ref="J3185" r:id="rId3073" display="https://layoffs.fyi/2020/03/30/bird-lays-off-over-400-employees" xr:uid="{00000000-0004-0000-0000-00008B0C0000}"/>
    <hyperlink ref="J3186" r:id="rId3074" display="https://techcrunch.com/2020/03/27/streaming-service-hooq-files-for-liquidation/" xr:uid="{00000000-0004-0000-0000-00008C0C0000}"/>
    <hyperlink ref="J3187" r:id="rId3075" display="https://www.vice.com/en_ca/article/akw9ej/everlane-reassures-workers-then-lays-off-and-furloughs-hundreds" xr:uid="{00000000-0004-0000-0000-00008D0C0000}"/>
    <hyperlink ref="J3188" r:id="rId3076" display="https://www.americaninno.com/boston/inno-news-boston/datarobot-cuts-workforce-as-coronavirus-roils-the-startup-economy/" xr:uid="{00000000-0004-0000-0000-00008E0C0000}"/>
    <hyperlink ref="J3189" r:id="rId3077" display="https://news.crunchbase.com/news/restaurant365-confirms-coronavirus-related-layoffs/" xr:uid="{00000000-0004-0000-0000-00008F0C0000}"/>
    <hyperlink ref="J3190" r:id="rId3078" display="https://layoffs.fyi/2020/04/08/blueground-laid-off-130-employees/" xr:uid="{00000000-0004-0000-0000-0000900C0000}"/>
    <hyperlink ref="J3191" r:id="rId3079" display="https://commercialobserver.com/2020/03/knotel-cuts-half-of-its-staff-amid-coronavirus-pandemic/" xr:uid="{00000000-0004-0000-0000-0000910C0000}"/>
    <hyperlink ref="J3192" r:id="rId3080" display="https://www.bizjournals.com/sanfrancisco/news/2020/03/27/getaround-issues-another-layoff-round-as-it-seeks.html" xr:uid="{00000000-0004-0000-0000-0000920C0000}"/>
    <hyperlink ref="J3193" r:id="rId3081" display="https://layoffs.fyi/2020/04/03/zipcar-laid-off-20-of-staff-amid-widescale-travel-disruption" xr:uid="{00000000-0004-0000-0000-0000930C0000}"/>
    <hyperlink ref="J3194" r:id="rId3082" display="https://betakit.com/mogo-lays-off-30-percent-of-staff-makes-company-wide-cuts-citing-covid-19-uncertainty/" xr:uid="{00000000-0004-0000-0000-0000940C0000}"/>
    <hyperlink ref="J3195" r:id="rId3083" display="https://www.americaninno.com/austin/inno-news/layoffs-at-fast-rising-austin-startup-disco/" xr:uid="{00000000-0004-0000-0000-0000950C0000}"/>
    <hyperlink ref="J3196" r:id="rId3084" display="http://linkedin/" xr:uid="{00000000-0004-0000-0000-0000960C0000}"/>
    <hyperlink ref="J3197" r:id="rId3085" display="https://betakit.com/bench-re-hires-workers-as-sales-rebound-following-shift-to-helping-us-businesses-with-covid-relief/" xr:uid="{00000000-0004-0000-0000-0000970C0000}"/>
    <hyperlink ref="J3198" r:id="rId3086" display="https://br.financas.yahoo.com/noticias/startup-loft-demitiu-47-antes-165500949.html" xr:uid="{00000000-0004-0000-0000-0000980C0000}"/>
    <hyperlink ref="J3199" r:id="rId3087" display="https://finance.yahoo.com/news/tech-startups-ask-workers-trade-110029332.html" xr:uid="{00000000-0004-0000-0000-0000990C0000}"/>
    <hyperlink ref="J3200" r:id="rId3088" display="https://www.americaninno.com/boston/inno-news-boston/boston-hospitality-startups-downsize-as-the-coronavirus-disruption-continues/" xr:uid="{00000000-0004-0000-0000-00009A0C0000}"/>
    <hyperlink ref="J3201" r:id="rId3089" display="https://www.geekwire.com/2020/textio-lays-off-30-amid-covid-19-seattle-startup-hopes-ai-writing-tech-will-aid-job-seekers/" xr:uid="{00000000-0004-0000-0000-00009B0C0000}"/>
    <hyperlink ref="J3202" r:id="rId3090" display="https://www.oregonlive.com/silicon-forest/2020/03/portland-marketing-technology-startup-opal-lays-off-20-amid-coronavirus-outbreak.html" xr:uid="{00000000-0004-0000-0000-00009C0C0000}"/>
    <hyperlink ref="J3203" r:id="rId3091" display="https://www.vox.com/the-goods/2020/3/27/21195664/coronavirus-layoffs-furlough-severance" xr:uid="{00000000-0004-0000-0000-00009D0C0000}"/>
    <hyperlink ref="J3204" r:id="rId3092" display="https://layoffs.fyi/list/bcredi/" xr:uid="{00000000-0004-0000-0000-00009E0C0000}"/>
    <hyperlink ref="J3205" r:id="rId3093" display="https://www.makeschool.com/blog/a-message-of-solidarity-to-our-community" xr:uid="{00000000-0004-0000-0000-00009F0C0000}"/>
    <hyperlink ref="J3206" r:id="rId3094" display="https://blocksandfiles.com/2020/03/27/hci-shop-pivot3-makes-significant-layoffs/" xr:uid="{00000000-0004-0000-0000-0000A00C0000}"/>
    <hyperlink ref="J3207" r:id="rId3095" display="https://www.retaildive.com/news/b8ta-announces-corporate-layoffs-and-store-associate-furloughs/574955/" xr:uid="{00000000-0004-0000-0000-0000A10C0000}"/>
    <hyperlink ref="J3208" r:id="rId3096" display="https://hrnxt.com/news/exclusive-travel-tech-firm-fareportal-lays-off-employees/16389/2020/03/26/" xr:uid="{00000000-0004-0000-0000-0000A20C0000}"/>
    <hyperlink ref="J3209" r:id="rId3097" display="https://www.oregonlive.com/silicon-forest/2020/03/portland-marketing-technology-startup-opal-lays-off-20-amid-coronavirus-outbreak.html" xr:uid="{00000000-0004-0000-0000-0000A30C0000}"/>
    <hyperlink ref="J3210" r:id="rId3098" display="https://layoffs.fyi/2020/04/10/ecobee-laid-off-47-employees/" xr:uid="{00000000-0004-0000-0000-0000A40C0000}"/>
    <hyperlink ref="J3211" r:id="rId3099" display="https://layoffs.fyi/2020/04/09/passport-lays-off-employees-and-furloughs-others/" xr:uid="{00000000-0004-0000-0000-0000A50C0000}"/>
    <hyperlink ref="J3212" r:id="rId3100" display="https://www.peerspace.com/blog/ceo-letter-to-the-peerspace-community/" xr:uid="{00000000-0004-0000-0000-0000A60C0000}"/>
    <hyperlink ref="J3213" r:id="rId3101" display="https://businessden.com/2020/03/26/software-firm-gospotcheck-cuts-23-employees-in-bid-to-extend-runway/" xr:uid="{00000000-0004-0000-0000-0000A70C0000}"/>
    <hyperlink ref="J3214" r:id="rId3102" display="https://www.consider.co/" xr:uid="{00000000-0004-0000-0000-0000A80C0000}"/>
    <hyperlink ref="J3215" r:id="rId3103" display="http://linkedin/" xr:uid="{00000000-0004-0000-0000-0000A90C0000}"/>
    <hyperlink ref="J3216" r:id="rId3104" display="https://layoffs.fyi/2020/03/31/tripactions-laid-off-300-employees-via-a-group-zoom-call/" xr:uid="{00000000-0004-0000-0000-0000AA0C0000}"/>
    <hyperlink ref="J3217" r:id="rId3105" display="https://therealdeal.com/2020/03/25/another-bloodbath-lyric-to-slash-jobs-drop-units/" xr:uid="{00000000-0004-0000-0000-0000AB0C0000}"/>
    <hyperlink ref="J3218" r:id="rId3106" display="https://betakit.com/rangle-temporarily-lays-off-78-employees-as-financial-pressures-from-pandemic-hit-cdntech/" xr:uid="{00000000-0004-0000-0000-0000AC0C0000}"/>
    <hyperlink ref="J3219" r:id="rId3107" display="https://www.businessinsider.com/oreilly-media-layoffs-events-business-2020-3" xr:uid="{00000000-0004-0000-0000-0000AD0C0000}"/>
    <hyperlink ref="J3220" r:id="rId3108" display="https://www.nytimes.com/2020/04/01/technology/virus-start-ups-pummeled-layoffs-unwinding.html" xr:uid="{00000000-0004-0000-0000-0000AE0C0000}"/>
    <hyperlink ref="J3221" r:id="rId3109" display="https://www.bizjournals.com/austin/news/2020/03/25/outbound-engine-lays-off-dozens-amid-coronavirus.html" xr:uid="{00000000-0004-0000-0000-0000AF0C0000}"/>
    <hyperlink ref="J3222" r:id="rId3110" display="https://layoffs.fyi/2020/03/26/wonderschool-lays-off-75-of-employees/" xr:uid="{00000000-0004-0000-0000-0000B00C0000}"/>
    <hyperlink ref="J3223" r:id="rId3111" display="https://frntofficesport.com/overtime-coronavirus-job-cuts/" xr:uid="{00000000-0004-0000-0000-0000B10C0000}"/>
    <hyperlink ref="J3224" r:id="rId3112" display="https://www.oregonlive.com/silicon-forest/2020/03/jama-software-will-lay-off-a-dozen-but-says-business-is-solid-during-coronavirus-outbreak.html" xr:uid="{00000000-0004-0000-0000-0000B20C0000}"/>
    <hyperlink ref="J3226" r:id="rId3113" display="https://www.bizjournals.com/stlouis/news/2020/03/25/this-sucks-st-louis-real-estate-startup-lays-off.html" xr:uid="{00000000-0004-0000-0000-0000B30C0000}"/>
    <hyperlink ref="J3227" r:id="rId3114" display="https://www.teamblind.com/post/Corona-based-layoffs-tracker-sHaHz6KO" xr:uid="{00000000-0004-0000-0000-0000B40C0000}"/>
    <hyperlink ref="J3228" r:id="rId3115" display="https://www.teamblind.com/post/Corona-based-layoffs-tracker-sHaHz6KO" xr:uid="{00000000-0004-0000-0000-0000B50C0000}"/>
    <hyperlink ref="J3229" r:id="rId3116" display="https://www.modernretail.co/startups/coronavirus-fallout-tracking-the-layoffs-furloughs-and-cuts-at-retail-startups/" xr:uid="{00000000-0004-0000-0000-0000B60C0000}"/>
    <hyperlink ref="J3230" r:id="rId3117" display="https://layoffs.fyi/2020/03/27/sonder-lays-off-400-employees-bookings-down-20/" xr:uid="{00000000-0004-0000-0000-0000B70C0000}"/>
    <hyperlink ref="J3231" r:id="rId3118" display="https://www.bizjournals.com/nashville/news/2020/03/24/hours-before-nashville-company-laid-off-staff-it.html" xr:uid="{00000000-0004-0000-0000-0000B80C0000}"/>
    <hyperlink ref="J3232" r:id="rId3119" display="https://www.americaninno.com/minne/inno-news-minne/layoffs-at-foodsby-after-drop-in-business-from-coronavirus/" xr:uid="{00000000-0004-0000-0000-0000B90C0000}"/>
    <hyperlink ref="J3233" r:id="rId3120" display="https://layoffs.fyi/2020/03/30/zeus-living-laid-off-80-employees" xr:uid="{00000000-0004-0000-0000-0000BA0C0000}"/>
    <hyperlink ref="J3234" r:id="rId3121" display="https://www.teamblind.com/post/TravelBank-had-layoffs-t0kHoLwb" xr:uid="{00000000-0004-0000-0000-0000BB0C0000}"/>
    <hyperlink ref="J3235" r:id="rId3122" display="https://www.benzinga.com/markets/cannabis/20/03/15650740/cannabis-startups-flowr-and-leafly-cite-covid-19-fears-for-layoffs" xr:uid="{00000000-0004-0000-0000-0000BC0C0000}"/>
    <hyperlink ref="J3236" r:id="rId3123" display="https://www.americaninno.com/tampabay/newsletters/tech-org-local-startup-team-up-for-virtual-event-peerfit-layoffs-newsletter/" xr:uid="{00000000-0004-0000-0000-0000BD0C0000}"/>
    <hyperlink ref="J3237" r:id="rId3124" display="https://americaninno.com/chicago/inno-news-chicago/layoffs-at-spothero-as-demand-drops-due-to-coronavirus/" xr:uid="{00000000-0004-0000-0000-0000BE0C0000}"/>
    <hyperlink ref="J3238" r:id="rId3125" display="https://layoffs.fyi/2020/04/14/compass-laid-off-375-employees-showings-have-dropped-by-60/" xr:uid="{00000000-0004-0000-0000-0000BF0C0000}"/>
    <hyperlink ref="J3239" r:id="rId3126" display="https://layoffs.fyi/2020/04/08/convene-laid-off-150-employees/" xr:uid="{00000000-0004-0000-0000-0000C00C0000}"/>
    <hyperlink ref="J3240" r:id="rId3127" display="https://www.geekwire.com/2020/leafly-lays-off-additional-91-employees-eliminating-50-percent-staff-2020/" xr:uid="{00000000-0004-0000-0000-0000C10C0000}"/>
    <hyperlink ref="J3241" r:id="rId3128" display="https://www.americaninno.com/austin/inno-news/report-austin-startup-the-guild-lays-off-38-people/" xr:uid="{00000000-0004-0000-0000-0000C20C0000}"/>
    <hyperlink ref="J3242" r:id="rId3129" display="http://linkedin/" xr:uid="{00000000-0004-0000-0000-0000C30C0000}"/>
    <hyperlink ref="J3243" r:id="rId3130" display="http://linkedin/" xr:uid="{00000000-0004-0000-0000-0000C40C0000}"/>
    <hyperlink ref="J3244" r:id="rId3131" display="https://layoffs.fyi/2020/03/26/triplebyte-lays-off-15-talent-managers-and-technical-writers/" xr:uid="{00000000-0004-0000-0000-0000C50C0000}"/>
    <hyperlink ref="J3245" r:id="rId3132" display="http://linkedin/" xr:uid="{00000000-0004-0000-0000-0000C60C0000}"/>
    <hyperlink ref="J3246" r:id="rId3133" display="https://www.theinformation.com/articles/layoffs-accelerate-across-silicon-valley-startups" xr:uid="{00000000-0004-0000-0000-0000C70C0000}"/>
    <hyperlink ref="J3247" r:id="rId3134" display="https://www.theinformation.com/articles/layoffs-accelerate-across-silicon-valley-startups" xr:uid="{00000000-0004-0000-0000-0000C80C0000}"/>
    <hyperlink ref="J3248" r:id="rId3135" display="https://www.dcrainmaker.com/2020/03/zwift-lays-off-employees-in-move-to-focus-on-developing-new-hardware.html" xr:uid="{00000000-0004-0000-0000-0000C90C0000}"/>
    <hyperlink ref="J3249" r:id="rId3136" display="https://stayfit305.com/solidcore-and-flywheel-announce-layoffs-as-a-result-of-covid-19/" xr:uid="{00000000-0004-0000-0000-0000CA0C0000}"/>
    <hyperlink ref="J3250" r:id="rId3137" display="https://layoffs.fyi/2020/04/06/peek-conducted-a-mass-layoff/" xr:uid="{00000000-0004-0000-0000-0000CB0C0000}"/>
    <hyperlink ref="J3251" r:id="rId3138" display="http://linkedin/" xr:uid="{00000000-0004-0000-0000-0000CC0C0000}"/>
    <hyperlink ref="J3252" r:id="rId3139" display="https://www.americaninno.com/austin/inno-news/austin-startup-yonder-lays-off-18-employees-citing-coronavirus-disruptions/" xr:uid="{00000000-0004-0000-0000-0000CD0C0000}"/>
    <hyperlink ref="J3253" r:id="rId3140" display="https://techcrunch.com/2020/03/16/travel-savings-tool-service-shuts-down-citing-covid-19-downturn/" xr:uid="{00000000-0004-0000-0000-0000CE0C0000}"/>
    <hyperlink ref="J3254" r:id="rId3141" display="https://www.bizjournals.com/portland/news/2020/03/20/vacasa-announces-large-scale-layoffs-slashes.html" xr:uid="{00000000-0004-0000-0000-0000CF0C0000}"/>
    <hyperlink ref="J3255" r:id="rId3142" location="more-18179" display="https://www.cqai520.com/tech/scooter-rental-startup-bounce-lays-off-120-employees-amid-coronavirus-scare-report/#more-18179" xr:uid="{00000000-0004-0000-0000-0000D00C0000}"/>
    <hyperlink ref="J3256" r:id="rId3143" display="https://layoffs.fyi/list/ejento/" xr:uid="{00000000-0004-0000-0000-0000D10C0000}"/>
    <hyperlink ref="J3257" r:id="rId3144" display="https://techcrunch.com/2020/03/19/remote-year-which-helps-you-work-while-traveling-the-world-lays-off-50-of-staff/" xr:uid="{00000000-0004-0000-0000-0000D20C0000}"/>
    <hyperlink ref="J3258" r:id="rId3145" display="https://layoffs.fyi/2020/03/19/lola-lays-off-34-employees-due-to-impact-of-the-coronavirus/" xr:uid="{00000000-0004-0000-0000-0000D30C0000}"/>
    <hyperlink ref="J3259" r:id="rId3146" display="https://ipvm.com/reports/anyvision-20-layoffs" xr:uid="{00000000-0004-0000-0000-0000D40C0000}"/>
    <hyperlink ref="J3260" r:id="rId3147" display="https://www.businessinsider.com/fitness-app-popin-shut-down-email-to-users-2020-3?r=startups-layoff-lp" xr:uid="{00000000-0004-0000-0000-0000D50C0000}"/>
    <hyperlink ref="J3261" r:id="rId3148" display="https://www.theverge.com/2020/3/19/21185840/tuft-needle-coronavirus-firing-retail-staff-closing-stores" xr:uid="{00000000-0004-0000-0000-0000D60C0000}"/>
    <hyperlink ref="J3262" r:id="rId3149" display="https://businessden.com/2020/03/18/boulder-advertising-startup-flytedesk-lays-off-staff-amid-coronavirus/" xr:uid="{00000000-0004-0000-0000-0000D70C0000}"/>
    <hyperlink ref="J3263" r:id="rId3150" display="https://businessden.com/2020/03/16/inspirato-cuts-20-of-workforce/" xr:uid="{00000000-0004-0000-0000-0000D80C0000}"/>
    <hyperlink ref="J3264" r:id="rId3151" display="http://linkedin/" xr:uid="{00000000-0004-0000-0000-0000D90C0000}"/>
    <hyperlink ref="J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J3266" r:id="rId3153" display="https://layoffs.fyi/2020/04/02/hopskipdrive-laid-off-10-of-team-due-to-school-closures/" xr:uid="{00000000-0004-0000-0000-0000DB0C0000}"/>
    <hyperlink ref="J3267" r:id="rId3154" display="https://twitter.com/danielsinger/status/1238545571092160514" xr:uid="{00000000-0004-0000-0000-0000DC0C0000}"/>
    <hyperlink ref="J3268" r:id="rId3155" display="https://layoffs.fyi/list/tamara-mellon/" xr:uid="{00000000-0004-0000-0000-0000DD0C0000}"/>
    <hyperlink ref="J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2023-12-25T19:57:52Z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