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10609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8_{2FC78F37-0986-2240-8ED1-0B8D8ED82D0D}" xr6:coauthVersionLast="47" xr6:coauthVersionMax="47" xr10:uidLastSave="{00000000-0000-0000-0000-000000000000}"/>
  <bookViews>
    <workbookView xWindow="0" yWindow="860" windowWidth="35660" windowHeight="22880" xr2:uid="{00000000-000D-0000-FFFF-FFFF00000000}"/>
  </bookViews>
  <sheets>
    <sheet name="tech_layoffs_til_Q2_2024" sheetId="2" r:id="rId1"/>
    <sheet name="Data (2)" sheetId="5" r:id="rId2"/>
    <sheet name="tech_layoffs_location" sheetId="6" r:id="rId3"/>
  </sheets>
  <definedNames>
    <definedName name="_xlnm._FilterDatabase" localSheetId="2" hidden="1">tech_layoffs_location!$A$1:$F$198</definedName>
  </definedName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87" i="2"/>
  <c r="L1787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<sst xmlns="http://purl.oclc.org/ooxml/spreadsheetml/main" count="24561" uniqueCount="1756">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</sst>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72" formatCode="#,##0.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8"/>
      <color rgb="FF1111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80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49" fontId="6" fillId="0" borderId="8" xfId="1" applyNumberFormat="1" applyFont="1" applyFill="1" applyBorder="1" applyAlignment="1">
      <alignment vertical="top"/>
    </xf>
    <xf numFmtId="49" fontId="6" fillId="5" borderId="8" xfId="1" applyNumberFormat="1" applyFont="1" applyFill="1" applyBorder="1" applyAlignment="1">
      <alignment vertical="top"/>
    </xf>
    <xf numFmtId="0" fontId="5" fillId="0" borderId="8" xfId="1" applyBorder="1" applyAlignment="1">
      <alignment vertical="top"/>
    </xf>
    <xf numFmtId="49" fontId="5" fillId="0" borderId="8" xfId="1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172" fontId="7" fillId="0" borderId="0" xfId="0" applyNumberFormat="1" applyFont="1"/>
    <xf numFmtId="0" fontId="0" fillId="0" borderId="8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Font="1" applyAlignment="1">
      <alignment horizontal="left" vertical="center"/>
    </xf>
    <xf numFmtId="49" fontId="1" fillId="5" borderId="8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840" totalsRowShown="0" headerRowDxfId="37" dataDxfId="36">
  <autoFilter ref="A1:R1840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/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4"/>
    <tableColumn id="12" xr3:uid="{EE26E661-BFAA-DA4B-ACEC-F6A1836C1366}" name="Stage" dataDxfId="23"/>
    <tableColumn id="13" xr3:uid="{7118E8EB-F7AD-5D45-8CE3-82B03C294659}" name="Money_Raised_in__mil" dataDxfId="22"/>
    <tableColumn id="14" xr3:uid="{B87C06DD-AE7F-2943-95AF-E1F560596A3D}" name="Year" dataDxfId="21"/>
    <tableColumn id="15" xr3:uid="{4B3911F8-80D2-D543-BC29-C7D885B0623B}" name="latitude" dataDxfId="1">
      <calculatedColumnFormula>VLOOKUP(Table13[[#This Row],[Location_HQ]],tech_layoffs_location!A:E,5,FALSE)</calculatedColumnFormula>
    </tableColumn>
    <tableColumn id="16" xr3:uid="{09F04526-C3C4-D641-B63B-9ACC130C59B6}" name="longitude" dataDxfId="0">
      <calculatedColumnFormula>VLOOKUP(Table13[[#This Row],[Location_HQ]],tech_layoffs_location!A:F,6,FALSE)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20" dataDxfId="19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8"/>
    <tableColumn id="2" xr3:uid="{12C2C31F-4124-8F44-ABE7-47592EFFA999}" name="Company" dataDxfId="17"/>
    <tableColumn id="3" xr3:uid="{1586163D-97B6-BD4A-A94E-A411FBD66A4B}" name="Location_HQ" dataDxfId="16"/>
    <tableColumn id="17" xr3:uid="{CFA0131B-7760-4944-B7E6-2C544A5FCA5B}" name="Region" dataDxfId="15"/>
    <tableColumn id="18" xr3:uid="{B7382A59-094D-FA41-B59F-693F348390B8}" name="State"/>
    <tableColumn id="4" xr3:uid="{C022B0E7-6B7E-CD44-8C0B-68AC5CBE071B}" name="Country" dataDxfId="14"/>
    <tableColumn id="5" xr3:uid="{58FD1E0D-8F0D-7543-9FF8-1F208641BEA2}" name="Continent" dataDxfId="13"/>
    <tableColumn id="6" xr3:uid="{B9760C34-01DD-EF45-8DD4-543AB3A7CA62}" name="Laid_Off" dataDxfId="12"/>
    <tableColumn id="7" xr3:uid="{4D4D71B4-6164-7748-9718-4AB1BCC4764B}" name="Date_layoffs" dataDxfId="11"/>
    <tableColumn id="8" xr3:uid="{154DC01C-EB7F-A040-B97F-7D365111ECD3}" name="Percentage" dataDxfId="10"/>
    <tableColumn id="9" xr3:uid="{D7E19984-00C9-C645-BF09-5950868644F0}" name="Company_Size_before_Layoffs" dataDxfId="9"/>
    <tableColumn id="10" xr3:uid="{51DD89F3-2968-6E40-AC0B-DB6984ADDCA4}" name="Company_Size_after_layoffs" dataDxfId="8"/>
    <tableColumn id="11" xr3:uid="{B7FDDB65-1598-C24F-A599-372DCE7310EC}" name="Industry" dataDxfId="7"/>
    <tableColumn id="12" xr3:uid="{CC87F935-7BD6-4840-964F-0D15098150B3}" name="Stage" dataDxfId="6"/>
    <tableColumn id="13" xr3:uid="{221455DC-56F3-1541-9F44-E56DF633A56C}" name="Money_Raised_in__mil" dataDxfId="5"/>
    <tableColumn id="14" xr3:uid="{EC1787CE-50AF-F04D-B8D4-CE48B9311DBC}" name="Year" dataDxfId="4"/>
    <tableColumn id="15" xr3:uid="{E62880B1-B584-5240-96B4-CFF47BCCEFCE}" name="lat" dataDxfId="3"/>
    <tableColumn id="16" xr3:uid="{A668B060-2789-5045-935C-FC88AB935EF1}" name="lng" dataDxfId="2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840"/>
  <sheetViews>
    <sheetView tabSelected="1" zoomScaleNormal="100" workbookViewId="0">
      <pane ySplit="1" topLeftCell="A2" activePane="bottomLeft" state="frozen"/>
      <selection pane="bottomLeft" activeCell="E514" sqref="E514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9" t="s">
        <v>1753</v>
      </c>
      <c r="R1" s="79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">
        <v>1373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78">
        <f>VLOOKUP(Table13[[#This Row],[Location_HQ]],tech_layoffs_location!A:E,5,FALSE)</f>
        <v>34.053690899999999</v>
      </c>
      <c r="R2" s="78">
        <f>VLOOKUP(Table13[[#This Row],[Location_HQ]],tech_layoffs_location!A:F,6,FALSE)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">
        <v>1373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78">
        <f>VLOOKUP(Table13[[#This Row],[Location_HQ]],tech_layoffs_location!A:E,5,FALSE)</f>
        <v>34.053690899999999</v>
      </c>
      <c r="R3" s="78">
        <f>VLOOKUP(Table13[[#This Row],[Location_HQ]],tech_layoffs_location!A:F,6,FALSE)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78">
        <f>VLOOKUP(Table13[[#This Row],[Location_HQ]],tech_layoffs_location!A:E,5,FALSE)</f>
        <v>37.779258800000001</v>
      </c>
      <c r="R4" s="78">
        <f>VLOOKUP(Table13[[#This Row],[Location_HQ]],tech_layoffs_location!A:F,6,FALSE)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78">
        <f>VLOOKUP(Table13[[#This Row],[Location_HQ]],tech_layoffs_location!A:E,5,FALSE)</f>
        <v>30.271128600000001</v>
      </c>
      <c r="R5" s="78">
        <f>VLOOKUP(Table13[[#This Row],[Location_HQ]],tech_layoffs_location!A:F,6,FALSE)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78">
        <f>VLOOKUP(Table13[[#This Row],[Location_HQ]],tech_layoffs_location!A:E,5,FALSE)</f>
        <v>39.739236400000003</v>
      </c>
      <c r="R6" s="78">
        <f>VLOOKUP(Table13[[#This Row],[Location_HQ]],tech_layoffs_location!A:F,6,FALSE)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78">
        <f>VLOOKUP(Table13[[#This Row],[Location_HQ]],tech_layoffs_location!A:E,5,FALSE)</f>
        <v>40.014985600000003</v>
      </c>
      <c r="R7" s="78">
        <f>VLOOKUP(Table13[[#This Row],[Location_HQ]],tech_layoffs_location!A:F,6,FALSE)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78">
        <f>VLOOKUP(Table13[[#This Row],[Location_HQ]],tech_layoffs_location!A:E,5,FALSE)</f>
        <v>41.875561599999997</v>
      </c>
      <c r="R8" s="78">
        <f>VLOOKUP(Table13[[#This Row],[Location_HQ]],tech_layoffs_location!A:F,6,FALSE)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78">
        <f>VLOOKUP(Table13[[#This Row],[Location_HQ]],tech_layoffs_location!A:E,5,FALSE)</f>
        <v>49.260872399999997</v>
      </c>
      <c r="R9" s="78">
        <f>VLOOKUP(Table13[[#This Row],[Location_HQ]],tech_layoffs_location!A:F,6,FALSE)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78">
        <f>VLOOKUP(Table13[[#This Row],[Location_HQ]],tech_layoffs_location!A:E,5,FALSE)</f>
        <v>40.7127281</v>
      </c>
      <c r="R10" s="78">
        <f>VLOOKUP(Table13[[#This Row],[Location_HQ]],tech_layoffs_location!A:F,6,FALSE)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78">
        <f>VLOOKUP(Table13[[#This Row],[Location_HQ]],tech_layoffs_location!A:E,5,FALSE)</f>
        <v>40.7127281</v>
      </c>
      <c r="R11" s="78">
        <f>VLOOKUP(Table13[[#This Row],[Location_HQ]],tech_layoffs_location!A:F,6,FALSE)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78">
        <f>VLOOKUP(Table13[[#This Row],[Location_HQ]],tech_layoffs_location!A:E,5,FALSE)</f>
        <v>40.7127281</v>
      </c>
      <c r="R12" s="78">
        <f>VLOOKUP(Table13[[#This Row],[Location_HQ]],tech_layoffs_location!A:F,6,FALSE)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">
        <v>1373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78">
        <f>VLOOKUP(Table13[[#This Row],[Location_HQ]],tech_layoffs_location!A:E,5,FALSE)</f>
        <v>34.053690899999999</v>
      </c>
      <c r="R13" s="78">
        <f>VLOOKUP(Table13[[#This Row],[Location_HQ]],tech_layoffs_location!A:F,6,FALSE)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78">
        <f>VLOOKUP(Table13[[#This Row],[Location_HQ]],tech_layoffs_location!A:E,5,FALSE)</f>
        <v>37.4443293</v>
      </c>
      <c r="R14" s="78">
        <f>VLOOKUP(Table13[[#This Row],[Location_HQ]],tech_layoffs_location!A:F,6,FALSE)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78">
        <f>VLOOKUP(Table13[[#This Row],[Location_HQ]],tech_layoffs_location!A:E,5,FALSE)</f>
        <v>47.603832099999998</v>
      </c>
      <c r="R15" s="78">
        <f>VLOOKUP(Table13[[#This Row],[Location_HQ]],tech_layoffs_location!A:F,6,FALSE)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78">
        <f>VLOOKUP(Table13[[#This Row],[Location_HQ]],tech_layoffs_location!A:E,5,FALSE)</f>
        <v>30.271128600000001</v>
      </c>
      <c r="R16" s="78">
        <f>VLOOKUP(Table13[[#This Row],[Location_HQ]],tech_layoffs_location!A:F,6,FALSE)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78">
        <f>VLOOKUP(Table13[[#This Row],[Location_HQ]],tech_layoffs_location!A:E,5,FALSE)</f>
        <v>37.779258800000001</v>
      </c>
      <c r="R17" s="78">
        <f>VLOOKUP(Table13[[#This Row],[Location_HQ]],tech_layoffs_location!A:F,6,FALSE)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78">
        <f>VLOOKUP(Table13[[#This Row],[Location_HQ]],tech_layoffs_location!A:E,5,FALSE)</f>
        <v>44.977299500000001</v>
      </c>
      <c r="R18" s="78">
        <f>VLOOKUP(Table13[[#This Row],[Location_HQ]],tech_layoffs_location!A:F,6,FALSE)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78">
        <f>VLOOKUP(Table13[[#This Row],[Location_HQ]],tech_layoffs_location!A:E,5,FALSE)</f>
        <v>37.779258800000001</v>
      </c>
      <c r="R19" s="78">
        <f>VLOOKUP(Table13[[#This Row],[Location_HQ]],tech_layoffs_location!A:F,6,FALSE)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78">
        <f>VLOOKUP(Table13[[#This Row],[Location_HQ]],tech_layoffs_location!A:E,5,FALSE)</f>
        <v>37.779258800000001</v>
      </c>
      <c r="R20" s="78">
        <f>VLOOKUP(Table13[[#This Row],[Location_HQ]],tech_layoffs_location!A:F,6,FALSE)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78">
        <f>VLOOKUP(Table13[[#This Row],[Location_HQ]],tech_layoffs_location!A:E,5,FALSE)</f>
        <v>45.520247099999999</v>
      </c>
      <c r="R21" s="78">
        <f>VLOOKUP(Table13[[#This Row],[Location_HQ]],tech_layoffs_location!A:F,6,FALSE)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78">
        <f>VLOOKUP(Table13[[#This Row],[Location_HQ]],tech_layoffs_location!A:E,5,FALSE)</f>
        <v>30.271128600000001</v>
      </c>
      <c r="R22" s="78">
        <f>VLOOKUP(Table13[[#This Row],[Location_HQ]],tech_layoffs_location!A:F,6,FALSE)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78">
        <f>VLOOKUP(Table13[[#This Row],[Location_HQ]],tech_layoffs_location!A:E,5,FALSE)</f>
        <v>40.7127281</v>
      </c>
      <c r="R23" s="78">
        <f>VLOOKUP(Table13[[#This Row],[Location_HQ]],tech_layoffs_location!A:F,6,FALSE)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78">
        <f>VLOOKUP(Table13[[#This Row],[Location_HQ]],tech_layoffs_location!A:E,5,FALSE)</f>
        <v>37.4443293</v>
      </c>
      <c r="R24" s="78">
        <f>VLOOKUP(Table13[[#This Row],[Location_HQ]],tech_layoffs_location!A:F,6,FALSE)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78">
        <f>VLOOKUP(Table13[[#This Row],[Location_HQ]],tech_layoffs_location!A:E,5,FALSE)</f>
        <v>37.779258800000001</v>
      </c>
      <c r="R25" s="78">
        <f>VLOOKUP(Table13[[#This Row],[Location_HQ]],tech_layoffs_location!A:F,6,FALSE)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78">
        <f>VLOOKUP(Table13[[#This Row],[Location_HQ]],tech_layoffs_location!A:E,5,FALSE)</f>
        <v>37.779258800000001</v>
      </c>
      <c r="R26" s="78">
        <f>VLOOKUP(Table13[[#This Row],[Location_HQ]],tech_layoffs_location!A:F,6,FALSE)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78">
        <f>VLOOKUP(Table13[[#This Row],[Location_HQ]],tech_layoffs_location!A:E,5,FALSE)</f>
        <v>37.779258800000001</v>
      </c>
      <c r="R27" s="78">
        <f>VLOOKUP(Table13[[#This Row],[Location_HQ]],tech_layoffs_location!A:F,6,FALSE)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78">
        <f>VLOOKUP(Table13[[#This Row],[Location_HQ]],tech_layoffs_location!A:E,5,FALSE)</f>
        <v>37.3893889</v>
      </c>
      <c r="R28" s="78">
        <f>VLOOKUP(Table13[[#This Row],[Location_HQ]],tech_layoffs_location!A:F,6,FALSE)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78">
        <f>VLOOKUP(Table13[[#This Row],[Location_HQ]],tech_layoffs_location!A:E,5,FALSE)</f>
        <v>43.6534817</v>
      </c>
      <c r="R29" s="78">
        <f>VLOOKUP(Table13[[#This Row],[Location_HQ]],tech_layoffs_location!A:F,6,FALSE)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78">
        <f>VLOOKUP(Table13[[#This Row],[Location_HQ]],tech_layoffs_location!A:E,5,FALSE)</f>
        <v>39.739236400000003</v>
      </c>
      <c r="R30" s="78">
        <f>VLOOKUP(Table13[[#This Row],[Location_HQ]],tech_layoffs_location!A:F,6,FALSE)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78">
        <f>VLOOKUP(Table13[[#This Row],[Location_HQ]],tech_layoffs_location!A:E,5,FALSE)</f>
        <v>37.779258800000001</v>
      </c>
      <c r="R31" s="78">
        <f>VLOOKUP(Table13[[#This Row],[Location_HQ]],tech_layoffs_location!A:F,6,FALSE)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78">
        <f>VLOOKUP(Table13[[#This Row],[Location_HQ]],tech_layoffs_location!A:E,5,FALSE)</f>
        <v>45.520247099999999</v>
      </c>
      <c r="R32" s="78">
        <f>VLOOKUP(Table13[[#This Row],[Location_HQ]],tech_layoffs_location!A:F,6,FALSE)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78">
        <f>VLOOKUP(Table13[[#This Row],[Location_HQ]],tech_layoffs_location!A:E,5,FALSE)</f>
        <v>49.260872399999997</v>
      </c>
      <c r="R33" s="78">
        <f>VLOOKUP(Table13[[#This Row],[Location_HQ]],tech_layoffs_location!A:F,6,FALSE)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78">
        <f>VLOOKUP(Table13[[#This Row],[Location_HQ]],tech_layoffs_location!A:E,5,FALSE)</f>
        <v>42.355433400000003</v>
      </c>
      <c r="R34" s="78">
        <f>VLOOKUP(Table13[[#This Row],[Location_HQ]],tech_layoffs_location!A:F,6,FALSE)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">
        <v>1373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78">
        <f>VLOOKUP(Table13[[#This Row],[Location_HQ]],tech_layoffs_location!A:E,5,FALSE)</f>
        <v>34.053690899999999</v>
      </c>
      <c r="R35" s="78">
        <f>VLOOKUP(Table13[[#This Row],[Location_HQ]],tech_layoffs_location!A:F,6,FALSE)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78">
        <f>VLOOKUP(Table13[[#This Row],[Location_HQ]],tech_layoffs_location!A:E,5,FALSE)</f>
        <v>40.7127281</v>
      </c>
      <c r="R36" s="78">
        <f>VLOOKUP(Table13[[#This Row],[Location_HQ]],tech_layoffs_location!A:F,6,FALSE)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78">
        <f>VLOOKUP(Table13[[#This Row],[Location_HQ]],tech_layoffs_location!A:E,5,FALSE)</f>
        <v>42.355433400000003</v>
      </c>
      <c r="R37" s="78">
        <f>VLOOKUP(Table13[[#This Row],[Location_HQ]],tech_layoffs_location!A:F,6,FALSE)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78">
        <f>VLOOKUP(Table13[[#This Row],[Location_HQ]],tech_layoffs_location!A:E,5,FALSE)</f>
        <v>37.779258800000001</v>
      </c>
      <c r="R38" s="78">
        <f>VLOOKUP(Table13[[#This Row],[Location_HQ]],tech_layoffs_location!A:F,6,FALSE)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78">
        <f>VLOOKUP(Table13[[#This Row],[Location_HQ]],tech_layoffs_location!A:E,5,FALSE)</f>
        <v>1.2899175000000001</v>
      </c>
      <c r="R39" s="78">
        <f>VLOOKUP(Table13[[#This Row],[Location_HQ]],tech_layoffs_location!A:F,6,FALSE)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78">
        <f>VLOOKUP(Table13[[#This Row],[Location_HQ]],tech_layoffs_location!A:E,5,FALSE)</f>
        <v>40.7127281</v>
      </c>
      <c r="R40" s="78">
        <f>VLOOKUP(Table13[[#This Row],[Location_HQ]],tech_layoffs_location!A:F,6,FALSE)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78">
        <f>VLOOKUP(Table13[[#This Row],[Location_HQ]],tech_layoffs_location!A:E,5,FALSE)</f>
        <v>49.260872399999997</v>
      </c>
      <c r="R41" s="78">
        <f>VLOOKUP(Table13[[#This Row],[Location_HQ]],tech_layoffs_location!A:F,6,FALSE)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78">
        <f>VLOOKUP(Table13[[#This Row],[Location_HQ]],tech_layoffs_location!A:E,5,FALSE)</f>
        <v>51.489333500000001</v>
      </c>
      <c r="R42" s="78">
        <f>VLOOKUP(Table13[[#This Row],[Location_HQ]],tech_layoffs_location!A:F,6,FALSE)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78">
        <f>VLOOKUP(Table13[[#This Row],[Location_HQ]],tech_layoffs_location!A:E,5,FALSE)</f>
        <v>47.603832099999998</v>
      </c>
      <c r="R43" s="78">
        <f>VLOOKUP(Table13[[#This Row],[Location_HQ]],tech_layoffs_location!A:F,6,FALSE)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78">
        <f>VLOOKUP(Table13[[#This Row],[Location_HQ]],tech_layoffs_location!A:E,5,FALSE)</f>
        <v>42.355433400000003</v>
      </c>
      <c r="R44" s="78">
        <f>VLOOKUP(Table13[[#This Row],[Location_HQ]],tech_layoffs_location!A:F,6,FALSE)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78">
        <f>VLOOKUP(Table13[[#This Row],[Location_HQ]],tech_layoffs_location!A:E,5,FALSE)</f>
        <v>28.4646148</v>
      </c>
      <c r="R45" s="78">
        <f>VLOOKUP(Table13[[#This Row],[Location_HQ]],tech_layoffs_location!A:F,6,FALSE)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78">
        <f>VLOOKUP(Table13[[#This Row],[Location_HQ]],tech_layoffs_location!A:E,5,FALSE)</f>
        <v>47.603832099999998</v>
      </c>
      <c r="R46" s="78">
        <f>VLOOKUP(Table13[[#This Row],[Location_HQ]],tech_layoffs_location!A:F,6,FALSE)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">
        <v>1373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78">
        <f>VLOOKUP(Table13[[#This Row],[Location_HQ]],tech_layoffs_location!A:E,5,FALSE)</f>
        <v>34.053690899999999</v>
      </c>
      <c r="R47" s="78">
        <f>VLOOKUP(Table13[[#This Row],[Location_HQ]],tech_layoffs_location!A:F,6,FALSE)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78">
        <f>VLOOKUP(Table13[[#This Row],[Location_HQ]],tech_layoffs_location!A:E,5,FALSE)</f>
        <v>28.613895400000001</v>
      </c>
      <c r="R48" s="78">
        <f>VLOOKUP(Table13[[#This Row],[Location_HQ]],tech_layoffs_location!A:F,6,FALSE)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78">
        <f>VLOOKUP(Table13[[#This Row],[Location_HQ]],tech_layoffs_location!A:E,5,FALSE)</f>
        <v>32.0852997</v>
      </c>
      <c r="R49" s="78">
        <f>VLOOKUP(Table13[[#This Row],[Location_HQ]],tech_layoffs_location!A:F,6,FALSE)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78">
        <f>VLOOKUP(Table13[[#This Row],[Location_HQ]],tech_layoffs_location!A:E,5,FALSE)</f>
        <v>40.7127281</v>
      </c>
      <c r="R50" s="78">
        <f>VLOOKUP(Table13[[#This Row],[Location_HQ]],tech_layoffs_location!A:F,6,FALSE)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78">
        <f>VLOOKUP(Table13[[#This Row],[Location_HQ]],tech_layoffs_location!A:E,5,FALSE)</f>
        <v>40.7127281</v>
      </c>
      <c r="R51" s="78">
        <f>VLOOKUP(Table13[[#This Row],[Location_HQ]],tech_layoffs_location!A:F,6,FALSE)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78">
        <f>VLOOKUP(Table13[[#This Row],[Location_HQ]],tech_layoffs_location!A:E,5,FALSE)</f>
        <v>47.603832099999998</v>
      </c>
      <c r="R52" s="78">
        <f>VLOOKUP(Table13[[#This Row],[Location_HQ]],tech_layoffs_location!A:F,6,FALSE)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">
        <v>1373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78">
        <f>VLOOKUP(Table13[[#This Row],[Location_HQ]],tech_layoffs_location!A:E,5,FALSE)</f>
        <v>34.053690899999999</v>
      </c>
      <c r="R53" s="78">
        <f>VLOOKUP(Table13[[#This Row],[Location_HQ]],tech_layoffs_location!A:F,6,FALSE)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78">
        <f>VLOOKUP(Table13[[#This Row],[Location_HQ]],tech_layoffs_location!A:E,5,FALSE)</f>
        <v>30.271128600000001</v>
      </c>
      <c r="R54" s="78">
        <f>VLOOKUP(Table13[[#This Row],[Location_HQ]],tech_layoffs_location!A:F,6,FALSE)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78">
        <f>VLOOKUP(Table13[[#This Row],[Location_HQ]],tech_layoffs_location!A:E,5,FALSE)</f>
        <v>37.779258800000001</v>
      </c>
      <c r="R55" s="78">
        <f>VLOOKUP(Table13[[#This Row],[Location_HQ]],tech_layoffs_location!A:F,6,FALSE)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78">
        <f>VLOOKUP(Table13[[#This Row],[Location_HQ]],tech_layoffs_location!A:E,5,FALSE)</f>
        <v>40.759619800000003</v>
      </c>
      <c r="R56" s="78">
        <f>VLOOKUP(Table13[[#This Row],[Location_HQ]],tech_layoffs_location!A:F,6,FALSE)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78">
        <f>VLOOKUP(Table13[[#This Row],[Location_HQ]],tech_layoffs_location!A:E,5,FALSE)</f>
        <v>38.581060600000001</v>
      </c>
      <c r="R57" s="78">
        <f>VLOOKUP(Table13[[#This Row],[Location_HQ]],tech_layoffs_location!A:F,6,FALSE)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78">
        <f>VLOOKUP(Table13[[#This Row],[Location_HQ]],tech_layoffs_location!A:E,5,FALSE)</f>
        <v>37.779258800000001</v>
      </c>
      <c r="R58" s="78">
        <f>VLOOKUP(Table13[[#This Row],[Location_HQ]],tech_layoffs_location!A:F,6,FALSE)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78">
        <f>VLOOKUP(Table13[[#This Row],[Location_HQ]],tech_layoffs_location!A:E,5,FALSE)</f>
        <v>47.603832099999998</v>
      </c>
      <c r="R59" s="78">
        <f>VLOOKUP(Table13[[#This Row],[Location_HQ]],tech_layoffs_location!A:F,6,FALSE)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78">
        <f>VLOOKUP(Table13[[#This Row],[Location_HQ]],tech_layoffs_location!A:E,5,FALSE)</f>
        <v>37.779258800000001</v>
      </c>
      <c r="R60" s="78">
        <f>VLOOKUP(Table13[[#This Row],[Location_HQ]],tech_layoffs_location!A:F,6,FALSE)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78">
        <f>VLOOKUP(Table13[[#This Row],[Location_HQ]],tech_layoffs_location!A:E,5,FALSE)</f>
        <v>30.271128600000001</v>
      </c>
      <c r="R61" s="78">
        <f>VLOOKUP(Table13[[#This Row],[Location_HQ]],tech_layoffs_location!A:F,6,FALSE)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78">
        <f>VLOOKUP(Table13[[#This Row],[Location_HQ]],tech_layoffs_location!A:E,5,FALSE)</f>
        <v>47.603832099999998</v>
      </c>
      <c r="R62" s="78">
        <f>VLOOKUP(Table13[[#This Row],[Location_HQ]],tech_layoffs_location!A:F,6,FALSE)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78">
        <f>VLOOKUP(Table13[[#This Row],[Location_HQ]],tech_layoffs_location!A:E,5,FALSE)</f>
        <v>19.078545099999999</v>
      </c>
      <c r="R63" s="78">
        <f>VLOOKUP(Table13[[#This Row],[Location_HQ]],tech_layoffs_location!A:F,6,FALSE)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78">
        <f>VLOOKUP(Table13[[#This Row],[Location_HQ]],tech_layoffs_location!A:E,5,FALSE)</f>
        <v>32.0852997</v>
      </c>
      <c r="R64" s="78">
        <f>VLOOKUP(Table13[[#This Row],[Location_HQ]],tech_layoffs_location!A:F,6,FALSE)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78">
        <f>VLOOKUP(Table13[[#This Row],[Location_HQ]],tech_layoffs_location!A:E,5,FALSE)</f>
        <v>42.355433400000003</v>
      </c>
      <c r="R65" s="78">
        <f>VLOOKUP(Table13[[#This Row],[Location_HQ]],tech_layoffs_location!A:F,6,FALSE)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78">
        <f>VLOOKUP(Table13[[#This Row],[Location_HQ]],tech_layoffs_location!A:E,5,FALSE)</f>
        <v>37.4443293</v>
      </c>
      <c r="R66" s="78">
        <f>VLOOKUP(Table13[[#This Row],[Location_HQ]],tech_layoffs_location!A:F,6,FALSE)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78">
        <f>VLOOKUP(Table13[[#This Row],[Location_HQ]],tech_layoffs_location!A:E,5,FALSE)</f>
        <v>52.517036500000003</v>
      </c>
      <c r="R67" s="78">
        <f>VLOOKUP(Table13[[#This Row],[Location_HQ]],tech_layoffs_location!A:F,6,FALSE)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78">
        <f>VLOOKUP(Table13[[#This Row],[Location_HQ]],tech_layoffs_location!A:E,5,FALSE)</f>
        <v>37.779258800000001</v>
      </c>
      <c r="R68" s="78">
        <f>VLOOKUP(Table13[[#This Row],[Location_HQ]],tech_layoffs_location!A:F,6,FALSE)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">
        <v>1373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78">
        <f>VLOOKUP(Table13[[#This Row],[Location_HQ]],tech_layoffs_location!A:E,5,FALSE)</f>
        <v>34.053690899999999</v>
      </c>
      <c r="R69" s="78">
        <f>VLOOKUP(Table13[[#This Row],[Location_HQ]],tech_layoffs_location!A:F,6,FALSE)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78">
        <f>VLOOKUP(Table13[[#This Row],[Location_HQ]],tech_layoffs_location!A:E,5,FALSE)</f>
        <v>43.6534817</v>
      </c>
      <c r="R70" s="78">
        <f>VLOOKUP(Table13[[#This Row],[Location_HQ]],tech_layoffs_location!A:F,6,FALSE)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78">
        <f>VLOOKUP(Table13[[#This Row],[Location_HQ]],tech_layoffs_location!A:E,5,FALSE)</f>
        <v>41.875561599999997</v>
      </c>
      <c r="R71" s="78">
        <f>VLOOKUP(Table13[[#This Row],[Location_HQ]],tech_layoffs_location!A:F,6,FALSE)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78">
        <f>VLOOKUP(Table13[[#This Row],[Location_HQ]],tech_layoffs_location!A:E,5,FALSE)</f>
        <v>47.603832099999998</v>
      </c>
      <c r="R72" s="78">
        <f>VLOOKUP(Table13[[#This Row],[Location_HQ]],tech_layoffs_location!A:F,6,FALSE)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78">
        <f>VLOOKUP(Table13[[#This Row],[Location_HQ]],tech_layoffs_location!A:E,5,FALSE)</f>
        <v>37.779258800000001</v>
      </c>
      <c r="R73" s="78">
        <f>VLOOKUP(Table13[[#This Row],[Location_HQ]],tech_layoffs_location!A:F,6,FALSE)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78">
        <f>VLOOKUP(Table13[[#This Row],[Location_HQ]],tech_layoffs_location!A:E,5,FALSE)</f>
        <v>40.7127281</v>
      </c>
      <c r="R74" s="78">
        <f>VLOOKUP(Table13[[#This Row],[Location_HQ]],tech_layoffs_location!A:F,6,FALSE)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78">
        <f>VLOOKUP(Table13[[#This Row],[Location_HQ]],tech_layoffs_location!A:E,5,FALSE)</f>
        <v>40.7127281</v>
      </c>
      <c r="R75" s="78">
        <f>VLOOKUP(Table13[[#This Row],[Location_HQ]],tech_layoffs_location!A:F,6,FALSE)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78">
        <f>VLOOKUP(Table13[[#This Row],[Location_HQ]],tech_layoffs_location!A:E,5,FALSE)</f>
        <v>47.603832099999998</v>
      </c>
      <c r="R76" s="78">
        <f>VLOOKUP(Table13[[#This Row],[Location_HQ]],tech_layoffs_location!A:F,6,FALSE)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78">
        <f>VLOOKUP(Table13[[#This Row],[Location_HQ]],tech_layoffs_location!A:E,5,FALSE)</f>
        <v>37.624853600000002</v>
      </c>
      <c r="R77" s="78">
        <f>VLOOKUP(Table13[[#This Row],[Location_HQ]],tech_layoffs_location!A:F,6,FALSE)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78">
        <f>VLOOKUP(Table13[[#This Row],[Location_HQ]],tech_layoffs_location!A:E,5,FALSE)</f>
        <v>48.137107899999997</v>
      </c>
      <c r="R78" s="78">
        <f>VLOOKUP(Table13[[#This Row],[Location_HQ]],tech_layoffs_location!A:F,6,FALSE)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78">
        <f>VLOOKUP(Table13[[#This Row],[Location_HQ]],tech_layoffs_location!A:E,5,FALSE)</f>
        <v>40.7127281</v>
      </c>
      <c r="R79" s="78">
        <f>VLOOKUP(Table13[[#This Row],[Location_HQ]],tech_layoffs_location!A:F,6,FALSE)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78">
        <f>VLOOKUP(Table13[[#This Row],[Location_HQ]],tech_layoffs_location!A:E,5,FALSE)</f>
        <v>12.98815675</v>
      </c>
      <c r="R80" s="78">
        <f>VLOOKUP(Table13[[#This Row],[Location_HQ]],tech_layoffs_location!A:F,6,FALSE)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78">
        <f>VLOOKUP(Table13[[#This Row],[Location_HQ]],tech_layoffs_location!A:E,5,FALSE)</f>
        <v>42.355433400000003</v>
      </c>
      <c r="R81" s="78">
        <f>VLOOKUP(Table13[[#This Row],[Location_HQ]],tech_layoffs_location!A:F,6,FALSE)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78">
        <f>VLOOKUP(Table13[[#This Row],[Location_HQ]],tech_layoffs_location!A:E,5,FALSE)</f>
        <v>37.451967099999997</v>
      </c>
      <c r="R82" s="78">
        <f>VLOOKUP(Table13[[#This Row],[Location_HQ]],tech_layoffs_location!A:F,6,FALSE)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">
        <v>1373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78">
        <f>VLOOKUP(Table13[[#This Row],[Location_HQ]],tech_layoffs_location!A:E,5,FALSE)</f>
        <v>35.354020900000002</v>
      </c>
      <c r="R83" s="78">
        <f>VLOOKUP(Table13[[#This Row],[Location_HQ]],tech_layoffs_location!A:F,6,FALSE)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78">
        <f>VLOOKUP(Table13[[#This Row],[Location_HQ]],tech_layoffs_location!A:E,5,FALSE)</f>
        <v>43.6534817</v>
      </c>
      <c r="R84" s="78">
        <f>VLOOKUP(Table13[[#This Row],[Location_HQ]],tech_layoffs_location!A:F,6,FALSE)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78">
        <f>VLOOKUP(Table13[[#This Row],[Location_HQ]],tech_layoffs_location!A:E,5,FALSE)</f>
        <v>37.779258800000001</v>
      </c>
      <c r="R85" s="78">
        <f>VLOOKUP(Table13[[#This Row],[Location_HQ]],tech_layoffs_location!A:F,6,FALSE)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78">
        <f>VLOOKUP(Table13[[#This Row],[Location_HQ]],tech_layoffs_location!A:E,5,FALSE)</f>
        <v>40.759619800000003</v>
      </c>
      <c r="R86" s="78">
        <f>VLOOKUP(Table13[[#This Row],[Location_HQ]],tech_layoffs_location!A:F,6,FALSE)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78">
        <f>VLOOKUP(Table13[[#This Row],[Location_HQ]],tech_layoffs_location!A:E,5,FALSE)</f>
        <v>42.355433400000003</v>
      </c>
      <c r="R87" s="78">
        <f>VLOOKUP(Table13[[#This Row],[Location_HQ]],tech_layoffs_location!A:F,6,FALSE)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78">
        <f>VLOOKUP(Table13[[#This Row],[Location_HQ]],tech_layoffs_location!A:E,5,FALSE)</f>
        <v>37.779258800000001</v>
      </c>
      <c r="R88" s="78">
        <f>VLOOKUP(Table13[[#This Row],[Location_HQ]],tech_layoffs_location!A:F,6,FALSE)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78">
        <f>VLOOKUP(Table13[[#This Row],[Location_HQ]],tech_layoffs_location!A:E,5,FALSE)</f>
        <v>40.7127281</v>
      </c>
      <c r="R89" s="78">
        <f>VLOOKUP(Table13[[#This Row],[Location_HQ]],tech_layoffs_location!A:F,6,FALSE)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78">
        <f>VLOOKUP(Table13[[#This Row],[Location_HQ]],tech_layoffs_location!A:E,5,FALSE)</f>
        <v>30.271128600000001</v>
      </c>
      <c r="R90" s="78">
        <f>VLOOKUP(Table13[[#This Row],[Location_HQ]],tech_layoffs_location!A:F,6,FALSE)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78">
        <f>VLOOKUP(Table13[[#This Row],[Location_HQ]],tech_layoffs_location!A:E,5,FALSE)</f>
        <v>40.7127281</v>
      </c>
      <c r="R91" s="78">
        <f>VLOOKUP(Table13[[#This Row],[Location_HQ]],tech_layoffs_location!A:F,6,FALSE)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78">
        <f>VLOOKUP(Table13[[#This Row],[Location_HQ]],tech_layoffs_location!A:E,5,FALSE)</f>
        <v>37.779258800000001</v>
      </c>
      <c r="R92" s="78">
        <f>VLOOKUP(Table13[[#This Row],[Location_HQ]],tech_layoffs_location!A:F,6,FALSE)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78">
        <f>VLOOKUP(Table13[[#This Row],[Location_HQ]],tech_layoffs_location!A:E,5,FALSE)</f>
        <v>-23.550650699999998</v>
      </c>
      <c r="R93" s="78">
        <f>VLOOKUP(Table13[[#This Row],[Location_HQ]],tech_layoffs_location!A:F,6,FALSE)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78">
        <f>VLOOKUP(Table13[[#This Row],[Location_HQ]],tech_layoffs_location!A:E,5,FALSE)</f>
        <v>40.7127281</v>
      </c>
      <c r="R94" s="78">
        <f>VLOOKUP(Table13[[#This Row],[Location_HQ]],tech_layoffs_location!A:F,6,FALSE)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78">
        <f>VLOOKUP(Table13[[#This Row],[Location_HQ]],tech_layoffs_location!A:E,5,FALSE)</f>
        <v>37.779258800000001</v>
      </c>
      <c r="R95" s="78">
        <f>VLOOKUP(Table13[[#This Row],[Location_HQ]],tech_layoffs_location!A:F,6,FALSE)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78">
        <f>VLOOKUP(Table13[[#This Row],[Location_HQ]],tech_layoffs_location!A:E,5,FALSE)</f>
        <v>43.6534817</v>
      </c>
      <c r="R96" s="78">
        <f>VLOOKUP(Table13[[#This Row],[Location_HQ]],tech_layoffs_location!A:F,6,FALSE)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78">
        <f>VLOOKUP(Table13[[#This Row],[Location_HQ]],tech_layoffs_location!A:E,5,FALSE)</f>
        <v>42.355433400000003</v>
      </c>
      <c r="R97" s="78">
        <f>VLOOKUP(Table13[[#This Row],[Location_HQ]],tech_layoffs_location!A:F,6,FALSE)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78">
        <f>VLOOKUP(Table13[[#This Row],[Location_HQ]],tech_layoffs_location!A:E,5,FALSE)</f>
        <v>37.779258800000001</v>
      </c>
      <c r="R98" s="78">
        <f>VLOOKUP(Table13[[#This Row],[Location_HQ]],tech_layoffs_location!A:F,6,FALSE)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78">
        <f>VLOOKUP(Table13[[#This Row],[Location_HQ]],tech_layoffs_location!A:E,5,FALSE)</f>
        <v>3.1516964000000001</v>
      </c>
      <c r="R99" s="78">
        <f>VLOOKUP(Table13[[#This Row],[Location_HQ]],tech_layoffs_location!A:F,6,FALSE)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78">
        <f>VLOOKUP(Table13[[#This Row],[Location_HQ]],tech_layoffs_location!A:E,5,FALSE)</f>
        <v>37.609029100000001</v>
      </c>
      <c r="R100" s="78">
        <f>VLOOKUP(Table13[[#This Row],[Location_HQ]],tech_layoffs_location!A:F,6,FALSE)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78">
        <f>VLOOKUP(Table13[[#This Row],[Location_HQ]],tech_layoffs_location!A:E,5,FALSE)</f>
        <v>43.6534817</v>
      </c>
      <c r="R101" s="78">
        <f>VLOOKUP(Table13[[#This Row],[Location_HQ]],tech_layoffs_location!A:F,6,FALSE)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78">
        <f>VLOOKUP(Table13[[#This Row],[Location_HQ]],tech_layoffs_location!A:E,5,FALSE)</f>
        <v>40.7127281</v>
      </c>
      <c r="R102" s="78">
        <f>VLOOKUP(Table13[[#This Row],[Location_HQ]],tech_layoffs_location!A:F,6,FALSE)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78">
        <f>VLOOKUP(Table13[[#This Row],[Location_HQ]],tech_layoffs_location!A:E,5,FALSE)</f>
        <v>45.5031824</v>
      </c>
      <c r="R103" s="78">
        <f>VLOOKUP(Table13[[#This Row],[Location_HQ]],tech_layoffs_location!A:F,6,FALSE)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78">
        <f>VLOOKUP(Table13[[#This Row],[Location_HQ]],tech_layoffs_location!A:E,5,FALSE)</f>
        <v>42.355433400000003</v>
      </c>
      <c r="R104" s="78">
        <f>VLOOKUP(Table13[[#This Row],[Location_HQ]],tech_layoffs_location!A:F,6,FALSE)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78">
        <f>VLOOKUP(Table13[[#This Row],[Location_HQ]],tech_layoffs_location!A:E,5,FALSE)</f>
        <v>37.779258800000001</v>
      </c>
      <c r="R105" s="78">
        <f>VLOOKUP(Table13[[#This Row],[Location_HQ]],tech_layoffs_location!A:F,6,FALSE)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78">
        <f>VLOOKUP(Table13[[#This Row],[Location_HQ]],tech_layoffs_location!A:E,5,FALSE)</f>
        <v>41.875561599999997</v>
      </c>
      <c r="R106" s="78">
        <f>VLOOKUP(Table13[[#This Row],[Location_HQ]],tech_layoffs_location!A:F,6,FALSE)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78">
        <f>VLOOKUP(Table13[[#This Row],[Location_HQ]],tech_layoffs_location!A:E,5,FALSE)</f>
        <v>-19.922731800000001</v>
      </c>
      <c r="R107" s="78">
        <f>VLOOKUP(Table13[[#This Row],[Location_HQ]],tech_layoffs_location!A:F,6,FALSE)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78">
        <f>VLOOKUP(Table13[[#This Row],[Location_HQ]],tech_layoffs_location!A:E,5,FALSE)</f>
        <v>42.355433400000003</v>
      </c>
      <c r="R108" s="78">
        <f>VLOOKUP(Table13[[#This Row],[Location_HQ]],tech_layoffs_location!A:F,6,FALSE)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78">
        <f>VLOOKUP(Table13[[#This Row],[Location_HQ]],tech_layoffs_location!A:E,5,FALSE)</f>
        <v>40.7127281</v>
      </c>
      <c r="R109" s="78">
        <f>VLOOKUP(Table13[[#This Row],[Location_HQ]],tech_layoffs_location!A:F,6,FALSE)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78">
        <f>VLOOKUP(Table13[[#This Row],[Location_HQ]],tech_layoffs_location!A:E,5,FALSE)</f>
        <v>37.4443293</v>
      </c>
      <c r="R110" s="78">
        <f>VLOOKUP(Table13[[#This Row],[Location_HQ]],tech_layoffs_location!A:F,6,FALSE)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78">
        <f>VLOOKUP(Table13[[#This Row],[Location_HQ]],tech_layoffs_location!A:E,5,FALSE)</f>
        <v>42.355433400000003</v>
      </c>
      <c r="R111" s="78">
        <f>VLOOKUP(Table13[[#This Row],[Location_HQ]],tech_layoffs_location!A:F,6,FALSE)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78">
        <f>VLOOKUP(Table13[[#This Row],[Location_HQ]],tech_layoffs_location!A:E,5,FALSE)</f>
        <v>40.7127281</v>
      </c>
      <c r="R112" s="78">
        <f>VLOOKUP(Table13[[#This Row],[Location_HQ]],tech_layoffs_location!A:F,6,FALSE)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78">
        <f>VLOOKUP(Table13[[#This Row],[Location_HQ]],tech_layoffs_location!A:E,5,FALSE)</f>
        <v>39.739236400000003</v>
      </c>
      <c r="R113" s="78">
        <f>VLOOKUP(Table13[[#This Row],[Location_HQ]],tech_layoffs_location!A:F,6,FALSE)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78">
        <f>VLOOKUP(Table13[[#This Row],[Location_HQ]],tech_layoffs_location!A:E,5,FALSE)</f>
        <v>40.7127281</v>
      </c>
      <c r="R114" s="78">
        <f>VLOOKUP(Table13[[#This Row],[Location_HQ]],tech_layoffs_location!A:F,6,FALSE)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78">
        <f>VLOOKUP(Table13[[#This Row],[Location_HQ]],tech_layoffs_location!A:E,5,FALSE)</f>
        <v>47.603832099999998</v>
      </c>
      <c r="R115" s="78">
        <f>VLOOKUP(Table13[[#This Row],[Location_HQ]],tech_layoffs_location!A:F,6,FALSE)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78">
        <f>VLOOKUP(Table13[[#This Row],[Location_HQ]],tech_layoffs_location!A:E,5,FALSE)</f>
        <v>42.355433400000003</v>
      </c>
      <c r="R116" s="78">
        <f>VLOOKUP(Table13[[#This Row],[Location_HQ]],tech_layoffs_location!A:F,6,FALSE)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78">
        <f>VLOOKUP(Table13[[#This Row],[Location_HQ]],tech_layoffs_location!A:E,5,FALSE)</f>
        <v>42.355433400000003</v>
      </c>
      <c r="R117" s="78">
        <f>VLOOKUP(Table13[[#This Row],[Location_HQ]],tech_layoffs_location!A:F,6,FALSE)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78">
        <f>VLOOKUP(Table13[[#This Row],[Location_HQ]],tech_layoffs_location!A:E,5,FALSE)</f>
        <v>40.7127281</v>
      </c>
      <c r="R118" s="78">
        <f>VLOOKUP(Table13[[#This Row],[Location_HQ]],tech_layoffs_location!A:F,6,FALSE)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78">
        <f>VLOOKUP(Table13[[#This Row],[Location_HQ]],tech_layoffs_location!A:E,5,FALSE)</f>
        <v>40.7127281</v>
      </c>
      <c r="R119" s="78">
        <f>VLOOKUP(Table13[[#This Row],[Location_HQ]],tech_layoffs_location!A:F,6,FALSE)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78">
        <f>VLOOKUP(Table13[[#This Row],[Location_HQ]],tech_layoffs_location!A:E,5,FALSE)</f>
        <v>37.779258800000001</v>
      </c>
      <c r="R120" s="78">
        <f>VLOOKUP(Table13[[#This Row],[Location_HQ]],tech_layoffs_location!A:F,6,FALSE)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78">
        <f>VLOOKUP(Table13[[#This Row],[Location_HQ]],tech_layoffs_location!A:E,5,FALSE)</f>
        <v>-23.550650699999998</v>
      </c>
      <c r="R121" s="78">
        <f>VLOOKUP(Table13[[#This Row],[Location_HQ]],tech_layoffs_location!A:F,6,FALSE)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78">
        <f>VLOOKUP(Table13[[#This Row],[Location_HQ]],tech_layoffs_location!A:E,5,FALSE)</f>
        <v>-23.550650699999998</v>
      </c>
      <c r="R122" s="78">
        <f>VLOOKUP(Table13[[#This Row],[Location_HQ]],tech_layoffs_location!A:F,6,FALSE)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78">
        <f>VLOOKUP(Table13[[#This Row],[Location_HQ]],tech_layoffs_location!A:E,5,FALSE)</f>
        <v>37.779258800000001</v>
      </c>
      <c r="R123" s="78">
        <f>VLOOKUP(Table13[[#This Row],[Location_HQ]],tech_layoffs_location!A:F,6,FALSE)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78">
        <f>VLOOKUP(Table13[[#This Row],[Location_HQ]],tech_layoffs_location!A:E,5,FALSE)</f>
        <v>12.98815675</v>
      </c>
      <c r="R124" s="78">
        <f>VLOOKUP(Table13[[#This Row],[Location_HQ]],tech_layoffs_location!A:F,6,FALSE)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78">
        <f>VLOOKUP(Table13[[#This Row],[Location_HQ]],tech_layoffs_location!A:E,5,FALSE)</f>
        <v>37.779258800000001</v>
      </c>
      <c r="R125" s="78">
        <f>VLOOKUP(Table13[[#This Row],[Location_HQ]],tech_layoffs_location!A:F,6,FALSE)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78">
        <f>VLOOKUP(Table13[[#This Row],[Location_HQ]],tech_layoffs_location!A:E,5,FALSE)</f>
        <v>37.779258800000001</v>
      </c>
      <c r="R126" s="78">
        <f>VLOOKUP(Table13[[#This Row],[Location_HQ]],tech_layoffs_location!A:F,6,FALSE)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78">
        <f>VLOOKUP(Table13[[#This Row],[Location_HQ]],tech_layoffs_location!A:E,5,FALSE)</f>
        <v>42.355433400000003</v>
      </c>
      <c r="R127" s="78">
        <f>VLOOKUP(Table13[[#This Row],[Location_HQ]],tech_layoffs_location!A:F,6,FALSE)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78">
        <f>VLOOKUP(Table13[[#This Row],[Location_HQ]],tech_layoffs_location!A:E,5,FALSE)</f>
        <v>38.707750699999998</v>
      </c>
      <c r="R128" s="78">
        <f>VLOOKUP(Table13[[#This Row],[Location_HQ]],tech_layoffs_location!A:F,6,FALSE)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78">
        <f>VLOOKUP(Table13[[#This Row],[Location_HQ]],tech_layoffs_location!A:E,5,FALSE)</f>
        <v>37.779258800000001</v>
      </c>
      <c r="R129" s="78">
        <f>VLOOKUP(Table13[[#This Row],[Location_HQ]],tech_layoffs_location!A:F,6,FALSE)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">
        <v>1373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78">
        <f>VLOOKUP(Table13[[#This Row],[Location_HQ]],tech_layoffs_location!A:E,5,FALSE)</f>
        <v>34.053690899999999</v>
      </c>
      <c r="R130" s="78">
        <f>VLOOKUP(Table13[[#This Row],[Location_HQ]],tech_layoffs_location!A:F,6,FALSE)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78">
        <f>VLOOKUP(Table13[[#This Row],[Location_HQ]],tech_layoffs_location!A:E,5,FALSE)</f>
        <v>42.2813722</v>
      </c>
      <c r="R131" s="78">
        <f>VLOOKUP(Table13[[#This Row],[Location_HQ]],tech_layoffs_location!A:F,6,FALSE)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78">
        <f>VLOOKUP(Table13[[#This Row],[Location_HQ]],tech_layoffs_location!A:E,5,FALSE)</f>
        <v>44.977299500000001</v>
      </c>
      <c r="R132" s="78">
        <f>VLOOKUP(Table13[[#This Row],[Location_HQ]],tech_layoffs_location!A:F,6,FALSE)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78">
        <f>VLOOKUP(Table13[[#This Row],[Location_HQ]],tech_layoffs_location!A:E,5,FALSE)</f>
        <v>40.759619800000003</v>
      </c>
      <c r="R133" s="78">
        <f>VLOOKUP(Table13[[#This Row],[Location_HQ]],tech_layoffs_location!A:F,6,FALSE)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78">
        <f>VLOOKUP(Table13[[#This Row],[Location_HQ]],tech_layoffs_location!A:E,5,FALSE)</f>
        <v>51.489333500000001</v>
      </c>
      <c r="R134" s="78">
        <f>VLOOKUP(Table13[[#This Row],[Location_HQ]],tech_layoffs_location!A:F,6,FALSE)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78">
        <f>VLOOKUP(Table13[[#This Row],[Location_HQ]],tech_layoffs_location!A:E,5,FALSE)</f>
        <v>37.368830099999997</v>
      </c>
      <c r="R135" s="78">
        <f>VLOOKUP(Table13[[#This Row],[Location_HQ]],tech_layoffs_location!A:F,6,FALSE)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78">
        <f>VLOOKUP(Table13[[#This Row],[Location_HQ]],tech_layoffs_location!A:E,5,FALSE)</f>
        <v>43.6534817</v>
      </c>
      <c r="R136" s="78">
        <f>VLOOKUP(Table13[[#This Row],[Location_HQ]],tech_layoffs_location!A:F,6,FALSE)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78">
        <f>VLOOKUP(Table13[[#This Row],[Location_HQ]],tech_layoffs_location!A:E,5,FALSE)</f>
        <v>-23.550650699999998</v>
      </c>
      <c r="R137" s="78">
        <f>VLOOKUP(Table13[[#This Row],[Location_HQ]],tech_layoffs_location!A:F,6,FALSE)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78">
        <f>VLOOKUP(Table13[[#This Row],[Location_HQ]],tech_layoffs_location!A:E,5,FALSE)</f>
        <v>33.748992399999999</v>
      </c>
      <c r="R138" s="78">
        <f>VLOOKUP(Table13[[#This Row],[Location_HQ]],tech_layoffs_location!A:F,6,FALSE)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78">
        <f>VLOOKUP(Table13[[#This Row],[Location_HQ]],tech_layoffs_location!A:E,5,FALSE)</f>
        <v>37.779258800000001</v>
      </c>
      <c r="R139" s="78">
        <f>VLOOKUP(Table13[[#This Row],[Location_HQ]],tech_layoffs_location!A:F,6,FALSE)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78">
        <f>VLOOKUP(Table13[[#This Row],[Location_HQ]],tech_layoffs_location!A:E,5,FALSE)</f>
        <v>47.603832099999998</v>
      </c>
      <c r="R140" s="78">
        <f>VLOOKUP(Table13[[#This Row],[Location_HQ]],tech_layoffs_location!A:F,6,FALSE)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78">
        <f>VLOOKUP(Table13[[#This Row],[Location_HQ]],tech_layoffs_location!A:E,5,FALSE)</f>
        <v>43.038647500000003</v>
      </c>
      <c r="R141" s="78">
        <f>VLOOKUP(Table13[[#This Row],[Location_HQ]],tech_layoffs_location!A:F,6,FALSE)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78">
        <f>VLOOKUP(Table13[[#This Row],[Location_HQ]],tech_layoffs_location!A:E,5,FALSE)</f>
        <v>42.355433400000003</v>
      </c>
      <c r="R142" s="78">
        <f>VLOOKUP(Table13[[#This Row],[Location_HQ]],tech_layoffs_location!A:F,6,FALSE)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78">
        <f>VLOOKUP(Table13[[#This Row],[Location_HQ]],tech_layoffs_location!A:E,5,FALSE)</f>
        <v>37.779258800000001</v>
      </c>
      <c r="R143" s="78">
        <f>VLOOKUP(Table13[[#This Row],[Location_HQ]],tech_layoffs_location!A:F,6,FALSE)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78">
        <f>VLOOKUP(Table13[[#This Row],[Location_HQ]],tech_layoffs_location!A:E,5,FALSE)</f>
        <v>43.6534817</v>
      </c>
      <c r="R144" s="78">
        <f>VLOOKUP(Table13[[#This Row],[Location_HQ]],tech_layoffs_location!A:F,6,FALSE)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78">
        <f>VLOOKUP(Table13[[#This Row],[Location_HQ]],tech_layoffs_location!A:E,5,FALSE)</f>
        <v>37.779258800000001</v>
      </c>
      <c r="R145" s="78">
        <f>VLOOKUP(Table13[[#This Row],[Location_HQ]],tech_layoffs_location!A:F,6,FALSE)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78">
        <f>VLOOKUP(Table13[[#This Row],[Location_HQ]],tech_layoffs_location!A:E,5,FALSE)</f>
        <v>41.875561599999997</v>
      </c>
      <c r="R146" s="78">
        <f>VLOOKUP(Table13[[#This Row],[Location_HQ]],tech_layoffs_location!A:F,6,FALSE)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78">
        <f>VLOOKUP(Table13[[#This Row],[Location_HQ]],tech_layoffs_location!A:E,5,FALSE)</f>
        <v>-23.550650699999998</v>
      </c>
      <c r="R147" s="78">
        <f>VLOOKUP(Table13[[#This Row],[Location_HQ]],tech_layoffs_location!A:F,6,FALSE)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78">
        <f>VLOOKUP(Table13[[#This Row],[Location_HQ]],tech_layoffs_location!A:E,5,FALSE)</f>
        <v>37.558546499999999</v>
      </c>
      <c r="R148" s="78">
        <f>VLOOKUP(Table13[[#This Row],[Location_HQ]],tech_layoffs_location!A:F,6,FALSE)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78">
        <f>VLOOKUP(Table13[[#This Row],[Location_HQ]],tech_layoffs_location!A:E,5,FALSE)</f>
        <v>37.779258800000001</v>
      </c>
      <c r="R149" s="78">
        <f>VLOOKUP(Table13[[#This Row],[Location_HQ]],tech_layoffs_location!A:F,6,FALSE)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78">
        <f>VLOOKUP(Table13[[#This Row],[Location_HQ]],tech_layoffs_location!A:E,5,FALSE)</f>
        <v>37.779258800000001</v>
      </c>
      <c r="R150" s="78">
        <f>VLOOKUP(Table13[[#This Row],[Location_HQ]],tech_layoffs_location!A:F,6,FALSE)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78">
        <f>VLOOKUP(Table13[[#This Row],[Location_HQ]],tech_layoffs_location!A:E,5,FALSE)</f>
        <v>43.6534817</v>
      </c>
      <c r="R151" s="78">
        <f>VLOOKUP(Table13[[#This Row],[Location_HQ]],tech_layoffs_location!A:F,6,FALSE)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78">
        <f>VLOOKUP(Table13[[#This Row],[Location_HQ]],tech_layoffs_location!A:E,5,FALSE)</f>
        <v>37.804455699999998</v>
      </c>
      <c r="R152" s="78">
        <f>VLOOKUP(Table13[[#This Row],[Location_HQ]],tech_layoffs_location!A:F,6,FALSE)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78">
        <f>VLOOKUP(Table13[[#This Row],[Location_HQ]],tech_layoffs_location!A:E,5,FALSE)</f>
        <v>37.779258800000001</v>
      </c>
      <c r="R153" s="78">
        <f>VLOOKUP(Table13[[#This Row],[Location_HQ]],tech_layoffs_location!A:F,6,FALSE)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78">
        <f>VLOOKUP(Table13[[#This Row],[Location_HQ]],tech_layoffs_location!A:E,5,FALSE)</f>
        <v>37.496904000000001</v>
      </c>
      <c r="R154" s="78">
        <f>VLOOKUP(Table13[[#This Row],[Location_HQ]],tech_layoffs_location!A:F,6,FALSE)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78">
        <f>VLOOKUP(Table13[[#This Row],[Location_HQ]],tech_layoffs_location!A:E,5,FALSE)</f>
        <v>37.3893889</v>
      </c>
      <c r="R155" s="78">
        <f>VLOOKUP(Table13[[#This Row],[Location_HQ]],tech_layoffs_location!A:F,6,FALSE)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78">
        <f>VLOOKUP(Table13[[#This Row],[Location_HQ]],tech_layoffs_location!A:E,5,FALSE)</f>
        <v>37.779258800000001</v>
      </c>
      <c r="R156" s="78">
        <f>VLOOKUP(Table13[[#This Row],[Location_HQ]],tech_layoffs_location!A:F,6,FALSE)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78">
        <f>VLOOKUP(Table13[[#This Row],[Location_HQ]],tech_layoffs_location!A:E,5,FALSE)</f>
        <v>37.779258800000001</v>
      </c>
      <c r="R157" s="78">
        <f>VLOOKUP(Table13[[#This Row],[Location_HQ]],tech_layoffs_location!A:F,6,FALSE)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78">
        <f>VLOOKUP(Table13[[#This Row],[Location_HQ]],tech_layoffs_location!A:E,5,FALSE)</f>
        <v>19.078545099999999</v>
      </c>
      <c r="R158" s="78">
        <f>VLOOKUP(Table13[[#This Row],[Location_HQ]],tech_layoffs_location!A:F,6,FALSE)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78">
        <f>VLOOKUP(Table13[[#This Row],[Location_HQ]],tech_layoffs_location!A:E,5,FALSE)</f>
        <v>34.217637099999997</v>
      </c>
      <c r="R159" s="78">
        <f>VLOOKUP(Table13[[#This Row],[Location_HQ]],tech_layoffs_location!A:F,6,FALSE)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78">
        <f>VLOOKUP(Table13[[#This Row],[Location_HQ]],tech_layoffs_location!A:E,5,FALSE)</f>
        <v>42.355433400000003</v>
      </c>
      <c r="R160" s="78">
        <f>VLOOKUP(Table13[[#This Row],[Location_HQ]],tech_layoffs_location!A:F,6,FALSE)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78">
        <f>VLOOKUP(Table13[[#This Row],[Location_HQ]],tech_layoffs_location!A:E,5,FALSE)</f>
        <v>19.078545099999999</v>
      </c>
      <c r="R161" s="78">
        <f>VLOOKUP(Table13[[#This Row],[Location_HQ]],tech_layoffs_location!A:F,6,FALSE)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78">
        <f>VLOOKUP(Table13[[#This Row],[Location_HQ]],tech_layoffs_location!A:E,5,FALSE)</f>
        <v>1.2899175000000001</v>
      </c>
      <c r="R162" s="78">
        <f>VLOOKUP(Table13[[#This Row],[Location_HQ]],tech_layoffs_location!A:F,6,FALSE)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78">
        <f>VLOOKUP(Table13[[#This Row],[Location_HQ]],tech_layoffs_location!A:E,5,FALSE)</f>
        <v>-26.304489799999999</v>
      </c>
      <c r="R163" s="78">
        <f>VLOOKUP(Table13[[#This Row],[Location_HQ]],tech_layoffs_location!A:F,6,FALSE)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78">
        <f>VLOOKUP(Table13[[#This Row],[Location_HQ]],tech_layoffs_location!A:E,5,FALSE)</f>
        <v>40.7127281</v>
      </c>
      <c r="R164" s="78">
        <f>VLOOKUP(Table13[[#This Row],[Location_HQ]],tech_layoffs_location!A:F,6,FALSE)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78">
        <f>VLOOKUP(Table13[[#This Row],[Location_HQ]],tech_layoffs_location!A:E,5,FALSE)</f>
        <v>-23.550650699999998</v>
      </c>
      <c r="R165" s="78">
        <f>VLOOKUP(Table13[[#This Row],[Location_HQ]],tech_layoffs_location!A:F,6,FALSE)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78">
        <f>VLOOKUP(Table13[[#This Row],[Location_HQ]],tech_layoffs_location!A:E,5,FALSE)</f>
        <v>37.779258800000001</v>
      </c>
      <c r="R166" s="78">
        <f>VLOOKUP(Table13[[#This Row],[Location_HQ]],tech_layoffs_location!A:F,6,FALSE)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78">
        <f>VLOOKUP(Table13[[#This Row],[Location_HQ]],tech_layoffs_location!A:E,5,FALSE)</f>
        <v>-23.550650699999998</v>
      </c>
      <c r="R167" s="78">
        <f>VLOOKUP(Table13[[#This Row],[Location_HQ]],tech_layoffs_location!A:F,6,FALSE)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">
        <v>1373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78">
        <f>VLOOKUP(Table13[[#This Row],[Location_HQ]],tech_layoffs_location!A:E,5,FALSE)</f>
        <v>34.053690899999999</v>
      </c>
      <c r="R168" s="78">
        <f>VLOOKUP(Table13[[#This Row],[Location_HQ]],tech_layoffs_location!A:F,6,FALSE)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78">
        <f>VLOOKUP(Table13[[#This Row],[Location_HQ]],tech_layoffs_location!A:E,5,FALSE)</f>
        <v>42.355433400000003</v>
      </c>
      <c r="R169" s="78">
        <f>VLOOKUP(Table13[[#This Row],[Location_HQ]],tech_layoffs_location!A:F,6,FALSE)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78">
        <f>VLOOKUP(Table13[[#This Row],[Location_HQ]],tech_layoffs_location!A:E,5,FALSE)</f>
        <v>1.2899175000000001</v>
      </c>
      <c r="R170" s="78">
        <f>VLOOKUP(Table13[[#This Row],[Location_HQ]],tech_layoffs_location!A:F,6,FALSE)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78">
        <f>VLOOKUP(Table13[[#This Row],[Location_HQ]],tech_layoffs_location!A:E,5,FALSE)</f>
        <v>40.7127281</v>
      </c>
      <c r="R171" s="78">
        <f>VLOOKUP(Table13[[#This Row],[Location_HQ]],tech_layoffs_location!A:F,6,FALSE)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78">
        <f>VLOOKUP(Table13[[#This Row],[Location_HQ]],tech_layoffs_location!A:E,5,FALSE)</f>
        <v>37.779258800000001</v>
      </c>
      <c r="R172" s="78">
        <f>VLOOKUP(Table13[[#This Row],[Location_HQ]],tech_layoffs_location!A:F,6,FALSE)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">
        <v>1373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78">
        <f>VLOOKUP(Table13[[#This Row],[Location_HQ]],tech_layoffs_location!A:E,5,FALSE)</f>
        <v>34.053690899999999</v>
      </c>
      <c r="R173" s="78">
        <f>VLOOKUP(Table13[[#This Row],[Location_HQ]],tech_layoffs_location!A:F,6,FALSE)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78">
        <f>VLOOKUP(Table13[[#This Row],[Location_HQ]],tech_layoffs_location!A:E,5,FALSE)</f>
        <v>22.279327800000001</v>
      </c>
      <c r="R174" s="78">
        <f>VLOOKUP(Table13[[#This Row],[Location_HQ]],tech_layoffs_location!A:F,6,FALSE)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78">
        <f>VLOOKUP(Table13[[#This Row],[Location_HQ]],tech_layoffs_location!A:E,5,FALSE)</f>
        <v>37.779258800000001</v>
      </c>
      <c r="R175" s="78">
        <f>VLOOKUP(Table13[[#This Row],[Location_HQ]],tech_layoffs_location!A:F,6,FALSE)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78">
        <f>VLOOKUP(Table13[[#This Row],[Location_HQ]],tech_layoffs_location!A:E,5,FALSE)</f>
        <v>20.672037499999998</v>
      </c>
      <c r="R176" s="78">
        <f>VLOOKUP(Table13[[#This Row],[Location_HQ]],tech_layoffs_location!A:F,6,FALSE)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78">
        <f>VLOOKUP(Table13[[#This Row],[Location_HQ]],tech_layoffs_location!A:E,5,FALSE)</f>
        <v>-26.919556700000001</v>
      </c>
      <c r="R177" s="78">
        <f>VLOOKUP(Table13[[#This Row],[Location_HQ]],tech_layoffs_location!A:F,6,FALSE)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78">
        <f>VLOOKUP(Table13[[#This Row],[Location_HQ]],tech_layoffs_location!A:E,5,FALSE)</f>
        <v>32.0852997</v>
      </c>
      <c r="R178" s="78">
        <f>VLOOKUP(Table13[[#This Row],[Location_HQ]],tech_layoffs_location!A:F,6,FALSE)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78">
        <f>VLOOKUP(Table13[[#This Row],[Location_HQ]],tech_layoffs_location!A:E,5,FALSE)</f>
        <v>40.7127281</v>
      </c>
      <c r="R179" s="78">
        <f>VLOOKUP(Table13[[#This Row],[Location_HQ]],tech_layoffs_location!A:F,6,FALSE)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78">
        <f>VLOOKUP(Table13[[#This Row],[Location_HQ]],tech_layoffs_location!A:E,5,FALSE)</f>
        <v>43.6534817</v>
      </c>
      <c r="R180" s="78">
        <f>VLOOKUP(Table13[[#This Row],[Location_HQ]],tech_layoffs_location!A:F,6,FALSE)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78">
        <f>VLOOKUP(Table13[[#This Row],[Location_HQ]],tech_layoffs_location!A:E,5,FALSE)</f>
        <v>37.4443293</v>
      </c>
      <c r="R181" s="78">
        <f>VLOOKUP(Table13[[#This Row],[Location_HQ]],tech_layoffs_location!A:F,6,FALSE)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78">
        <f>VLOOKUP(Table13[[#This Row],[Location_HQ]],tech_layoffs_location!A:E,5,FALSE)</f>
        <v>37.779258800000001</v>
      </c>
      <c r="R182" s="78">
        <f>VLOOKUP(Table13[[#This Row],[Location_HQ]],tech_layoffs_location!A:F,6,FALSE)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78">
        <f>VLOOKUP(Table13[[#This Row],[Location_HQ]],tech_layoffs_location!A:E,5,FALSE)</f>
        <v>37.779258800000001</v>
      </c>
      <c r="R183" s="78">
        <f>VLOOKUP(Table13[[#This Row],[Location_HQ]],tech_layoffs_location!A:F,6,FALSE)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78">
        <f>VLOOKUP(Table13[[#This Row],[Location_HQ]],tech_layoffs_location!A:E,5,FALSE)</f>
        <v>47.603832099999998</v>
      </c>
      <c r="R184" s="78">
        <f>VLOOKUP(Table13[[#This Row],[Location_HQ]],tech_layoffs_location!A:F,6,FALSE)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78">
        <f>VLOOKUP(Table13[[#This Row],[Location_HQ]],tech_layoffs_location!A:E,5,FALSE)</f>
        <v>12.98815675</v>
      </c>
      <c r="R185" s="78">
        <f>VLOOKUP(Table13[[#This Row],[Location_HQ]],tech_layoffs_location!A:F,6,FALSE)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78">
        <f>VLOOKUP(Table13[[#This Row],[Location_HQ]],tech_layoffs_location!A:E,5,FALSE)</f>
        <v>37.779258800000001</v>
      </c>
      <c r="R186" s="78">
        <f>VLOOKUP(Table13[[#This Row],[Location_HQ]],tech_layoffs_location!A:F,6,FALSE)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78">
        <f>VLOOKUP(Table13[[#This Row],[Location_HQ]],tech_layoffs_location!A:E,5,FALSE)</f>
        <v>25.774172799999999</v>
      </c>
      <c r="R187" s="78">
        <f>VLOOKUP(Table13[[#This Row],[Location_HQ]],tech_layoffs_location!A:F,6,FALSE)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78">
        <f>VLOOKUP(Table13[[#This Row],[Location_HQ]],tech_layoffs_location!A:E,5,FALSE)</f>
        <v>44.977299500000001</v>
      </c>
      <c r="R188" s="78">
        <f>VLOOKUP(Table13[[#This Row],[Location_HQ]],tech_layoffs_location!A:F,6,FALSE)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78">
        <f>VLOOKUP(Table13[[#This Row],[Location_HQ]],tech_layoffs_location!A:E,5,FALSE)</f>
        <v>40.7127281</v>
      </c>
      <c r="R189" s="78">
        <f>VLOOKUP(Table13[[#This Row],[Location_HQ]],tech_layoffs_location!A:F,6,FALSE)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78">
        <f>VLOOKUP(Table13[[#This Row],[Location_HQ]],tech_layoffs_location!A:E,5,FALSE)</f>
        <v>40.7127281</v>
      </c>
      <c r="R190" s="78">
        <f>VLOOKUP(Table13[[#This Row],[Location_HQ]],tech_layoffs_location!A:F,6,FALSE)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78">
        <f>VLOOKUP(Table13[[#This Row],[Location_HQ]],tech_layoffs_location!A:E,5,FALSE)</f>
        <v>42.331550900000003</v>
      </c>
      <c r="R191" s="78">
        <f>VLOOKUP(Table13[[#This Row],[Location_HQ]],tech_layoffs_location!A:F,6,FALSE)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78">
        <f>VLOOKUP(Table13[[#This Row],[Location_HQ]],tech_layoffs_location!A:E,5,FALSE)</f>
        <v>37.779258800000001</v>
      </c>
      <c r="R192" s="78">
        <f>VLOOKUP(Table13[[#This Row],[Location_HQ]],tech_layoffs_location!A:F,6,FALSE)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78">
        <f>VLOOKUP(Table13[[#This Row],[Location_HQ]],tech_layoffs_location!A:E,5,FALSE)</f>
        <v>43.6534817</v>
      </c>
      <c r="R193" s="78">
        <f>VLOOKUP(Table13[[#This Row],[Location_HQ]],tech_layoffs_location!A:F,6,FALSE)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">
        <v>1373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78">
        <f>VLOOKUP(Table13[[#This Row],[Location_HQ]],tech_layoffs_location!A:E,5,FALSE)</f>
        <v>34.053690899999999</v>
      </c>
      <c r="R194" s="78">
        <f>VLOOKUP(Table13[[#This Row],[Location_HQ]],tech_layoffs_location!A:F,6,FALSE)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78">
        <f>VLOOKUP(Table13[[#This Row],[Location_HQ]],tech_layoffs_location!A:E,5,FALSE)</f>
        <v>52.517036500000003</v>
      </c>
      <c r="R195" s="78">
        <f>VLOOKUP(Table13[[#This Row],[Location_HQ]],tech_layoffs_location!A:F,6,FALSE)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78">
        <f>VLOOKUP(Table13[[#This Row],[Location_HQ]],tech_layoffs_location!A:E,5,FALSE)</f>
        <v>41.875561599999997</v>
      </c>
      <c r="R196" s="78">
        <f>VLOOKUP(Table13[[#This Row],[Location_HQ]],tech_layoffs_location!A:F,6,FALSE)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78">
        <f>VLOOKUP(Table13[[#This Row],[Location_HQ]],tech_layoffs_location!A:E,5,FALSE)</f>
        <v>47.603832099999998</v>
      </c>
      <c r="R197" s="78">
        <f>VLOOKUP(Table13[[#This Row],[Location_HQ]],tech_layoffs_location!A:F,6,FALSE)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78">
        <f>VLOOKUP(Table13[[#This Row],[Location_HQ]],tech_layoffs_location!A:E,5,FALSE)</f>
        <v>-23.550650699999998</v>
      </c>
      <c r="R198" s="78">
        <f>VLOOKUP(Table13[[#This Row],[Location_HQ]],tech_layoffs_location!A:F,6,FALSE)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78">
        <f>VLOOKUP(Table13[[#This Row],[Location_HQ]],tech_layoffs_location!A:E,5,FALSE)</f>
        <v>41.875561599999997</v>
      </c>
      <c r="R199" s="78">
        <f>VLOOKUP(Table13[[#This Row],[Location_HQ]],tech_layoffs_location!A:F,6,FALSE)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78">
        <f>VLOOKUP(Table13[[#This Row],[Location_HQ]],tech_layoffs_location!A:E,5,FALSE)</f>
        <v>37.779258800000001</v>
      </c>
      <c r="R200" s="78">
        <f>VLOOKUP(Table13[[#This Row],[Location_HQ]],tech_layoffs_location!A:F,6,FALSE)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78">
        <f>VLOOKUP(Table13[[#This Row],[Location_HQ]],tech_layoffs_location!A:E,5,FALSE)</f>
        <v>46.870104900000001</v>
      </c>
      <c r="R201" s="78">
        <f>VLOOKUP(Table13[[#This Row],[Location_HQ]],tech_layoffs_location!A:F,6,FALSE)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78">
        <f>VLOOKUP(Table13[[#This Row],[Location_HQ]],tech_layoffs_location!A:E,5,FALSE)</f>
        <v>37.336166300000002</v>
      </c>
      <c r="R202" s="78">
        <f>VLOOKUP(Table13[[#This Row],[Location_HQ]],tech_layoffs_location!A:F,6,FALSE)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78">
        <f>VLOOKUP(Table13[[#This Row],[Location_HQ]],tech_layoffs_location!A:E,5,FALSE)</f>
        <v>47.603832099999998</v>
      </c>
      <c r="R203" s="78">
        <f>VLOOKUP(Table13[[#This Row],[Location_HQ]],tech_layoffs_location!A:F,6,FALSE)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78">
        <f>VLOOKUP(Table13[[#This Row],[Location_HQ]],tech_layoffs_location!A:E,5,FALSE)</f>
        <v>37.779258800000001</v>
      </c>
      <c r="R204" s="78">
        <f>VLOOKUP(Table13[[#This Row],[Location_HQ]],tech_layoffs_location!A:F,6,FALSE)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78">
        <f>VLOOKUP(Table13[[#This Row],[Location_HQ]],tech_layoffs_location!A:E,5,FALSE)</f>
        <v>51.489333500000001</v>
      </c>
      <c r="R205" s="78">
        <f>VLOOKUP(Table13[[#This Row],[Location_HQ]],tech_layoffs_location!A:F,6,FALSE)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">
        <v>1373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78">
        <f>VLOOKUP(Table13[[#This Row],[Location_HQ]],tech_layoffs_location!A:E,5,FALSE)</f>
        <v>34.053690899999999</v>
      </c>
      <c r="R206" s="78">
        <f>VLOOKUP(Table13[[#This Row],[Location_HQ]],tech_layoffs_location!A:F,6,FALSE)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78">
        <f>VLOOKUP(Table13[[#This Row],[Location_HQ]],tech_layoffs_location!A:E,5,FALSE)</f>
        <v>37.779258800000001</v>
      </c>
      <c r="R207" s="78">
        <f>VLOOKUP(Table13[[#This Row],[Location_HQ]],tech_layoffs_location!A:F,6,FALSE)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">
        <v>1373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78">
        <f>VLOOKUP(Table13[[#This Row],[Location_HQ]],tech_layoffs_location!A:E,5,FALSE)</f>
        <v>34.053690899999999</v>
      </c>
      <c r="R208" s="78">
        <f>VLOOKUP(Table13[[#This Row],[Location_HQ]],tech_layoffs_location!A:F,6,FALSE)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78">
        <f>VLOOKUP(Table13[[#This Row],[Location_HQ]],tech_layoffs_location!A:E,5,FALSE)</f>
        <v>42.355433400000003</v>
      </c>
      <c r="R209" s="78">
        <f>VLOOKUP(Table13[[#This Row],[Location_HQ]],tech_layoffs_location!A:F,6,FALSE)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78">
        <f>VLOOKUP(Table13[[#This Row],[Location_HQ]],tech_layoffs_location!A:E,5,FALSE)</f>
        <v>41.053430200000001</v>
      </c>
      <c r="R210" s="78">
        <f>VLOOKUP(Table13[[#This Row],[Location_HQ]],tech_layoffs_location!A:F,6,FALSE)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78">
        <f>VLOOKUP(Table13[[#This Row],[Location_HQ]],tech_layoffs_location!A:E,5,FALSE)</f>
        <v>37.779258800000001</v>
      </c>
      <c r="R211" s="78">
        <f>VLOOKUP(Table13[[#This Row],[Location_HQ]],tech_layoffs_location!A:F,6,FALSE)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78">
        <f>VLOOKUP(Table13[[#This Row],[Location_HQ]],tech_layoffs_location!A:E,5,FALSE)</f>
        <v>37.779258800000001</v>
      </c>
      <c r="R212" s="78">
        <f>VLOOKUP(Table13[[#This Row],[Location_HQ]],tech_layoffs_location!A:F,6,FALSE)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78">
        <f>VLOOKUP(Table13[[#This Row],[Location_HQ]],tech_layoffs_location!A:E,5,FALSE)</f>
        <v>40.7127281</v>
      </c>
      <c r="R213" s="78">
        <f>VLOOKUP(Table13[[#This Row],[Location_HQ]],tech_layoffs_location!A:F,6,FALSE)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78">
        <f>VLOOKUP(Table13[[#This Row],[Location_HQ]],tech_layoffs_location!A:E,5,FALSE)</f>
        <v>51.489333500000001</v>
      </c>
      <c r="R214" s="78">
        <f>VLOOKUP(Table13[[#This Row],[Location_HQ]],tech_layoffs_location!A:F,6,FALSE)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78">
        <f>VLOOKUP(Table13[[#This Row],[Location_HQ]],tech_layoffs_location!A:E,5,FALSE)</f>
        <v>40.7127281</v>
      </c>
      <c r="R215" s="78">
        <f>VLOOKUP(Table13[[#This Row],[Location_HQ]],tech_layoffs_location!A:F,6,FALSE)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78">
        <f>VLOOKUP(Table13[[#This Row],[Location_HQ]],tech_layoffs_location!A:E,5,FALSE)</f>
        <v>37.779258800000001</v>
      </c>
      <c r="R216" s="78">
        <f>VLOOKUP(Table13[[#This Row],[Location_HQ]],tech_layoffs_location!A:F,6,FALSE)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78">
        <f>VLOOKUP(Table13[[#This Row],[Location_HQ]],tech_layoffs_location!A:E,5,FALSE)</f>
        <v>40.7127281</v>
      </c>
      <c r="R217" s="78">
        <f>VLOOKUP(Table13[[#This Row],[Location_HQ]],tech_layoffs_location!A:F,6,FALSE)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78">
        <f>VLOOKUP(Table13[[#This Row],[Location_HQ]],tech_layoffs_location!A:E,5,FALSE)</f>
        <v>32.0852997</v>
      </c>
      <c r="R218" s="78">
        <f>VLOOKUP(Table13[[#This Row],[Location_HQ]],tech_layoffs_location!A:F,6,FALSE)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78">
        <f>VLOOKUP(Table13[[#This Row],[Location_HQ]],tech_layoffs_location!A:E,5,FALSE)</f>
        <v>25.276986999999998</v>
      </c>
      <c r="R219" s="78">
        <f>VLOOKUP(Table13[[#This Row],[Location_HQ]],tech_layoffs_location!A:F,6,FALSE)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78">
        <f>VLOOKUP(Table13[[#This Row],[Location_HQ]],tech_layoffs_location!A:E,5,FALSE)</f>
        <v>12.98815675</v>
      </c>
      <c r="R220" s="78">
        <f>VLOOKUP(Table13[[#This Row],[Location_HQ]],tech_layoffs_location!A:F,6,FALSE)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78">
        <f>VLOOKUP(Table13[[#This Row],[Location_HQ]],tech_layoffs_location!A:E,5,FALSE)</f>
        <v>-33.869843899999999</v>
      </c>
      <c r="R221" s="78">
        <f>VLOOKUP(Table13[[#This Row],[Location_HQ]],tech_layoffs_location!A:F,6,FALSE)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78">
        <f>VLOOKUP(Table13[[#This Row],[Location_HQ]],tech_layoffs_location!A:E,5,FALSE)</f>
        <v>45.5031824</v>
      </c>
      <c r="R222" s="78">
        <f>VLOOKUP(Table13[[#This Row],[Location_HQ]],tech_layoffs_location!A:F,6,FALSE)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78">
        <f>VLOOKUP(Table13[[#This Row],[Location_HQ]],tech_layoffs_location!A:E,5,FALSE)</f>
        <v>43.6534817</v>
      </c>
      <c r="R223" s="78">
        <f>VLOOKUP(Table13[[#This Row],[Location_HQ]],tech_layoffs_location!A:F,6,FALSE)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78">
        <f>VLOOKUP(Table13[[#This Row],[Location_HQ]],tech_layoffs_location!A:E,5,FALSE)</f>
        <v>22.279327800000001</v>
      </c>
      <c r="R224" s="78">
        <f>VLOOKUP(Table13[[#This Row],[Location_HQ]],tech_layoffs_location!A:F,6,FALSE)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78">
        <f>VLOOKUP(Table13[[#This Row],[Location_HQ]],tech_layoffs_location!A:E,5,FALSE)</f>
        <v>59.437215500000001</v>
      </c>
      <c r="R225" s="78">
        <f>VLOOKUP(Table13[[#This Row],[Location_HQ]],tech_layoffs_location!A:F,6,FALSE)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78">
        <f>VLOOKUP(Table13[[#This Row],[Location_HQ]],tech_layoffs_location!A:E,5,FALSE)</f>
        <v>37.779258800000001</v>
      </c>
      <c r="R226" s="78">
        <f>VLOOKUP(Table13[[#This Row],[Location_HQ]],tech_layoffs_location!A:F,6,FALSE)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78">
        <f>VLOOKUP(Table13[[#This Row],[Location_HQ]],tech_layoffs_location!A:E,5,FALSE)</f>
        <v>40.7127281</v>
      </c>
      <c r="R227" s="78">
        <f>VLOOKUP(Table13[[#This Row],[Location_HQ]],tech_layoffs_location!A:F,6,FALSE)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78">
        <f>VLOOKUP(Table13[[#This Row],[Location_HQ]],tech_layoffs_location!A:E,5,FALSE)</f>
        <v>37.779258800000001</v>
      </c>
      <c r="R228" s="78">
        <f>VLOOKUP(Table13[[#This Row],[Location_HQ]],tech_layoffs_location!A:F,6,FALSE)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78">
        <f>VLOOKUP(Table13[[#This Row],[Location_HQ]],tech_layoffs_location!A:E,5,FALSE)</f>
        <v>40.7127281</v>
      </c>
      <c r="R229" s="78">
        <f>VLOOKUP(Table13[[#This Row],[Location_HQ]],tech_layoffs_location!A:F,6,FALSE)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78">
        <f>VLOOKUP(Table13[[#This Row],[Location_HQ]],tech_layoffs_location!A:E,5,FALSE)</f>
        <v>42.355433400000003</v>
      </c>
      <c r="R230" s="78">
        <f>VLOOKUP(Table13[[#This Row],[Location_HQ]],tech_layoffs_location!A:F,6,FALSE)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">
        <v>1373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78">
        <f>VLOOKUP(Table13[[#This Row],[Location_HQ]],tech_layoffs_location!A:E,5,FALSE)</f>
        <v>34.053690899999999</v>
      </c>
      <c r="R231" s="78">
        <f>VLOOKUP(Table13[[#This Row],[Location_HQ]],tech_layoffs_location!A:F,6,FALSE)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78">
        <f>VLOOKUP(Table13[[#This Row],[Location_HQ]],tech_layoffs_location!A:E,5,FALSE)</f>
        <v>37.779258800000001</v>
      </c>
      <c r="R232" s="78">
        <f>VLOOKUP(Table13[[#This Row],[Location_HQ]],tech_layoffs_location!A:F,6,FALSE)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78">
        <f>VLOOKUP(Table13[[#This Row],[Location_HQ]],tech_layoffs_location!A:E,5,FALSE)</f>
        <v>37.779258800000001</v>
      </c>
      <c r="R233" s="78">
        <f>VLOOKUP(Table13[[#This Row],[Location_HQ]],tech_layoffs_location!A:F,6,FALSE)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78">
        <f>VLOOKUP(Table13[[#This Row],[Location_HQ]],tech_layoffs_location!A:E,5,FALSE)</f>
        <v>42.355433400000003</v>
      </c>
      <c r="R234" s="78">
        <f>VLOOKUP(Table13[[#This Row],[Location_HQ]],tech_layoffs_location!A:F,6,FALSE)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78">
        <f>VLOOKUP(Table13[[#This Row],[Location_HQ]],tech_layoffs_location!A:E,5,FALSE)</f>
        <v>37.779258800000001</v>
      </c>
      <c r="R235" s="78">
        <f>VLOOKUP(Table13[[#This Row],[Location_HQ]],tech_layoffs_location!A:F,6,FALSE)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78">
        <f>VLOOKUP(Table13[[#This Row],[Location_HQ]],tech_layoffs_location!A:E,5,FALSE)</f>
        <v>40.7127281</v>
      </c>
      <c r="R236" s="78">
        <f>VLOOKUP(Table13[[#This Row],[Location_HQ]],tech_layoffs_location!A:F,6,FALSE)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78">
        <f>VLOOKUP(Table13[[#This Row],[Location_HQ]],tech_layoffs_location!A:E,5,FALSE)</f>
        <v>47.374448899999997</v>
      </c>
      <c r="R237" s="78">
        <f>VLOOKUP(Table13[[#This Row],[Location_HQ]],tech_layoffs_location!A:F,6,FALSE)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78">
        <f>VLOOKUP(Table13[[#This Row],[Location_HQ]],tech_layoffs_location!A:E,5,FALSE)</f>
        <v>37.779258800000001</v>
      </c>
      <c r="R238" s="78">
        <f>VLOOKUP(Table13[[#This Row],[Location_HQ]],tech_layoffs_location!A:F,6,FALSE)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78">
        <f>VLOOKUP(Table13[[#This Row],[Location_HQ]],tech_layoffs_location!A:E,5,FALSE)</f>
        <v>40.7127281</v>
      </c>
      <c r="R239" s="78">
        <f>VLOOKUP(Table13[[#This Row],[Location_HQ]],tech_layoffs_location!A:F,6,FALSE)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78">
        <f>VLOOKUP(Table13[[#This Row],[Location_HQ]],tech_layoffs_location!A:E,5,FALSE)</f>
        <v>40.7127281</v>
      </c>
      <c r="R240" s="78">
        <f>VLOOKUP(Table13[[#This Row],[Location_HQ]],tech_layoffs_location!A:F,6,FALSE)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78">
        <f>VLOOKUP(Table13[[#This Row],[Location_HQ]],tech_layoffs_location!A:E,5,FALSE)</f>
        <v>51.489333500000001</v>
      </c>
      <c r="R241" s="78">
        <f>VLOOKUP(Table13[[#This Row],[Location_HQ]],tech_layoffs_location!A:F,6,FALSE)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78">
        <f>VLOOKUP(Table13[[#This Row],[Location_HQ]],tech_layoffs_location!A:E,5,FALSE)</f>
        <v>41.875561599999997</v>
      </c>
      <c r="R242" s="78">
        <f>VLOOKUP(Table13[[#This Row],[Location_HQ]],tech_layoffs_location!A:F,6,FALSE)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78">
        <f>VLOOKUP(Table13[[#This Row],[Location_HQ]],tech_layoffs_location!A:E,5,FALSE)</f>
        <v>37.779258800000001</v>
      </c>
      <c r="R243" s="78">
        <f>VLOOKUP(Table13[[#This Row],[Location_HQ]],tech_layoffs_location!A:F,6,FALSE)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78">
        <f>VLOOKUP(Table13[[#This Row],[Location_HQ]],tech_layoffs_location!A:E,5,FALSE)</f>
        <v>43.6534817</v>
      </c>
      <c r="R244" s="78">
        <f>VLOOKUP(Table13[[#This Row],[Location_HQ]],tech_layoffs_location!A:F,6,FALSE)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78">
        <f>VLOOKUP(Table13[[#This Row],[Location_HQ]],tech_layoffs_location!A:E,5,FALSE)</f>
        <v>37.779258800000001</v>
      </c>
      <c r="R245" s="78">
        <f>VLOOKUP(Table13[[#This Row],[Location_HQ]],tech_layoffs_location!A:F,6,FALSE)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78">
        <f>VLOOKUP(Table13[[#This Row],[Location_HQ]],tech_layoffs_location!A:E,5,FALSE)</f>
        <v>37.451967099999997</v>
      </c>
      <c r="R246" s="78">
        <f>VLOOKUP(Table13[[#This Row],[Location_HQ]],tech_layoffs_location!A:F,6,FALSE)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78">
        <f>VLOOKUP(Table13[[#This Row],[Location_HQ]],tech_layoffs_location!A:E,5,FALSE)</f>
        <v>40.7127281</v>
      </c>
      <c r="R247" s="78">
        <f>VLOOKUP(Table13[[#This Row],[Location_HQ]],tech_layoffs_location!A:F,6,FALSE)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78">
        <f>VLOOKUP(Table13[[#This Row],[Location_HQ]],tech_layoffs_location!A:E,5,FALSE)</f>
        <v>-26.304489799999999</v>
      </c>
      <c r="R248" s="78">
        <f>VLOOKUP(Table13[[#This Row],[Location_HQ]],tech_layoffs_location!A:F,6,FALSE)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78">
        <f>VLOOKUP(Table13[[#This Row],[Location_HQ]],tech_layoffs_location!A:E,5,FALSE)</f>
        <v>37.779258800000001</v>
      </c>
      <c r="R249" s="78">
        <f>VLOOKUP(Table13[[#This Row],[Location_HQ]],tech_layoffs_location!A:F,6,FALSE)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78">
        <f>VLOOKUP(Table13[[#This Row],[Location_HQ]],tech_layoffs_location!A:E,5,FALSE)</f>
        <v>40.7127281</v>
      </c>
      <c r="R250" s="78">
        <f>VLOOKUP(Table13[[#This Row],[Location_HQ]],tech_layoffs_location!A:F,6,FALSE)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78">
        <f>VLOOKUP(Table13[[#This Row],[Location_HQ]],tech_layoffs_location!A:E,5,FALSE)</f>
        <v>37.779258800000001</v>
      </c>
      <c r="R251" s="78">
        <f>VLOOKUP(Table13[[#This Row],[Location_HQ]],tech_layoffs_location!A:F,6,FALSE)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78">
        <f>VLOOKUP(Table13[[#This Row],[Location_HQ]],tech_layoffs_location!A:E,5,FALSE)</f>
        <v>37.779258800000001</v>
      </c>
      <c r="R252" s="78">
        <f>VLOOKUP(Table13[[#This Row],[Location_HQ]],tech_layoffs_location!A:F,6,FALSE)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78">
        <f>VLOOKUP(Table13[[#This Row],[Location_HQ]],tech_layoffs_location!A:E,5,FALSE)</f>
        <v>23.0216238</v>
      </c>
      <c r="R253" s="78">
        <f>VLOOKUP(Table13[[#This Row],[Location_HQ]],tech_layoffs_location!A:F,6,FALSE)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78">
        <f>VLOOKUP(Table13[[#This Row],[Location_HQ]],tech_layoffs_location!A:E,5,FALSE)</f>
        <v>28.4646148</v>
      </c>
      <c r="R254" s="78">
        <f>VLOOKUP(Table13[[#This Row],[Location_HQ]],tech_layoffs_location!A:F,6,FALSE)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78">
        <f>VLOOKUP(Table13[[#This Row],[Location_HQ]],tech_layoffs_location!A:E,5,FALSE)</f>
        <v>12.98815675</v>
      </c>
      <c r="R255" s="78">
        <f>VLOOKUP(Table13[[#This Row],[Location_HQ]],tech_layoffs_location!A:F,6,FALSE)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78">
        <f>VLOOKUP(Table13[[#This Row],[Location_HQ]],tech_layoffs_location!A:E,5,FALSE)</f>
        <v>37.779258800000001</v>
      </c>
      <c r="R256" s="78">
        <f>VLOOKUP(Table13[[#This Row],[Location_HQ]],tech_layoffs_location!A:F,6,FALSE)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78">
        <f>VLOOKUP(Table13[[#This Row],[Location_HQ]],tech_layoffs_location!A:E,5,FALSE)</f>
        <v>28.613895400000001</v>
      </c>
      <c r="R257" s="78">
        <f>VLOOKUP(Table13[[#This Row],[Location_HQ]],tech_layoffs_location!A:F,6,FALSE)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78">
        <f>VLOOKUP(Table13[[#This Row],[Location_HQ]],tech_layoffs_location!A:E,5,FALSE)</f>
        <v>12.98815675</v>
      </c>
      <c r="R258" s="78">
        <f>VLOOKUP(Table13[[#This Row],[Location_HQ]],tech_layoffs_location!A:F,6,FALSE)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78">
        <f>VLOOKUP(Table13[[#This Row],[Location_HQ]],tech_layoffs_location!A:E,5,FALSE)</f>
        <v>51.489333500000001</v>
      </c>
      <c r="R259" s="78">
        <f>VLOOKUP(Table13[[#This Row],[Location_HQ]],tech_layoffs_location!A:F,6,FALSE)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78">
        <f>VLOOKUP(Table13[[#This Row],[Location_HQ]],tech_layoffs_location!A:E,5,FALSE)</f>
        <v>37.779258800000001</v>
      </c>
      <c r="R260" s="78">
        <f>VLOOKUP(Table13[[#This Row],[Location_HQ]],tech_layoffs_location!A:F,6,FALSE)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78">
        <f>VLOOKUP(Table13[[#This Row],[Location_HQ]],tech_layoffs_location!A:E,5,FALSE)</f>
        <v>12.98815675</v>
      </c>
      <c r="R261" s="78">
        <f>VLOOKUP(Table13[[#This Row],[Location_HQ]],tech_layoffs_location!A:F,6,FALSE)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78">
        <f>VLOOKUP(Table13[[#This Row],[Location_HQ]],tech_layoffs_location!A:E,5,FALSE)</f>
        <v>37.779258800000001</v>
      </c>
      <c r="R262" s="78">
        <f>VLOOKUP(Table13[[#This Row],[Location_HQ]],tech_layoffs_location!A:F,6,FALSE)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78">
        <f>VLOOKUP(Table13[[#This Row],[Location_HQ]],tech_layoffs_location!A:E,5,FALSE)</f>
        <v>12.98815675</v>
      </c>
      <c r="R263" s="78">
        <f>VLOOKUP(Table13[[#This Row],[Location_HQ]],tech_layoffs_location!A:F,6,FALSE)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78">
        <f>VLOOKUP(Table13[[#This Row],[Location_HQ]],tech_layoffs_location!A:E,5,FALSE)</f>
        <v>37.779258800000001</v>
      </c>
      <c r="R264" s="78">
        <f>VLOOKUP(Table13[[#This Row],[Location_HQ]],tech_layoffs_location!A:F,6,FALSE)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78">
        <f>VLOOKUP(Table13[[#This Row],[Location_HQ]],tech_layoffs_location!A:E,5,FALSE)</f>
        <v>47.657193399999997</v>
      </c>
      <c r="R265" s="78">
        <f>VLOOKUP(Table13[[#This Row],[Location_HQ]],tech_layoffs_location!A:F,6,FALSE)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78">
        <f>VLOOKUP(Table13[[#This Row],[Location_HQ]],tech_layoffs_location!A:E,5,FALSE)</f>
        <v>38.8950368</v>
      </c>
      <c r="R266" s="78">
        <f>VLOOKUP(Table13[[#This Row],[Location_HQ]],tech_layoffs_location!A:F,6,FALSE)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78">
        <f>VLOOKUP(Table13[[#This Row],[Location_HQ]],tech_layoffs_location!A:E,5,FALSE)</f>
        <v>40.7127281</v>
      </c>
      <c r="R267" s="78">
        <f>VLOOKUP(Table13[[#This Row],[Location_HQ]],tech_layoffs_location!A:F,6,FALSE)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78">
        <f>VLOOKUP(Table13[[#This Row],[Location_HQ]],tech_layoffs_location!A:E,5,FALSE)</f>
        <v>13.0836939</v>
      </c>
      <c r="R268" s="78">
        <f>VLOOKUP(Table13[[#This Row],[Location_HQ]],tech_layoffs_location!A:F,6,FALSE)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78">
        <f>VLOOKUP(Table13[[#This Row],[Location_HQ]],tech_layoffs_location!A:E,5,FALSE)</f>
        <v>39.739236400000003</v>
      </c>
      <c r="R269" s="78">
        <f>VLOOKUP(Table13[[#This Row],[Location_HQ]],tech_layoffs_location!A:F,6,FALSE)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78">
        <f>VLOOKUP(Table13[[#This Row],[Location_HQ]],tech_layoffs_location!A:E,5,FALSE)</f>
        <v>12.98815675</v>
      </c>
      <c r="R270" s="78">
        <f>VLOOKUP(Table13[[#This Row],[Location_HQ]],tech_layoffs_location!A:F,6,FALSE)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78">
        <f>VLOOKUP(Table13[[#This Row],[Location_HQ]],tech_layoffs_location!A:E,5,FALSE)</f>
        <v>-25.4295963</v>
      </c>
      <c r="R271" s="78">
        <f>VLOOKUP(Table13[[#This Row],[Location_HQ]],tech_layoffs_location!A:F,6,FALSE)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78">
        <f>VLOOKUP(Table13[[#This Row],[Location_HQ]],tech_layoffs_location!A:E,5,FALSE)</f>
        <v>40.759619800000003</v>
      </c>
      <c r="R272" s="78">
        <f>VLOOKUP(Table13[[#This Row],[Location_HQ]],tech_layoffs_location!A:F,6,FALSE)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78">
        <f>VLOOKUP(Table13[[#This Row],[Location_HQ]],tech_layoffs_location!A:E,5,FALSE)</f>
        <v>19.078545099999999</v>
      </c>
      <c r="R273" s="78">
        <f>VLOOKUP(Table13[[#This Row],[Location_HQ]],tech_layoffs_location!A:F,6,FALSE)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78">
        <f>VLOOKUP(Table13[[#This Row],[Location_HQ]],tech_layoffs_location!A:E,5,FALSE)</f>
        <v>-37.814245399999997</v>
      </c>
      <c r="R274" s="78">
        <f>VLOOKUP(Table13[[#This Row],[Location_HQ]],tech_layoffs_location!A:F,6,FALSE)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78">
        <f>VLOOKUP(Table13[[#This Row],[Location_HQ]],tech_layoffs_location!A:E,5,FALSE)</f>
        <v>40.7127281</v>
      </c>
      <c r="R275" s="78">
        <f>VLOOKUP(Table13[[#This Row],[Location_HQ]],tech_layoffs_location!A:F,6,FALSE)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">
        <v>1373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78">
        <f>VLOOKUP(Table13[[#This Row],[Location_HQ]],tech_layoffs_location!A:E,5,FALSE)</f>
        <v>34.053690899999999</v>
      </c>
      <c r="R276" s="78">
        <f>VLOOKUP(Table13[[#This Row],[Location_HQ]],tech_layoffs_location!A:F,6,FALSE)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78">
        <f>VLOOKUP(Table13[[#This Row],[Location_HQ]],tech_layoffs_location!A:E,5,FALSE)</f>
        <v>37.779258800000001</v>
      </c>
      <c r="R277" s="78">
        <f>VLOOKUP(Table13[[#This Row],[Location_HQ]],tech_layoffs_location!A:F,6,FALSE)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78">
        <f>VLOOKUP(Table13[[#This Row],[Location_HQ]],tech_layoffs_location!A:E,5,FALSE)</f>
        <v>47.603832099999998</v>
      </c>
      <c r="R278" s="78">
        <f>VLOOKUP(Table13[[#This Row],[Location_HQ]],tech_layoffs_location!A:F,6,FALSE)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78">
        <f>VLOOKUP(Table13[[#This Row],[Location_HQ]],tech_layoffs_location!A:E,5,FALSE)</f>
        <v>45.520247099999999</v>
      </c>
      <c r="R279" s="78">
        <f>VLOOKUP(Table13[[#This Row],[Location_HQ]],tech_layoffs_location!A:F,6,FALSE)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78">
        <f>VLOOKUP(Table13[[#This Row],[Location_HQ]],tech_layoffs_location!A:E,5,FALSE)</f>
        <v>37.779258800000001</v>
      </c>
      <c r="R280" s="78">
        <f>VLOOKUP(Table13[[#This Row],[Location_HQ]],tech_layoffs_location!A:F,6,FALSE)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78">
        <f>VLOOKUP(Table13[[#This Row],[Location_HQ]],tech_layoffs_location!A:E,5,FALSE)</f>
        <v>35.687609600000002</v>
      </c>
      <c r="R281" s="78">
        <f>VLOOKUP(Table13[[#This Row],[Location_HQ]],tech_layoffs_location!A:F,6,FALSE)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78">
        <f>VLOOKUP(Table13[[#This Row],[Location_HQ]],tech_layoffs_location!A:E,5,FALSE)</f>
        <v>37.779258800000001</v>
      </c>
      <c r="R282" s="78">
        <f>VLOOKUP(Table13[[#This Row],[Location_HQ]],tech_layoffs_location!A:F,6,FALSE)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78">
        <f>VLOOKUP(Table13[[#This Row],[Location_HQ]],tech_layoffs_location!A:E,5,FALSE)</f>
        <v>42.331550900000003</v>
      </c>
      <c r="R283" s="78">
        <f>VLOOKUP(Table13[[#This Row],[Location_HQ]],tech_layoffs_location!A:F,6,FALSE)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78">
        <f>VLOOKUP(Table13[[#This Row],[Location_HQ]],tech_layoffs_location!A:E,5,FALSE)</f>
        <v>37.3893889</v>
      </c>
      <c r="R284" s="78">
        <f>VLOOKUP(Table13[[#This Row],[Location_HQ]],tech_layoffs_location!A:F,6,FALSE)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78">
        <f>VLOOKUP(Table13[[#This Row],[Location_HQ]],tech_layoffs_location!A:E,5,FALSE)</f>
        <v>51.489333500000001</v>
      </c>
      <c r="R285" s="78">
        <f>VLOOKUP(Table13[[#This Row],[Location_HQ]],tech_layoffs_location!A:F,6,FALSE)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78">
        <f>VLOOKUP(Table13[[#This Row],[Location_HQ]],tech_layoffs_location!A:E,5,FALSE)</f>
        <v>41.875561599999997</v>
      </c>
      <c r="R286" s="78">
        <f>VLOOKUP(Table13[[#This Row],[Location_HQ]],tech_layoffs_location!A:F,6,FALSE)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">
        <v>1373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78">
        <f>VLOOKUP(Table13[[#This Row],[Location_HQ]],tech_layoffs_location!A:E,5,FALSE)</f>
        <v>34.053690899999999</v>
      </c>
      <c r="R287" s="78">
        <f>VLOOKUP(Table13[[#This Row],[Location_HQ]],tech_layoffs_location!A:F,6,FALSE)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78">
        <f>VLOOKUP(Table13[[#This Row],[Location_HQ]],tech_layoffs_location!A:E,5,FALSE)</f>
        <v>37.486323900000002</v>
      </c>
      <c r="R288" s="78">
        <f>VLOOKUP(Table13[[#This Row],[Location_HQ]],tech_layoffs_location!A:F,6,FALSE)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78">
        <f>VLOOKUP(Table13[[#This Row],[Location_HQ]],tech_layoffs_location!A:E,5,FALSE)</f>
        <v>37.779258800000001</v>
      </c>
      <c r="R289" s="78">
        <f>VLOOKUP(Table13[[#This Row],[Location_HQ]],tech_layoffs_location!A:F,6,FALSE)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78">
        <f>VLOOKUP(Table13[[#This Row],[Location_HQ]],tech_layoffs_location!A:E,5,FALSE)</f>
        <v>37.779258800000001</v>
      </c>
      <c r="R290" s="78">
        <f>VLOOKUP(Table13[[#This Row],[Location_HQ]],tech_layoffs_location!A:F,6,FALSE)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78">
        <f>VLOOKUP(Table13[[#This Row],[Location_HQ]],tech_layoffs_location!A:E,5,FALSE)</f>
        <v>40.7127281</v>
      </c>
      <c r="R291" s="78">
        <f>VLOOKUP(Table13[[#This Row],[Location_HQ]],tech_layoffs_location!A:F,6,FALSE)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78">
        <f>VLOOKUP(Table13[[#This Row],[Location_HQ]],tech_layoffs_location!A:E,5,FALSE)</f>
        <v>37.779258800000001</v>
      </c>
      <c r="R292" s="78">
        <f>VLOOKUP(Table13[[#This Row],[Location_HQ]],tech_layoffs_location!A:F,6,FALSE)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78">
        <f>VLOOKUP(Table13[[#This Row],[Location_HQ]],tech_layoffs_location!A:E,5,FALSE)</f>
        <v>52.373079599999997</v>
      </c>
      <c r="R293" s="78">
        <f>VLOOKUP(Table13[[#This Row],[Location_HQ]],tech_layoffs_location!A:F,6,FALSE)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78">
        <f>VLOOKUP(Table13[[#This Row],[Location_HQ]],tech_layoffs_location!A:E,5,FALSE)</f>
        <v>1.2899175000000001</v>
      </c>
      <c r="R294" s="78">
        <f>VLOOKUP(Table13[[#This Row],[Location_HQ]],tech_layoffs_location!A:F,6,FALSE)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78">
        <f>VLOOKUP(Table13[[#This Row],[Location_HQ]],tech_layoffs_location!A:E,5,FALSE)</f>
        <v>28.4646148</v>
      </c>
      <c r="R295" s="78">
        <f>VLOOKUP(Table13[[#This Row],[Location_HQ]],tech_layoffs_location!A:F,6,FALSE)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78">
        <f>VLOOKUP(Table13[[#This Row],[Location_HQ]],tech_layoffs_location!A:E,5,FALSE)</f>
        <v>43.074761000000002</v>
      </c>
      <c r="R296" s="78">
        <f>VLOOKUP(Table13[[#This Row],[Location_HQ]],tech_layoffs_location!A:F,6,FALSE)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78">
        <f>VLOOKUP(Table13[[#This Row],[Location_HQ]],tech_layoffs_location!A:E,5,FALSE)</f>
        <v>37.336166300000002</v>
      </c>
      <c r="R297" s="78">
        <f>VLOOKUP(Table13[[#This Row],[Location_HQ]],tech_layoffs_location!A:F,6,FALSE)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78">
        <f>VLOOKUP(Table13[[#This Row],[Location_HQ]],tech_layoffs_location!A:E,5,FALSE)</f>
        <v>12.98815675</v>
      </c>
      <c r="R298" s="78">
        <f>VLOOKUP(Table13[[#This Row],[Location_HQ]],tech_layoffs_location!A:F,6,FALSE)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78">
        <f>VLOOKUP(Table13[[#This Row],[Location_HQ]],tech_layoffs_location!A:E,5,FALSE)</f>
        <v>37.3893889</v>
      </c>
      <c r="R299" s="78">
        <f>VLOOKUP(Table13[[#This Row],[Location_HQ]],tech_layoffs_location!A:F,6,FALSE)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78">
        <f>VLOOKUP(Table13[[#This Row],[Location_HQ]],tech_layoffs_location!A:E,5,FALSE)</f>
        <v>37.779258800000001</v>
      </c>
      <c r="R300" s="78">
        <f>VLOOKUP(Table13[[#This Row],[Location_HQ]],tech_layoffs_location!A:F,6,FALSE)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78">
        <f>VLOOKUP(Table13[[#This Row],[Location_HQ]],tech_layoffs_location!A:E,5,FALSE)</f>
        <v>-6.1752469999999997</v>
      </c>
      <c r="R301" s="78">
        <f>VLOOKUP(Table13[[#This Row],[Location_HQ]],tech_layoffs_location!A:F,6,FALSE)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78">
        <f>VLOOKUP(Table13[[#This Row],[Location_HQ]],tech_layoffs_location!A:E,5,FALSE)</f>
        <v>30.271128600000001</v>
      </c>
      <c r="R302" s="78">
        <f>VLOOKUP(Table13[[#This Row],[Location_HQ]],tech_layoffs_location!A:F,6,FALSE)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78">
        <f>VLOOKUP(Table13[[#This Row],[Location_HQ]],tech_layoffs_location!A:E,5,FALSE)</f>
        <v>40.7127281</v>
      </c>
      <c r="R303" s="78">
        <f>VLOOKUP(Table13[[#This Row],[Location_HQ]],tech_layoffs_location!A:F,6,FALSE)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78">
        <f>VLOOKUP(Table13[[#This Row],[Location_HQ]],tech_layoffs_location!A:E,5,FALSE)</f>
        <v>12.98815675</v>
      </c>
      <c r="R304" s="78">
        <f>VLOOKUP(Table13[[#This Row],[Location_HQ]],tech_layoffs_location!A:F,6,FALSE)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78">
        <f>VLOOKUP(Table13[[#This Row],[Location_HQ]],tech_layoffs_location!A:E,5,FALSE)</f>
        <v>37.451967099999997</v>
      </c>
      <c r="R305" s="78">
        <f>VLOOKUP(Table13[[#This Row],[Location_HQ]],tech_layoffs_location!A:F,6,FALSE)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78">
        <f>VLOOKUP(Table13[[#This Row],[Location_HQ]],tech_layoffs_location!A:E,5,FALSE)</f>
        <v>41.875561599999997</v>
      </c>
      <c r="R306" s="78">
        <f>VLOOKUP(Table13[[#This Row],[Location_HQ]],tech_layoffs_location!A:F,6,FALSE)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78">
        <f>VLOOKUP(Table13[[#This Row],[Location_HQ]],tech_layoffs_location!A:E,5,FALSE)</f>
        <v>1.2899175000000001</v>
      </c>
      <c r="R307" s="78">
        <f>VLOOKUP(Table13[[#This Row],[Location_HQ]],tech_layoffs_location!A:F,6,FALSE)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78">
        <f>VLOOKUP(Table13[[#This Row],[Location_HQ]],tech_layoffs_location!A:E,5,FALSE)</f>
        <v>55.953345599999999</v>
      </c>
      <c r="R308" s="78">
        <f>VLOOKUP(Table13[[#This Row],[Location_HQ]],tech_layoffs_location!A:F,6,FALSE)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78">
        <f>VLOOKUP(Table13[[#This Row],[Location_HQ]],tech_layoffs_location!A:E,5,FALSE)</f>
        <v>37.779258800000001</v>
      </c>
      <c r="R309" s="78">
        <f>VLOOKUP(Table13[[#This Row],[Location_HQ]],tech_layoffs_location!A:F,6,FALSE)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78">
        <f>VLOOKUP(Table13[[#This Row],[Location_HQ]],tech_layoffs_location!A:E,5,FALSE)</f>
        <v>47.603832099999998</v>
      </c>
      <c r="R310" s="78">
        <f>VLOOKUP(Table13[[#This Row],[Location_HQ]],tech_layoffs_location!A:F,6,FALSE)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78">
        <f>VLOOKUP(Table13[[#This Row],[Location_HQ]],tech_layoffs_location!A:E,5,FALSE)</f>
        <v>37.368830099999997</v>
      </c>
      <c r="R311" s="78">
        <f>VLOOKUP(Table13[[#This Row],[Location_HQ]],tech_layoffs_location!A:F,6,FALSE)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78">
        <f>VLOOKUP(Table13[[#This Row],[Location_HQ]],tech_layoffs_location!A:E,5,FALSE)</f>
        <v>37.779258800000001</v>
      </c>
      <c r="R312" s="78">
        <f>VLOOKUP(Table13[[#This Row],[Location_HQ]],tech_layoffs_location!A:F,6,FALSE)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78">
        <f>VLOOKUP(Table13[[#This Row],[Location_HQ]],tech_layoffs_location!A:E,5,FALSE)</f>
        <v>12.98815675</v>
      </c>
      <c r="R313" s="78">
        <f>VLOOKUP(Table13[[#This Row],[Location_HQ]],tech_layoffs_location!A:F,6,FALSE)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78">
        <f>VLOOKUP(Table13[[#This Row],[Location_HQ]],tech_layoffs_location!A:E,5,FALSE)</f>
        <v>52.517036500000003</v>
      </c>
      <c r="R314" s="78">
        <f>VLOOKUP(Table13[[#This Row],[Location_HQ]],tech_layoffs_location!A:F,6,FALSE)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">
        <v>1373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78">
        <f>VLOOKUP(Table13[[#This Row],[Location_HQ]],tech_layoffs_location!A:E,5,FALSE)</f>
        <v>34.053690899999999</v>
      </c>
      <c r="R315" s="78">
        <f>VLOOKUP(Table13[[#This Row],[Location_HQ]],tech_layoffs_location!A:F,6,FALSE)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78">
        <f>VLOOKUP(Table13[[#This Row],[Location_HQ]],tech_layoffs_location!A:E,5,FALSE)</f>
        <v>37.496904000000001</v>
      </c>
      <c r="R316" s="78">
        <f>VLOOKUP(Table13[[#This Row],[Location_HQ]],tech_layoffs_location!A:F,6,FALSE)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78">
        <f>VLOOKUP(Table13[[#This Row],[Location_HQ]],tech_layoffs_location!A:E,5,FALSE)</f>
        <v>43.6534817</v>
      </c>
      <c r="R317" s="78">
        <f>VLOOKUP(Table13[[#This Row],[Location_HQ]],tech_layoffs_location!A:F,6,FALSE)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78">
        <f>VLOOKUP(Table13[[#This Row],[Location_HQ]],tech_layoffs_location!A:E,5,FALSE)</f>
        <v>40.7127281</v>
      </c>
      <c r="R318" s="78">
        <f>VLOOKUP(Table13[[#This Row],[Location_HQ]],tech_layoffs_location!A:F,6,FALSE)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78">
        <f>VLOOKUP(Table13[[#This Row],[Location_HQ]],tech_layoffs_location!A:E,5,FALSE)</f>
        <v>1.2899175000000001</v>
      </c>
      <c r="R319" s="78">
        <f>VLOOKUP(Table13[[#This Row],[Location_HQ]],tech_layoffs_location!A:F,6,FALSE)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78">
        <f>VLOOKUP(Table13[[#This Row],[Location_HQ]],tech_layoffs_location!A:E,5,FALSE)</f>
        <v>37.779258800000001</v>
      </c>
      <c r="R320" s="78">
        <f>VLOOKUP(Table13[[#This Row],[Location_HQ]],tech_layoffs_location!A:F,6,FALSE)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78">
        <f>VLOOKUP(Table13[[#This Row],[Location_HQ]],tech_layoffs_location!A:E,5,FALSE)</f>
        <v>51.489333500000001</v>
      </c>
      <c r="R321" s="78">
        <f>VLOOKUP(Table13[[#This Row],[Location_HQ]],tech_layoffs_location!A:F,6,FALSE)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78">
        <f>VLOOKUP(Table13[[#This Row],[Location_HQ]],tech_layoffs_location!A:E,5,FALSE)</f>
        <v>37.779258800000001</v>
      </c>
      <c r="R322" s="78">
        <f>VLOOKUP(Table13[[#This Row],[Location_HQ]],tech_layoffs_location!A:F,6,FALSE)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78">
        <f>VLOOKUP(Table13[[#This Row],[Location_HQ]],tech_layoffs_location!A:E,5,FALSE)</f>
        <v>28.613895400000001</v>
      </c>
      <c r="R323" s="78">
        <f>VLOOKUP(Table13[[#This Row],[Location_HQ]],tech_layoffs_location!A:F,6,FALSE)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78">
        <f>VLOOKUP(Table13[[#This Row],[Location_HQ]],tech_layoffs_location!A:E,5,FALSE)</f>
        <v>1.2899175000000001</v>
      </c>
      <c r="R324" s="78">
        <f>VLOOKUP(Table13[[#This Row],[Location_HQ]],tech_layoffs_location!A:F,6,FALSE)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78">
        <f>VLOOKUP(Table13[[#This Row],[Location_HQ]],tech_layoffs_location!A:E,5,FALSE)</f>
        <v>37.4443293</v>
      </c>
      <c r="R325" s="78">
        <f>VLOOKUP(Table13[[#This Row],[Location_HQ]],tech_layoffs_location!A:F,6,FALSE)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78">
        <f>VLOOKUP(Table13[[#This Row],[Location_HQ]],tech_layoffs_location!A:E,5,FALSE)</f>
        <v>36.167255900000001</v>
      </c>
      <c r="R326" s="78">
        <f>VLOOKUP(Table13[[#This Row],[Location_HQ]],tech_layoffs_location!A:F,6,FALSE)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78">
        <f>VLOOKUP(Table13[[#This Row],[Location_HQ]],tech_layoffs_location!A:E,5,FALSE)</f>
        <v>37.779258800000001</v>
      </c>
      <c r="R327" s="78">
        <f>VLOOKUP(Table13[[#This Row],[Location_HQ]],tech_layoffs_location!A:F,6,FALSE)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78">
        <f>VLOOKUP(Table13[[#This Row],[Location_HQ]],tech_layoffs_location!A:E,5,FALSE)</f>
        <v>52.517036500000003</v>
      </c>
      <c r="R328" s="78">
        <f>VLOOKUP(Table13[[#This Row],[Location_HQ]],tech_layoffs_location!A:F,6,FALSE)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78">
        <f>VLOOKUP(Table13[[#This Row],[Location_HQ]],tech_layoffs_location!A:E,5,FALSE)</f>
        <v>40.7127281</v>
      </c>
      <c r="R329" s="78">
        <f>VLOOKUP(Table13[[#This Row],[Location_HQ]],tech_layoffs_location!A:F,6,FALSE)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78">
        <f>VLOOKUP(Table13[[#This Row],[Location_HQ]],tech_layoffs_location!A:E,5,FALSE)</f>
        <v>30.271128600000001</v>
      </c>
      <c r="R330" s="78">
        <f>VLOOKUP(Table13[[#This Row],[Location_HQ]],tech_layoffs_location!A:F,6,FALSE)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78">
        <f>VLOOKUP(Table13[[#This Row],[Location_HQ]],tech_layoffs_location!A:E,5,FALSE)</f>
        <v>36.1622767</v>
      </c>
      <c r="R331" s="78">
        <f>VLOOKUP(Table13[[#This Row],[Location_HQ]],tech_layoffs_location!A:F,6,FALSE)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78">
        <f>VLOOKUP(Table13[[#This Row],[Location_HQ]],tech_layoffs_location!A:E,5,FALSE)</f>
        <v>43.6534817</v>
      </c>
      <c r="R332" s="78">
        <f>VLOOKUP(Table13[[#This Row],[Location_HQ]],tech_layoffs_location!A:F,6,FALSE)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78">
        <f>VLOOKUP(Table13[[#This Row],[Location_HQ]],tech_layoffs_location!A:E,5,FALSE)</f>
        <v>45.5031824</v>
      </c>
      <c r="R333" s="78">
        <f>VLOOKUP(Table13[[#This Row],[Location_HQ]],tech_layoffs_location!A:F,6,FALSE)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78">
        <f>VLOOKUP(Table13[[#This Row],[Location_HQ]],tech_layoffs_location!A:E,5,FALSE)</f>
        <v>37.779258800000001</v>
      </c>
      <c r="R334" s="78">
        <f>VLOOKUP(Table13[[#This Row],[Location_HQ]],tech_layoffs_location!A:F,6,FALSE)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78">
        <f>VLOOKUP(Table13[[#This Row],[Location_HQ]],tech_layoffs_location!A:E,5,FALSE)</f>
        <v>1.2899175000000001</v>
      </c>
      <c r="R335" s="78">
        <f>VLOOKUP(Table13[[#This Row],[Location_HQ]],tech_layoffs_location!A:F,6,FALSE)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78">
        <f>VLOOKUP(Table13[[#This Row],[Location_HQ]],tech_layoffs_location!A:E,5,FALSE)</f>
        <v>37.779258800000001</v>
      </c>
      <c r="R336" s="78">
        <f>VLOOKUP(Table13[[#This Row],[Location_HQ]],tech_layoffs_location!A:F,6,FALSE)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78">
        <f>VLOOKUP(Table13[[#This Row],[Location_HQ]],tech_layoffs_location!A:E,5,FALSE)</f>
        <v>43.6534817</v>
      </c>
      <c r="R337" s="78">
        <f>VLOOKUP(Table13[[#This Row],[Location_HQ]],tech_layoffs_location!A:F,6,FALSE)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78">
        <f>VLOOKUP(Table13[[#This Row],[Location_HQ]],tech_layoffs_location!A:E,5,FALSE)</f>
        <v>52.517036500000003</v>
      </c>
      <c r="R338" s="78">
        <f>VLOOKUP(Table13[[#This Row],[Location_HQ]],tech_layoffs_location!A:F,6,FALSE)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78">
        <f>VLOOKUP(Table13[[#This Row],[Location_HQ]],tech_layoffs_location!A:E,5,FALSE)</f>
        <v>12.98815675</v>
      </c>
      <c r="R339" s="78">
        <f>VLOOKUP(Table13[[#This Row],[Location_HQ]],tech_layoffs_location!A:F,6,FALSE)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78">
        <f>VLOOKUP(Table13[[#This Row],[Location_HQ]],tech_layoffs_location!A:E,5,FALSE)</f>
        <v>37.779258800000001</v>
      </c>
      <c r="R340" s="78">
        <f>VLOOKUP(Table13[[#This Row],[Location_HQ]],tech_layoffs_location!A:F,6,FALSE)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78">
        <f>VLOOKUP(Table13[[#This Row],[Location_HQ]],tech_layoffs_location!A:E,5,FALSE)</f>
        <v>37.451967099999997</v>
      </c>
      <c r="R341" s="78">
        <f>VLOOKUP(Table13[[#This Row],[Location_HQ]],tech_layoffs_location!A:F,6,FALSE)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78">
        <f>VLOOKUP(Table13[[#This Row],[Location_HQ]],tech_layoffs_location!A:E,5,FALSE)</f>
        <v>37.779258800000001</v>
      </c>
      <c r="R342" s="78">
        <f>VLOOKUP(Table13[[#This Row],[Location_HQ]],tech_layoffs_location!A:F,6,FALSE)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78">
        <f>VLOOKUP(Table13[[#This Row],[Location_HQ]],tech_layoffs_location!A:E,5,FALSE)</f>
        <v>45.520247099999999</v>
      </c>
      <c r="R343" s="78">
        <f>VLOOKUP(Table13[[#This Row],[Location_HQ]],tech_layoffs_location!A:F,6,FALSE)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78">
        <f>VLOOKUP(Table13[[#This Row],[Location_HQ]],tech_layoffs_location!A:E,5,FALSE)</f>
        <v>47.603832099999998</v>
      </c>
      <c r="R344" s="78">
        <f>VLOOKUP(Table13[[#This Row],[Location_HQ]],tech_layoffs_location!A:F,6,FALSE)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78">
        <f>VLOOKUP(Table13[[#This Row],[Location_HQ]],tech_layoffs_location!A:E,5,FALSE)</f>
        <v>47.603832099999998</v>
      </c>
      <c r="R345" s="78">
        <f>VLOOKUP(Table13[[#This Row],[Location_HQ]],tech_layoffs_location!A:F,6,FALSE)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78">
        <f>VLOOKUP(Table13[[#This Row],[Location_HQ]],tech_layoffs_location!A:E,5,FALSE)</f>
        <v>40.7127281</v>
      </c>
      <c r="R346" s="78">
        <f>VLOOKUP(Table13[[#This Row],[Location_HQ]],tech_layoffs_location!A:F,6,FALSE)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78">
        <f>VLOOKUP(Table13[[#This Row],[Location_HQ]],tech_layoffs_location!A:E,5,FALSE)</f>
        <v>52.517036500000003</v>
      </c>
      <c r="R347" s="78">
        <f>VLOOKUP(Table13[[#This Row],[Location_HQ]],tech_layoffs_location!A:F,6,FALSE)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78">
        <f>VLOOKUP(Table13[[#This Row],[Location_HQ]],tech_layoffs_location!A:E,5,FALSE)</f>
        <v>40.7127281</v>
      </c>
      <c r="R348" s="78">
        <f>VLOOKUP(Table13[[#This Row],[Location_HQ]],tech_layoffs_location!A:F,6,FALSE)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78">
        <f>VLOOKUP(Table13[[#This Row],[Location_HQ]],tech_layoffs_location!A:E,5,FALSE)</f>
        <v>39.9527237</v>
      </c>
      <c r="R349" s="78">
        <f>VLOOKUP(Table13[[#This Row],[Location_HQ]],tech_layoffs_location!A:F,6,FALSE)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78">
        <f>VLOOKUP(Table13[[#This Row],[Location_HQ]],tech_layoffs_location!A:E,5,FALSE)</f>
        <v>40.7127281</v>
      </c>
      <c r="R350" s="78">
        <f>VLOOKUP(Table13[[#This Row],[Location_HQ]],tech_layoffs_location!A:F,6,FALSE)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78">
        <f>VLOOKUP(Table13[[#This Row],[Location_HQ]],tech_layoffs_location!A:E,5,FALSE)</f>
        <v>40.7127281</v>
      </c>
      <c r="R351" s="78">
        <f>VLOOKUP(Table13[[#This Row],[Location_HQ]],tech_layoffs_location!A:F,6,FALSE)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78">
        <f>VLOOKUP(Table13[[#This Row],[Location_HQ]],tech_layoffs_location!A:E,5,FALSE)</f>
        <v>40.7127281</v>
      </c>
      <c r="R352" s="78">
        <f>VLOOKUP(Table13[[#This Row],[Location_HQ]],tech_layoffs_location!A:F,6,FALSE)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78">
        <f>VLOOKUP(Table13[[#This Row],[Location_HQ]],tech_layoffs_location!A:E,5,FALSE)</f>
        <v>51.489333500000001</v>
      </c>
      <c r="R353" s="78">
        <f>VLOOKUP(Table13[[#This Row],[Location_HQ]],tech_layoffs_location!A:F,6,FALSE)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78">
        <f>VLOOKUP(Table13[[#This Row],[Location_HQ]],tech_layoffs_location!A:E,5,FALSE)</f>
        <v>40.759619800000003</v>
      </c>
      <c r="R354" s="78">
        <f>VLOOKUP(Table13[[#This Row],[Location_HQ]],tech_layoffs_location!A:F,6,FALSE)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78">
        <f>VLOOKUP(Table13[[#This Row],[Location_HQ]],tech_layoffs_location!A:E,5,FALSE)</f>
        <v>-23.550650699999998</v>
      </c>
      <c r="R355" s="78">
        <f>VLOOKUP(Table13[[#This Row],[Location_HQ]],tech_layoffs_location!A:F,6,FALSE)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">
        <v>1373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78">
        <f>VLOOKUP(Table13[[#This Row],[Location_HQ]],tech_layoffs_location!A:E,5,FALSE)</f>
        <v>34.053690899999999</v>
      </c>
      <c r="R356" s="78">
        <f>VLOOKUP(Table13[[#This Row],[Location_HQ]],tech_layoffs_location!A:F,6,FALSE)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78">
        <f>VLOOKUP(Table13[[#This Row],[Location_HQ]],tech_layoffs_location!A:E,5,FALSE)</f>
        <v>37.779258800000001</v>
      </c>
      <c r="R357" s="78">
        <f>VLOOKUP(Table13[[#This Row],[Location_HQ]],tech_layoffs_location!A:F,6,FALSE)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78">
        <f>VLOOKUP(Table13[[#This Row],[Location_HQ]],tech_layoffs_location!A:E,5,FALSE)</f>
        <v>40.7127281</v>
      </c>
      <c r="R358" s="78">
        <f>VLOOKUP(Table13[[#This Row],[Location_HQ]],tech_layoffs_location!A:F,6,FALSE)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78">
        <f>VLOOKUP(Table13[[#This Row],[Location_HQ]],tech_layoffs_location!A:E,5,FALSE)</f>
        <v>47.603832099999998</v>
      </c>
      <c r="R359" s="78">
        <f>VLOOKUP(Table13[[#This Row],[Location_HQ]],tech_layoffs_location!A:F,6,FALSE)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78">
        <f>VLOOKUP(Table13[[#This Row],[Location_HQ]],tech_layoffs_location!A:E,5,FALSE)</f>
        <v>40.7127281</v>
      </c>
      <c r="R360" s="78">
        <f>VLOOKUP(Table13[[#This Row],[Location_HQ]],tech_layoffs_location!A:F,6,FALSE)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78">
        <f>VLOOKUP(Table13[[#This Row],[Location_HQ]],tech_layoffs_location!A:E,5,FALSE)</f>
        <v>40.7127281</v>
      </c>
      <c r="R361" s="78">
        <f>VLOOKUP(Table13[[#This Row],[Location_HQ]],tech_layoffs_location!A:F,6,FALSE)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78">
        <f>VLOOKUP(Table13[[#This Row],[Location_HQ]],tech_layoffs_location!A:E,5,FALSE)</f>
        <v>12.98815675</v>
      </c>
      <c r="R362" s="78">
        <f>VLOOKUP(Table13[[#This Row],[Location_HQ]],tech_layoffs_location!A:F,6,FALSE)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78">
        <f>VLOOKUP(Table13[[#This Row],[Location_HQ]],tech_layoffs_location!A:E,5,FALSE)</f>
        <v>59.325117200000001</v>
      </c>
      <c r="R363" s="78">
        <f>VLOOKUP(Table13[[#This Row],[Location_HQ]],tech_layoffs_location!A:F,6,FALSE)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78">
        <f>VLOOKUP(Table13[[#This Row],[Location_HQ]],tech_layoffs_location!A:E,5,FALSE)</f>
        <v>39.9527237</v>
      </c>
      <c r="R364" s="78">
        <f>VLOOKUP(Table13[[#This Row],[Location_HQ]],tech_layoffs_location!A:F,6,FALSE)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78">
        <f>VLOOKUP(Table13[[#This Row],[Location_HQ]],tech_layoffs_location!A:E,5,FALSE)</f>
        <v>49.260872399999997</v>
      </c>
      <c r="R365" s="78">
        <f>VLOOKUP(Table13[[#This Row],[Location_HQ]],tech_layoffs_location!A:F,6,FALSE)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78">
        <f>VLOOKUP(Table13[[#This Row],[Location_HQ]],tech_layoffs_location!A:E,5,FALSE)</f>
        <v>52.517036500000003</v>
      </c>
      <c r="R366" s="78">
        <f>VLOOKUP(Table13[[#This Row],[Location_HQ]],tech_layoffs_location!A:F,6,FALSE)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78">
        <f>VLOOKUP(Table13[[#This Row],[Location_HQ]],tech_layoffs_location!A:E,5,FALSE)</f>
        <v>49.260872399999997</v>
      </c>
      <c r="R367" s="78">
        <f>VLOOKUP(Table13[[#This Row],[Location_HQ]],tech_layoffs_location!A:F,6,FALSE)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78">
        <f>VLOOKUP(Table13[[#This Row],[Location_HQ]],tech_layoffs_location!A:E,5,FALSE)</f>
        <v>12.98815675</v>
      </c>
      <c r="R368" s="78">
        <f>VLOOKUP(Table13[[#This Row],[Location_HQ]],tech_layoffs_location!A:F,6,FALSE)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78">
        <f>VLOOKUP(Table13[[#This Row],[Location_HQ]],tech_layoffs_location!A:E,5,FALSE)</f>
        <v>40.7127281</v>
      </c>
      <c r="R369" s="78">
        <f>VLOOKUP(Table13[[#This Row],[Location_HQ]],tech_layoffs_location!A:F,6,FALSE)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78">
        <f>VLOOKUP(Table13[[#This Row],[Location_HQ]],tech_layoffs_location!A:E,5,FALSE)</f>
        <v>47.603832099999998</v>
      </c>
      <c r="R370" s="78">
        <f>VLOOKUP(Table13[[#This Row],[Location_HQ]],tech_layoffs_location!A:F,6,FALSE)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78">
        <f>VLOOKUP(Table13[[#This Row],[Location_HQ]],tech_layoffs_location!A:E,5,FALSE)</f>
        <v>37.779258800000001</v>
      </c>
      <c r="R371" s="78">
        <f>VLOOKUP(Table13[[#This Row],[Location_HQ]],tech_layoffs_location!A:F,6,FALSE)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78">
        <f>VLOOKUP(Table13[[#This Row],[Location_HQ]],tech_layoffs_location!A:E,5,FALSE)</f>
        <v>37.779258800000001</v>
      </c>
      <c r="R372" s="78">
        <f>VLOOKUP(Table13[[#This Row],[Location_HQ]],tech_layoffs_location!A:F,6,FALSE)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78">
        <f>VLOOKUP(Table13[[#This Row],[Location_HQ]],tech_layoffs_location!A:E,5,FALSE)</f>
        <v>-23.550650699999998</v>
      </c>
      <c r="R373" s="78">
        <f>VLOOKUP(Table13[[#This Row],[Location_HQ]],tech_layoffs_location!A:F,6,FALSE)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78">
        <f>VLOOKUP(Table13[[#This Row],[Location_HQ]],tech_layoffs_location!A:E,5,FALSE)</f>
        <v>-23.550650699999998</v>
      </c>
      <c r="R374" s="78">
        <f>VLOOKUP(Table13[[#This Row],[Location_HQ]],tech_layoffs_location!A:F,6,FALSE)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78">
        <f>VLOOKUP(Table13[[#This Row],[Location_HQ]],tech_layoffs_location!A:E,5,FALSE)</f>
        <v>31.2312707</v>
      </c>
      <c r="R375" s="78">
        <f>VLOOKUP(Table13[[#This Row],[Location_HQ]],tech_layoffs_location!A:F,6,FALSE)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78">
        <f>VLOOKUP(Table13[[#This Row],[Location_HQ]],tech_layoffs_location!A:E,5,FALSE)</f>
        <v>43.6534817</v>
      </c>
      <c r="R376" s="78">
        <f>VLOOKUP(Table13[[#This Row],[Location_HQ]],tech_layoffs_location!A:F,6,FALSE)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78">
        <f>VLOOKUP(Table13[[#This Row],[Location_HQ]],tech_layoffs_location!A:E,5,FALSE)</f>
        <v>37.451967099999997</v>
      </c>
      <c r="R377" s="78">
        <f>VLOOKUP(Table13[[#This Row],[Location_HQ]],tech_layoffs_location!A:F,6,FALSE)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78">
        <f>VLOOKUP(Table13[[#This Row],[Location_HQ]],tech_layoffs_location!A:E,5,FALSE)</f>
        <v>37.8708393</v>
      </c>
      <c r="R378" s="78">
        <f>VLOOKUP(Table13[[#This Row],[Location_HQ]],tech_layoffs_location!A:F,6,FALSE)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78">
        <f>VLOOKUP(Table13[[#This Row],[Location_HQ]],tech_layoffs_location!A:E,5,FALSE)</f>
        <v>32.0852997</v>
      </c>
      <c r="R379" s="78">
        <f>VLOOKUP(Table13[[#This Row],[Location_HQ]],tech_layoffs_location!A:F,6,FALSE)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78">
        <f>VLOOKUP(Table13[[#This Row],[Location_HQ]],tech_layoffs_location!A:E,5,FALSE)</f>
        <v>41.875561599999997</v>
      </c>
      <c r="R380" s="78">
        <f>VLOOKUP(Table13[[#This Row],[Location_HQ]],tech_layoffs_location!A:F,6,FALSE)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78">
        <f>VLOOKUP(Table13[[#This Row],[Location_HQ]],tech_layoffs_location!A:E,5,FALSE)</f>
        <v>37.779258800000001</v>
      </c>
      <c r="R381" s="78">
        <f>VLOOKUP(Table13[[#This Row],[Location_HQ]],tech_layoffs_location!A:F,6,FALSE)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78">
        <f>VLOOKUP(Table13[[#This Row],[Location_HQ]],tech_layoffs_location!A:E,5,FALSE)</f>
        <v>-33.869843899999999</v>
      </c>
      <c r="R382" s="78">
        <f>VLOOKUP(Table13[[#This Row],[Location_HQ]],tech_layoffs_location!A:F,6,FALSE)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78">
        <f>VLOOKUP(Table13[[#This Row],[Location_HQ]],tech_layoffs_location!A:E,5,FALSE)</f>
        <v>37.779258800000001</v>
      </c>
      <c r="R383" s="78">
        <f>VLOOKUP(Table13[[#This Row],[Location_HQ]],tech_layoffs_location!A:F,6,FALSE)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78">
        <f>VLOOKUP(Table13[[#This Row],[Location_HQ]],tech_layoffs_location!A:E,5,FALSE)</f>
        <v>37.779258800000001</v>
      </c>
      <c r="R384" s="78">
        <f>VLOOKUP(Table13[[#This Row],[Location_HQ]],tech_layoffs_location!A:F,6,FALSE)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78">
        <f>VLOOKUP(Table13[[#This Row],[Location_HQ]],tech_layoffs_location!A:E,5,FALSE)</f>
        <v>12.98815675</v>
      </c>
      <c r="R385" s="78">
        <f>VLOOKUP(Table13[[#This Row],[Location_HQ]],tech_layoffs_location!A:F,6,FALSE)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78">
        <f>VLOOKUP(Table13[[#This Row],[Location_HQ]],tech_layoffs_location!A:E,5,FALSE)</f>
        <v>25.774172799999999</v>
      </c>
      <c r="R386" s="78">
        <f>VLOOKUP(Table13[[#This Row],[Location_HQ]],tech_layoffs_location!A:F,6,FALSE)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78">
        <f>VLOOKUP(Table13[[#This Row],[Location_HQ]],tech_layoffs_location!A:E,5,FALSE)</f>
        <v>48.858889699999999</v>
      </c>
      <c r="R387" s="78">
        <f>VLOOKUP(Table13[[#This Row],[Location_HQ]],tech_layoffs_location!A:F,6,FALSE)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78">
        <f>VLOOKUP(Table13[[#This Row],[Location_HQ]],tech_layoffs_location!A:E,5,FALSE)</f>
        <v>40.7127281</v>
      </c>
      <c r="R388" s="78">
        <f>VLOOKUP(Table13[[#This Row],[Location_HQ]],tech_layoffs_location!A:F,6,FALSE)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78">
        <f>VLOOKUP(Table13[[#This Row],[Location_HQ]],tech_layoffs_location!A:E,5,FALSE)</f>
        <v>33.448436700000002</v>
      </c>
      <c r="R389" s="78">
        <f>VLOOKUP(Table13[[#This Row],[Location_HQ]],tech_layoffs_location!A:F,6,FALSE)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78">
        <f>VLOOKUP(Table13[[#This Row],[Location_HQ]],tech_layoffs_location!A:E,5,FALSE)</f>
        <v>33.678333600000002</v>
      </c>
      <c r="R390" s="78">
        <f>VLOOKUP(Table13[[#This Row],[Location_HQ]],tech_layoffs_location!A:F,6,FALSE)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78">
        <f>VLOOKUP(Table13[[#This Row],[Location_HQ]],tech_layoffs_location!A:E,5,FALSE)</f>
        <v>40.7127281</v>
      </c>
      <c r="R391" s="78">
        <f>VLOOKUP(Table13[[#This Row],[Location_HQ]],tech_layoffs_location!A:F,6,FALSE)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78">
        <f>VLOOKUP(Table13[[#This Row],[Location_HQ]],tech_layoffs_location!A:E,5,FALSE)</f>
        <v>51.489333500000001</v>
      </c>
      <c r="R392" s="78">
        <f>VLOOKUP(Table13[[#This Row],[Location_HQ]],tech_layoffs_location!A:F,6,FALSE)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78">
        <f>VLOOKUP(Table13[[#This Row],[Location_HQ]],tech_layoffs_location!A:E,5,FALSE)</f>
        <v>42.355433400000003</v>
      </c>
      <c r="R393" s="78">
        <f>VLOOKUP(Table13[[#This Row],[Location_HQ]],tech_layoffs_location!A:F,6,FALSE)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78">
        <f>VLOOKUP(Table13[[#This Row],[Location_HQ]],tech_layoffs_location!A:E,5,FALSE)</f>
        <v>55.750541200000001</v>
      </c>
      <c r="R394" s="78">
        <f>VLOOKUP(Table13[[#This Row],[Location_HQ]],tech_layoffs_location!A:F,6,FALSE)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78">
        <f>VLOOKUP(Table13[[#This Row],[Location_HQ]],tech_layoffs_location!A:E,5,FALSE)</f>
        <v>-23.550650699999998</v>
      </c>
      <c r="R395" s="78">
        <f>VLOOKUP(Table13[[#This Row],[Location_HQ]],tech_layoffs_location!A:F,6,FALSE)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78">
        <f>VLOOKUP(Table13[[#This Row],[Location_HQ]],tech_layoffs_location!A:E,5,FALSE)</f>
        <v>59.325117200000001</v>
      </c>
      <c r="R396" s="78">
        <f>VLOOKUP(Table13[[#This Row],[Location_HQ]],tech_layoffs_location!A:F,6,FALSE)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78">
        <f>VLOOKUP(Table13[[#This Row],[Location_HQ]],tech_layoffs_location!A:E,5,FALSE)</f>
        <v>37.226610999999998</v>
      </c>
      <c r="R397" s="78">
        <f>VLOOKUP(Table13[[#This Row],[Location_HQ]],tech_layoffs_location!A:F,6,FALSE)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78">
        <f>VLOOKUP(Table13[[#This Row],[Location_HQ]],tech_layoffs_location!A:E,5,FALSE)</f>
        <v>25.774172799999999</v>
      </c>
      <c r="R398" s="78">
        <f>VLOOKUP(Table13[[#This Row],[Location_HQ]],tech_layoffs_location!A:F,6,FALSE)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78">
        <f>VLOOKUP(Table13[[#This Row],[Location_HQ]],tech_layoffs_location!A:E,5,FALSE)</f>
        <v>12.98815675</v>
      </c>
      <c r="R399" s="78">
        <f>VLOOKUP(Table13[[#This Row],[Location_HQ]],tech_layoffs_location!A:F,6,FALSE)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78">
        <f>VLOOKUP(Table13[[#This Row],[Location_HQ]],tech_layoffs_location!A:E,5,FALSE)</f>
        <v>28.4646148</v>
      </c>
      <c r="R400" s="78">
        <f>VLOOKUP(Table13[[#This Row],[Location_HQ]],tech_layoffs_location!A:F,6,FALSE)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78">
        <f>VLOOKUP(Table13[[#This Row],[Location_HQ]],tech_layoffs_location!A:E,5,FALSE)</f>
        <v>40.7127281</v>
      </c>
      <c r="R401" s="78">
        <f>VLOOKUP(Table13[[#This Row],[Location_HQ]],tech_layoffs_location!A:F,6,FALSE)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78">
        <f>VLOOKUP(Table13[[#This Row],[Location_HQ]],tech_layoffs_location!A:E,5,FALSE)</f>
        <v>40.014985600000003</v>
      </c>
      <c r="R402" s="78">
        <f>VLOOKUP(Table13[[#This Row],[Location_HQ]],tech_layoffs_location!A:F,6,FALSE)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78">
        <f>VLOOKUP(Table13[[#This Row],[Location_HQ]],tech_layoffs_location!A:E,5,FALSE)</f>
        <v>37.779258800000001</v>
      </c>
      <c r="R403" s="78">
        <f>VLOOKUP(Table13[[#This Row],[Location_HQ]],tech_layoffs_location!A:F,6,FALSE)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78">
        <f>VLOOKUP(Table13[[#This Row],[Location_HQ]],tech_layoffs_location!A:E,5,FALSE)</f>
        <v>12.98815675</v>
      </c>
      <c r="R404" s="78">
        <f>VLOOKUP(Table13[[#This Row],[Location_HQ]],tech_layoffs_location!A:F,6,FALSE)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78">
        <f>VLOOKUP(Table13[[#This Row],[Location_HQ]],tech_layoffs_location!A:E,5,FALSE)</f>
        <v>40.7127281</v>
      </c>
      <c r="R405" s="78">
        <f>VLOOKUP(Table13[[#This Row],[Location_HQ]],tech_layoffs_location!A:F,6,FALSE)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78">
        <f>VLOOKUP(Table13[[#This Row],[Location_HQ]],tech_layoffs_location!A:E,5,FALSE)</f>
        <v>32.0852997</v>
      </c>
      <c r="R406" s="78">
        <f>VLOOKUP(Table13[[#This Row],[Location_HQ]],tech_layoffs_location!A:F,6,FALSE)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78">
        <f>VLOOKUP(Table13[[#This Row],[Location_HQ]],tech_layoffs_location!A:E,5,FALSE)</f>
        <v>-34.603718100000002</v>
      </c>
      <c r="R407" s="78">
        <f>VLOOKUP(Table13[[#This Row],[Location_HQ]],tech_layoffs_location!A:F,6,FALSE)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">
        <v>1373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78">
        <f>VLOOKUP(Table13[[#This Row],[Location_HQ]],tech_layoffs_location!A:E,5,FALSE)</f>
        <v>32.717420199999999</v>
      </c>
      <c r="R408" s="78">
        <f>VLOOKUP(Table13[[#This Row],[Location_HQ]],tech_layoffs_location!A:F,6,FALSE)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78">
        <f>VLOOKUP(Table13[[#This Row],[Location_HQ]],tech_layoffs_location!A:E,5,FALSE)</f>
        <v>59.325117200000001</v>
      </c>
      <c r="R409" s="78">
        <f>VLOOKUP(Table13[[#This Row],[Location_HQ]],tech_layoffs_location!A:F,6,FALSE)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78">
        <f>VLOOKUP(Table13[[#This Row],[Location_HQ]],tech_layoffs_location!A:E,5,FALSE)</f>
        <v>52.517036500000003</v>
      </c>
      <c r="R410" s="78">
        <f>VLOOKUP(Table13[[#This Row],[Location_HQ]],tech_layoffs_location!A:F,6,FALSE)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78">
        <f>VLOOKUP(Table13[[#This Row],[Location_HQ]],tech_layoffs_location!A:E,5,FALSE)</f>
        <v>37.779258800000001</v>
      </c>
      <c r="R411" s="78">
        <f>VLOOKUP(Table13[[#This Row],[Location_HQ]],tech_layoffs_location!A:F,6,FALSE)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78">
        <f>VLOOKUP(Table13[[#This Row],[Location_HQ]],tech_layoffs_location!A:E,5,FALSE)</f>
        <v>39.1014537</v>
      </c>
      <c r="R412" s="78">
        <f>VLOOKUP(Table13[[#This Row],[Location_HQ]],tech_layoffs_location!A:F,6,FALSE)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78">
        <f>VLOOKUP(Table13[[#This Row],[Location_HQ]],tech_layoffs_location!A:E,5,FALSE)</f>
        <v>52.517036500000003</v>
      </c>
      <c r="R413" s="78">
        <f>VLOOKUP(Table13[[#This Row],[Location_HQ]],tech_layoffs_location!A:F,6,FALSE)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78">
        <f>VLOOKUP(Table13[[#This Row],[Location_HQ]],tech_layoffs_location!A:E,5,FALSE)</f>
        <v>37.3893889</v>
      </c>
      <c r="R414" s="78">
        <f>VLOOKUP(Table13[[#This Row],[Location_HQ]],tech_layoffs_location!A:F,6,FALSE)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78">
        <f>VLOOKUP(Table13[[#This Row],[Location_HQ]],tech_layoffs_location!A:E,5,FALSE)</f>
        <v>52.517036500000003</v>
      </c>
      <c r="R415" s="78">
        <f>VLOOKUP(Table13[[#This Row],[Location_HQ]],tech_layoffs_location!A:F,6,FALSE)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78">
        <f>VLOOKUP(Table13[[#This Row],[Location_HQ]],tech_layoffs_location!A:E,5,FALSE)</f>
        <v>19.432629599999999</v>
      </c>
      <c r="R416" s="78">
        <f>VLOOKUP(Table13[[#This Row],[Location_HQ]],tech_layoffs_location!A:F,6,FALSE)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78">
        <f>VLOOKUP(Table13[[#This Row],[Location_HQ]],tech_layoffs_location!A:E,5,FALSE)</f>
        <v>-23.550650699999998</v>
      </c>
      <c r="R417" s="78">
        <f>VLOOKUP(Table13[[#This Row],[Location_HQ]],tech_layoffs_location!A:F,6,FALSE)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78">
        <f>VLOOKUP(Table13[[#This Row],[Location_HQ]],tech_layoffs_location!A:E,5,FALSE)</f>
        <v>12.98815675</v>
      </c>
      <c r="R418" s="78">
        <f>VLOOKUP(Table13[[#This Row],[Location_HQ]],tech_layoffs_location!A:F,6,FALSE)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78">
        <f>VLOOKUP(Table13[[#This Row],[Location_HQ]],tech_layoffs_location!A:E,5,FALSE)</f>
        <v>51.489333500000001</v>
      </c>
      <c r="R419" s="78">
        <f>VLOOKUP(Table13[[#This Row],[Location_HQ]],tech_layoffs_location!A:F,6,FALSE)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78">
        <f>VLOOKUP(Table13[[#This Row],[Location_HQ]],tech_layoffs_location!A:E,5,FALSE)</f>
        <v>12.98815675</v>
      </c>
      <c r="R420" s="78">
        <f>VLOOKUP(Table13[[#This Row],[Location_HQ]],tech_layoffs_location!A:F,6,FALSE)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78">
        <f>VLOOKUP(Table13[[#This Row],[Location_HQ]],tech_layoffs_location!A:E,5,FALSE)</f>
        <v>-23.550650699999998</v>
      </c>
      <c r="R421" s="78">
        <f>VLOOKUP(Table13[[#This Row],[Location_HQ]],tech_layoffs_location!A:F,6,FALSE)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78">
        <f>VLOOKUP(Table13[[#This Row],[Location_HQ]],tech_layoffs_location!A:E,5,FALSE)</f>
        <v>25.276986999999998</v>
      </c>
      <c r="R422" s="78">
        <f>VLOOKUP(Table13[[#This Row],[Location_HQ]],tech_layoffs_location!A:F,6,FALSE)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78">
        <f>VLOOKUP(Table13[[#This Row],[Location_HQ]],tech_layoffs_location!A:E,5,FALSE)</f>
        <v>40.759619800000003</v>
      </c>
      <c r="R423" s="78">
        <f>VLOOKUP(Table13[[#This Row],[Location_HQ]],tech_layoffs_location!A:F,6,FALSE)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78">
        <f>VLOOKUP(Table13[[#This Row],[Location_HQ]],tech_layoffs_location!A:E,5,FALSE)</f>
        <v>41.053430200000001</v>
      </c>
      <c r="R424" s="78">
        <f>VLOOKUP(Table13[[#This Row],[Location_HQ]],tech_layoffs_location!A:F,6,FALSE)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78">
        <f>VLOOKUP(Table13[[#This Row],[Location_HQ]],tech_layoffs_location!A:E,5,FALSE)</f>
        <v>-23.550650699999998</v>
      </c>
      <c r="R425" s="78">
        <f>VLOOKUP(Table13[[#This Row],[Location_HQ]],tech_layoffs_location!A:F,6,FALSE)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78">
        <f>VLOOKUP(Table13[[#This Row],[Location_HQ]],tech_layoffs_location!A:E,5,FALSE)</f>
        <v>51.489333500000001</v>
      </c>
      <c r="R426" s="78">
        <f>VLOOKUP(Table13[[#This Row],[Location_HQ]],tech_layoffs_location!A:F,6,FALSE)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78">
        <f>VLOOKUP(Table13[[#This Row],[Location_HQ]],tech_layoffs_location!A:E,5,FALSE)</f>
        <v>42.355433400000003</v>
      </c>
      <c r="R427" s="78">
        <f>VLOOKUP(Table13[[#This Row],[Location_HQ]],tech_layoffs_location!A:F,6,FALSE)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78">
        <f>VLOOKUP(Table13[[#This Row],[Location_HQ]],tech_layoffs_location!A:E,5,FALSE)</f>
        <v>51.489333500000001</v>
      </c>
      <c r="R428" s="78">
        <f>VLOOKUP(Table13[[#This Row],[Location_HQ]],tech_layoffs_location!A:F,6,FALSE)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78">
        <f>VLOOKUP(Table13[[#This Row],[Location_HQ]],tech_layoffs_location!A:E,5,FALSE)</f>
        <v>37.779258800000001</v>
      </c>
      <c r="R429" s="78">
        <f>VLOOKUP(Table13[[#This Row],[Location_HQ]],tech_layoffs_location!A:F,6,FALSE)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78">
        <f>VLOOKUP(Table13[[#This Row],[Location_HQ]],tech_layoffs_location!A:E,5,FALSE)</f>
        <v>28.4646148</v>
      </c>
      <c r="R430" s="78">
        <f>VLOOKUP(Table13[[#This Row],[Location_HQ]],tech_layoffs_location!A:F,6,FALSE)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78">
        <f>VLOOKUP(Table13[[#This Row],[Location_HQ]],tech_layoffs_location!A:E,5,FALSE)</f>
        <v>37.779258800000001</v>
      </c>
      <c r="R431" s="78">
        <f>VLOOKUP(Table13[[#This Row],[Location_HQ]],tech_layoffs_location!A:F,6,FALSE)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78">
        <f>VLOOKUP(Table13[[#This Row],[Location_HQ]],tech_layoffs_location!A:E,5,FALSE)</f>
        <v>37.4443293</v>
      </c>
      <c r="R432" s="78">
        <f>VLOOKUP(Table13[[#This Row],[Location_HQ]],tech_layoffs_location!A:F,6,FALSE)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78">
        <f>VLOOKUP(Table13[[#This Row],[Location_HQ]],tech_layoffs_location!A:E,5,FALSE)</f>
        <v>40.7127281</v>
      </c>
      <c r="R433" s="78">
        <f>VLOOKUP(Table13[[#This Row],[Location_HQ]],tech_layoffs_location!A:F,6,FALSE)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78">
        <f>VLOOKUP(Table13[[#This Row],[Location_HQ]],tech_layoffs_location!A:E,5,FALSE)</f>
        <v>37.8708393</v>
      </c>
      <c r="R434" s="78">
        <f>VLOOKUP(Table13[[#This Row],[Location_HQ]],tech_layoffs_location!A:F,6,FALSE)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78">
        <f>VLOOKUP(Table13[[#This Row],[Location_HQ]],tech_layoffs_location!A:E,5,FALSE)</f>
        <v>40.7127281</v>
      </c>
      <c r="R435" s="78">
        <f>VLOOKUP(Table13[[#This Row],[Location_HQ]],tech_layoffs_location!A:F,6,FALSE)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78">
        <f>VLOOKUP(Table13[[#This Row],[Location_HQ]],tech_layoffs_location!A:E,5,FALSE)</f>
        <v>33.748992399999999</v>
      </c>
      <c r="R436" s="78">
        <f>VLOOKUP(Table13[[#This Row],[Location_HQ]],tech_layoffs_location!A:F,6,FALSE)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78">
        <f>VLOOKUP(Table13[[#This Row],[Location_HQ]],tech_layoffs_location!A:E,5,FALSE)</f>
        <v>28.4646148</v>
      </c>
      <c r="R437" s="78">
        <f>VLOOKUP(Table13[[#This Row],[Location_HQ]],tech_layoffs_location!A:F,6,FALSE)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78">
        <f>VLOOKUP(Table13[[#This Row],[Location_HQ]],tech_layoffs_location!A:E,5,FALSE)</f>
        <v>40.7127281</v>
      </c>
      <c r="R438" s="78">
        <f>VLOOKUP(Table13[[#This Row],[Location_HQ]],tech_layoffs_location!A:F,6,FALSE)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78">
        <f>VLOOKUP(Table13[[#This Row],[Location_HQ]],tech_layoffs_location!A:E,5,FALSE)</f>
        <v>37.779258800000001</v>
      </c>
      <c r="R439" s="78">
        <f>VLOOKUP(Table13[[#This Row],[Location_HQ]],tech_layoffs_location!A:F,6,FALSE)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78">
        <f>VLOOKUP(Table13[[#This Row],[Location_HQ]],tech_layoffs_location!A:E,5,FALSE)</f>
        <v>44.058172800000001</v>
      </c>
      <c r="R440" s="78">
        <f>VLOOKUP(Table13[[#This Row],[Location_HQ]],tech_layoffs_location!A:F,6,FALSE)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">
        <v>1373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78">
        <f>VLOOKUP(Table13[[#This Row],[Location_HQ]],tech_layoffs_location!A:E,5,FALSE)</f>
        <v>34.053690899999999</v>
      </c>
      <c r="R441" s="78">
        <f>VLOOKUP(Table13[[#This Row],[Location_HQ]],tech_layoffs_location!A:F,6,FALSE)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78">
        <f>VLOOKUP(Table13[[#This Row],[Location_HQ]],tech_layoffs_location!A:E,5,FALSE)</f>
        <v>51.489333500000001</v>
      </c>
      <c r="R442" s="78">
        <f>VLOOKUP(Table13[[#This Row],[Location_HQ]],tech_layoffs_location!A:F,6,FALSE)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78">
        <f>VLOOKUP(Table13[[#This Row],[Location_HQ]],tech_layoffs_location!A:E,5,FALSE)</f>
        <v>12.98815675</v>
      </c>
      <c r="R443" s="78">
        <f>VLOOKUP(Table13[[#This Row],[Location_HQ]],tech_layoffs_location!A:F,6,FALSE)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78">
        <f>VLOOKUP(Table13[[#This Row],[Location_HQ]],tech_layoffs_location!A:E,5,FALSE)</f>
        <v>3.1516964000000001</v>
      </c>
      <c r="R444" s="78">
        <f>VLOOKUP(Table13[[#This Row],[Location_HQ]],tech_layoffs_location!A:F,6,FALSE)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78">
        <f>VLOOKUP(Table13[[#This Row],[Location_HQ]],tech_layoffs_location!A:E,5,FALSE)</f>
        <v>37.779258800000001</v>
      </c>
      <c r="R445" s="78">
        <f>VLOOKUP(Table13[[#This Row],[Location_HQ]],tech_layoffs_location!A:F,6,FALSE)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78">
        <f>VLOOKUP(Table13[[#This Row],[Location_HQ]],tech_layoffs_location!A:E,5,FALSE)</f>
        <v>37.668820500000002</v>
      </c>
      <c r="R446" s="78">
        <f>VLOOKUP(Table13[[#This Row],[Location_HQ]],tech_layoffs_location!A:F,6,FALSE)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78">
        <f>VLOOKUP(Table13[[#This Row],[Location_HQ]],tech_layoffs_location!A:E,5,FALSE)</f>
        <v>55.605293099999997</v>
      </c>
      <c r="R447" s="78">
        <f>VLOOKUP(Table13[[#This Row],[Location_HQ]],tech_layoffs_location!A:F,6,FALSE)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78">
        <f>VLOOKUP(Table13[[#This Row],[Location_HQ]],tech_layoffs_location!A:E,5,FALSE)</f>
        <v>47.603832099999998</v>
      </c>
      <c r="R448" s="78">
        <f>VLOOKUP(Table13[[#This Row],[Location_HQ]],tech_layoffs_location!A:F,6,FALSE)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78">
        <f>VLOOKUP(Table13[[#This Row],[Location_HQ]],tech_layoffs_location!A:E,5,FALSE)</f>
        <v>41.875561599999997</v>
      </c>
      <c r="R449" s="78">
        <f>VLOOKUP(Table13[[#This Row],[Location_HQ]],tech_layoffs_location!A:F,6,FALSE)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78">
        <f>VLOOKUP(Table13[[#This Row],[Location_HQ]],tech_layoffs_location!A:E,5,FALSE)</f>
        <v>33.748992399999999</v>
      </c>
      <c r="R450" s="78">
        <f>VLOOKUP(Table13[[#This Row],[Location_HQ]],tech_layoffs_location!A:F,6,FALSE)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78">
        <f>VLOOKUP(Table13[[#This Row],[Location_HQ]],tech_layoffs_location!A:E,5,FALSE)</f>
        <v>42.355433400000003</v>
      </c>
      <c r="R451" s="78">
        <f>VLOOKUP(Table13[[#This Row],[Location_HQ]],tech_layoffs_location!A:F,6,FALSE)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78">
        <f>VLOOKUP(Table13[[#This Row],[Location_HQ]],tech_layoffs_location!A:E,5,FALSE)</f>
        <v>1.2899175000000001</v>
      </c>
      <c r="R452" s="78">
        <f>VLOOKUP(Table13[[#This Row],[Location_HQ]],tech_layoffs_location!A:F,6,FALSE)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78">
        <f>VLOOKUP(Table13[[#This Row],[Location_HQ]],tech_layoffs_location!A:E,5,FALSE)</f>
        <v>37.779258800000001</v>
      </c>
      <c r="R453" s="78">
        <f>VLOOKUP(Table13[[#This Row],[Location_HQ]],tech_layoffs_location!A:F,6,FALSE)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78">
        <f>VLOOKUP(Table13[[#This Row],[Location_HQ]],tech_layoffs_location!A:E,5,FALSE)</f>
        <v>42.355433400000003</v>
      </c>
      <c r="R454" s="78">
        <f>VLOOKUP(Table13[[#This Row],[Location_HQ]],tech_layoffs_location!A:F,6,FALSE)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">
        <v>1373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78">
        <f>VLOOKUP(Table13[[#This Row],[Location_HQ]],tech_layoffs_location!A:E,5,FALSE)</f>
        <v>34.053690899999999</v>
      </c>
      <c r="R455" s="78">
        <f>VLOOKUP(Table13[[#This Row],[Location_HQ]],tech_layoffs_location!A:F,6,FALSE)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78">
        <f>VLOOKUP(Table13[[#This Row],[Location_HQ]],tech_layoffs_location!A:E,5,FALSE)</f>
        <v>52.517036500000003</v>
      </c>
      <c r="R456" s="78">
        <f>VLOOKUP(Table13[[#This Row],[Location_HQ]],tech_layoffs_location!A:F,6,FALSE)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78">
        <f>VLOOKUP(Table13[[#This Row],[Location_HQ]],tech_layoffs_location!A:E,5,FALSE)</f>
        <v>1.2899175000000001</v>
      </c>
      <c r="R457" s="78">
        <f>VLOOKUP(Table13[[#This Row],[Location_HQ]],tech_layoffs_location!A:F,6,FALSE)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78">
        <f>VLOOKUP(Table13[[#This Row],[Location_HQ]],tech_layoffs_location!A:E,5,FALSE)</f>
        <v>28.613895400000001</v>
      </c>
      <c r="R458" s="78">
        <f>VLOOKUP(Table13[[#This Row],[Location_HQ]],tech_layoffs_location!A:F,6,FALSE)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78">
        <f>VLOOKUP(Table13[[#This Row],[Location_HQ]],tech_layoffs_location!A:E,5,FALSE)</f>
        <v>51.489333500000001</v>
      </c>
      <c r="R459" s="78">
        <f>VLOOKUP(Table13[[#This Row],[Location_HQ]],tech_layoffs_location!A:F,6,FALSE)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78">
        <f>VLOOKUP(Table13[[#This Row],[Location_HQ]],tech_layoffs_location!A:E,5,FALSE)</f>
        <v>-23.550650699999998</v>
      </c>
      <c r="R460" s="78">
        <f>VLOOKUP(Table13[[#This Row],[Location_HQ]],tech_layoffs_location!A:F,6,FALSE)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78">
        <f>VLOOKUP(Table13[[#This Row],[Location_HQ]],tech_layoffs_location!A:E,5,FALSE)</f>
        <v>40.7127281</v>
      </c>
      <c r="R461" s="78">
        <f>VLOOKUP(Table13[[#This Row],[Location_HQ]],tech_layoffs_location!A:F,6,FALSE)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78">
        <f>VLOOKUP(Table13[[#This Row],[Location_HQ]],tech_layoffs_location!A:E,5,FALSE)</f>
        <v>37.779258800000001</v>
      </c>
      <c r="R462" s="78">
        <f>VLOOKUP(Table13[[#This Row],[Location_HQ]],tech_layoffs_location!A:F,6,FALSE)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">
        <v>1373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78">
        <f>VLOOKUP(Table13[[#This Row],[Location_HQ]],tech_layoffs_location!A:E,5,FALSE)</f>
        <v>34.053690899999999</v>
      </c>
      <c r="R463" s="78">
        <f>VLOOKUP(Table13[[#This Row],[Location_HQ]],tech_layoffs_location!A:F,6,FALSE)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78">
        <f>VLOOKUP(Table13[[#This Row],[Location_HQ]],tech_layoffs_location!A:E,5,FALSE)</f>
        <v>28.613895400000001</v>
      </c>
      <c r="R464" s="78">
        <f>VLOOKUP(Table13[[#This Row],[Location_HQ]],tech_layoffs_location!A:F,6,FALSE)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78">
        <f>VLOOKUP(Table13[[#This Row],[Location_HQ]],tech_layoffs_location!A:E,5,FALSE)</f>
        <v>37.779258800000001</v>
      </c>
      <c r="R465" s="78">
        <f>VLOOKUP(Table13[[#This Row],[Location_HQ]],tech_layoffs_location!A:F,6,FALSE)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78">
        <f>VLOOKUP(Table13[[#This Row],[Location_HQ]],tech_layoffs_location!A:E,5,FALSE)</f>
        <v>40.7127281</v>
      </c>
      <c r="R466" s="78">
        <f>VLOOKUP(Table13[[#This Row],[Location_HQ]],tech_layoffs_location!A:F,6,FALSE)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78">
        <f>VLOOKUP(Table13[[#This Row],[Location_HQ]],tech_layoffs_location!A:E,5,FALSE)</f>
        <v>47.603832099999998</v>
      </c>
      <c r="R467" s="78">
        <f>VLOOKUP(Table13[[#This Row],[Location_HQ]],tech_layoffs_location!A:F,6,FALSE)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78">
        <f>VLOOKUP(Table13[[#This Row],[Location_HQ]],tech_layoffs_location!A:E,5,FALSE)</f>
        <v>-23.550650699999998</v>
      </c>
      <c r="R468" s="78">
        <f>VLOOKUP(Table13[[#This Row],[Location_HQ]],tech_layoffs_location!A:F,6,FALSE)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78">
        <f>VLOOKUP(Table13[[#This Row],[Location_HQ]],tech_layoffs_location!A:E,5,FALSE)</f>
        <v>40.014985600000003</v>
      </c>
      <c r="R469" s="78">
        <f>VLOOKUP(Table13[[#This Row],[Location_HQ]],tech_layoffs_location!A:F,6,FALSE)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78">
        <f>VLOOKUP(Table13[[#This Row],[Location_HQ]],tech_layoffs_location!A:E,5,FALSE)</f>
        <v>42.355433400000003</v>
      </c>
      <c r="R470" s="78">
        <f>VLOOKUP(Table13[[#This Row],[Location_HQ]],tech_layoffs_location!A:F,6,FALSE)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78">
        <f>VLOOKUP(Table13[[#This Row],[Location_HQ]],tech_layoffs_location!A:E,5,FALSE)</f>
        <v>32.0852997</v>
      </c>
      <c r="R471" s="78">
        <f>VLOOKUP(Table13[[#This Row],[Location_HQ]],tech_layoffs_location!A:F,6,FALSE)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78">
        <f>VLOOKUP(Table13[[#This Row],[Location_HQ]],tech_layoffs_location!A:E,5,FALSE)</f>
        <v>60.1674881</v>
      </c>
      <c r="R472" s="78">
        <f>VLOOKUP(Table13[[#This Row],[Location_HQ]],tech_layoffs_location!A:F,6,FALSE)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78">
        <f>VLOOKUP(Table13[[#This Row],[Location_HQ]],tech_layoffs_location!A:E,5,FALSE)</f>
        <v>43.6534817</v>
      </c>
      <c r="R473" s="78">
        <f>VLOOKUP(Table13[[#This Row],[Location_HQ]],tech_layoffs_location!A:F,6,FALSE)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78">
        <f>VLOOKUP(Table13[[#This Row],[Location_HQ]],tech_layoffs_location!A:E,5,FALSE)</f>
        <v>37.4443293</v>
      </c>
      <c r="R474" s="78">
        <f>VLOOKUP(Table13[[#This Row],[Location_HQ]],tech_layoffs_location!A:F,6,FALSE)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78">
        <f>VLOOKUP(Table13[[#This Row],[Location_HQ]],tech_layoffs_location!A:E,5,FALSE)</f>
        <v>43.6534817</v>
      </c>
      <c r="R475" s="78">
        <f>VLOOKUP(Table13[[#This Row],[Location_HQ]],tech_layoffs_location!A:F,6,FALSE)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78">
        <f>VLOOKUP(Table13[[#This Row],[Location_HQ]],tech_layoffs_location!A:E,5,FALSE)</f>
        <v>37.548269699999999</v>
      </c>
      <c r="R476" s="78">
        <f>VLOOKUP(Table13[[#This Row],[Location_HQ]],tech_layoffs_location!A:F,6,FALSE)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78">
        <f>VLOOKUP(Table13[[#This Row],[Location_HQ]],tech_layoffs_location!A:E,5,FALSE)</f>
        <v>40.7127281</v>
      </c>
      <c r="R477" s="78">
        <f>VLOOKUP(Table13[[#This Row],[Location_HQ]],tech_layoffs_location!A:F,6,FALSE)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78">
        <f>VLOOKUP(Table13[[#This Row],[Location_HQ]],tech_layoffs_location!A:E,5,FALSE)</f>
        <v>37.779258800000001</v>
      </c>
      <c r="R478" s="78">
        <f>VLOOKUP(Table13[[#This Row],[Location_HQ]],tech_layoffs_location!A:F,6,FALSE)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78">
        <f>VLOOKUP(Table13[[#This Row],[Location_HQ]],tech_layoffs_location!A:E,5,FALSE)</f>
        <v>39.962260100000002</v>
      </c>
      <c r="R479" s="78">
        <f>VLOOKUP(Table13[[#This Row],[Location_HQ]],tech_layoffs_location!A:F,6,FALSE)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78">
        <f>VLOOKUP(Table13[[#This Row],[Location_HQ]],tech_layoffs_location!A:E,5,FALSE)</f>
        <v>39.526120599999999</v>
      </c>
      <c r="R480" s="78">
        <f>VLOOKUP(Table13[[#This Row],[Location_HQ]],tech_layoffs_location!A:F,6,FALSE)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78">
        <f>VLOOKUP(Table13[[#This Row],[Location_HQ]],tech_layoffs_location!A:E,5,FALSE)</f>
        <v>12.98815675</v>
      </c>
      <c r="R481" s="78">
        <f>VLOOKUP(Table13[[#This Row],[Location_HQ]],tech_layoffs_location!A:F,6,FALSE)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78">
        <f>VLOOKUP(Table13[[#This Row],[Location_HQ]],tech_layoffs_location!A:E,5,FALSE)</f>
        <v>25.276986999999998</v>
      </c>
      <c r="R482" s="78">
        <f>VLOOKUP(Table13[[#This Row],[Location_HQ]],tech_layoffs_location!A:F,6,FALSE)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78">
        <f>VLOOKUP(Table13[[#This Row],[Location_HQ]],tech_layoffs_location!A:E,5,FALSE)</f>
        <v>28.4646148</v>
      </c>
      <c r="R483" s="78">
        <f>VLOOKUP(Table13[[#This Row],[Location_HQ]],tech_layoffs_location!A:F,6,FALSE)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78">
        <f>VLOOKUP(Table13[[#This Row],[Location_HQ]],tech_layoffs_location!A:E,5,FALSE)</f>
        <v>13.0836939</v>
      </c>
      <c r="R484" s="78">
        <f>VLOOKUP(Table13[[#This Row],[Location_HQ]],tech_layoffs_location!A:F,6,FALSE)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78">
        <f>VLOOKUP(Table13[[#This Row],[Location_HQ]],tech_layoffs_location!A:E,5,FALSE)</f>
        <v>43.6534817</v>
      </c>
      <c r="R485" s="78">
        <f>VLOOKUP(Table13[[#This Row],[Location_HQ]],tech_layoffs_location!A:F,6,FALSE)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78">
        <f>VLOOKUP(Table13[[#This Row],[Location_HQ]],tech_layoffs_location!A:E,5,FALSE)</f>
        <v>-33.869843899999999</v>
      </c>
      <c r="R486" s="78">
        <f>VLOOKUP(Table13[[#This Row],[Location_HQ]],tech_layoffs_location!A:F,6,FALSE)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78">
        <f>VLOOKUP(Table13[[#This Row],[Location_HQ]],tech_layoffs_location!A:E,5,FALSE)</f>
        <v>37.451967099999997</v>
      </c>
      <c r="R487" s="78">
        <f>VLOOKUP(Table13[[#This Row],[Location_HQ]],tech_layoffs_location!A:F,6,FALSE)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78">
        <f>VLOOKUP(Table13[[#This Row],[Location_HQ]],tech_layoffs_location!A:E,5,FALSE)</f>
        <v>1.2899175000000001</v>
      </c>
      <c r="R488" s="78">
        <f>VLOOKUP(Table13[[#This Row],[Location_HQ]],tech_layoffs_location!A:F,6,FALSE)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">
        <v>1373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78">
        <f>VLOOKUP(Table13[[#This Row],[Location_HQ]],tech_layoffs_location!A:E,5,FALSE)</f>
        <v>34.053690899999999</v>
      </c>
      <c r="R489" s="78">
        <f>VLOOKUP(Table13[[#This Row],[Location_HQ]],tech_layoffs_location!A:F,6,FALSE)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78">
        <f>VLOOKUP(Table13[[#This Row],[Location_HQ]],tech_layoffs_location!A:E,5,FALSE)</f>
        <v>-25.4295963</v>
      </c>
      <c r="R490" s="78">
        <f>VLOOKUP(Table13[[#This Row],[Location_HQ]],tech_layoffs_location!A:F,6,FALSE)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78">
        <f>VLOOKUP(Table13[[#This Row],[Location_HQ]],tech_layoffs_location!A:E,5,FALSE)</f>
        <v>37.779258800000001</v>
      </c>
      <c r="R491" s="78">
        <f>VLOOKUP(Table13[[#This Row],[Location_HQ]],tech_layoffs_location!A:F,6,FALSE)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78">
        <f>VLOOKUP(Table13[[#This Row],[Location_HQ]],tech_layoffs_location!A:E,5,FALSE)</f>
        <v>38.8950368</v>
      </c>
      <c r="R492" s="78">
        <f>VLOOKUP(Table13[[#This Row],[Location_HQ]],tech_layoffs_location!A:F,6,FALSE)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78">
        <f>VLOOKUP(Table13[[#This Row],[Location_HQ]],tech_layoffs_location!A:E,5,FALSE)</f>
        <v>37.779258800000001</v>
      </c>
      <c r="R493" s="78">
        <f>VLOOKUP(Table13[[#This Row],[Location_HQ]],tech_layoffs_location!A:F,6,FALSE)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78">
        <f>VLOOKUP(Table13[[#This Row],[Location_HQ]],tech_layoffs_location!A:E,5,FALSE)</f>
        <v>43.6534817</v>
      </c>
      <c r="R494" s="78">
        <f>VLOOKUP(Table13[[#This Row],[Location_HQ]],tech_layoffs_location!A:F,6,FALSE)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78">
        <f>VLOOKUP(Table13[[#This Row],[Location_HQ]],tech_layoffs_location!A:E,5,FALSE)</f>
        <v>42.355433400000003</v>
      </c>
      <c r="R495" s="78">
        <f>VLOOKUP(Table13[[#This Row],[Location_HQ]],tech_layoffs_location!A:F,6,FALSE)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78">
        <f>VLOOKUP(Table13[[#This Row],[Location_HQ]],tech_layoffs_location!A:E,5,FALSE)</f>
        <v>59.325117200000001</v>
      </c>
      <c r="R496" s="78">
        <f>VLOOKUP(Table13[[#This Row],[Location_HQ]],tech_layoffs_location!A:F,6,FALSE)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78">
        <f>VLOOKUP(Table13[[#This Row],[Location_HQ]],tech_layoffs_location!A:E,5,FALSE)</f>
        <v>42.355433400000003</v>
      </c>
      <c r="R497" s="78">
        <f>VLOOKUP(Table13[[#This Row],[Location_HQ]],tech_layoffs_location!A:F,6,FALSE)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78">
        <f>VLOOKUP(Table13[[#This Row],[Location_HQ]],tech_layoffs_location!A:E,5,FALSE)</f>
        <v>37.226610999999998</v>
      </c>
      <c r="R498" s="78">
        <f>VLOOKUP(Table13[[#This Row],[Location_HQ]],tech_layoffs_location!A:F,6,FALSE)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78">
        <f>VLOOKUP(Table13[[#This Row],[Location_HQ]],tech_layoffs_location!A:E,5,FALSE)</f>
        <v>47.657193399999997</v>
      </c>
      <c r="R499" s="78">
        <f>VLOOKUP(Table13[[#This Row],[Location_HQ]],tech_layoffs_location!A:F,6,FALSE)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78">
        <f>VLOOKUP(Table13[[#This Row],[Location_HQ]],tech_layoffs_location!A:E,5,FALSE)</f>
        <v>37.779258800000001</v>
      </c>
      <c r="R500" s="78">
        <f>VLOOKUP(Table13[[#This Row],[Location_HQ]],tech_layoffs_location!A:F,6,FALSE)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">
        <v>1373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78">
        <f>VLOOKUP(Table13[[#This Row],[Location_HQ]],tech_layoffs_location!A:E,5,FALSE)</f>
        <v>34.053690899999999</v>
      </c>
      <c r="R501" s="78">
        <f>VLOOKUP(Table13[[#This Row],[Location_HQ]],tech_layoffs_location!A:F,6,FALSE)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78">
        <f>VLOOKUP(Table13[[#This Row],[Location_HQ]],tech_layoffs_location!A:E,5,FALSE)</f>
        <v>32.776271899999998</v>
      </c>
      <c r="R502" s="78">
        <f>VLOOKUP(Table13[[#This Row],[Location_HQ]],tech_layoffs_location!A:F,6,FALSE)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78">
        <f>VLOOKUP(Table13[[#This Row],[Location_HQ]],tech_layoffs_location!A:E,5,FALSE)</f>
        <v>48.208353700000004</v>
      </c>
      <c r="R503" s="78">
        <f>VLOOKUP(Table13[[#This Row],[Location_HQ]],tech_layoffs_location!A:F,6,FALSE)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78">
        <f>VLOOKUP(Table13[[#This Row],[Location_HQ]],tech_layoffs_location!A:E,5,FALSE)</f>
        <v>37.779258800000001</v>
      </c>
      <c r="R504" s="78">
        <f>VLOOKUP(Table13[[#This Row],[Location_HQ]],tech_layoffs_location!A:F,6,FALSE)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78">
        <f>VLOOKUP(Table13[[#This Row],[Location_HQ]],tech_layoffs_location!A:E,5,FALSE)</f>
        <v>33.748992399999999</v>
      </c>
      <c r="R505" s="78">
        <f>VLOOKUP(Table13[[#This Row],[Location_HQ]],tech_layoffs_location!A:F,6,FALSE)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78">
        <f>VLOOKUP(Table13[[#This Row],[Location_HQ]],tech_layoffs_location!A:E,5,FALSE)</f>
        <v>37.4443293</v>
      </c>
      <c r="R506" s="78">
        <f>VLOOKUP(Table13[[#This Row],[Location_HQ]],tech_layoffs_location!A:F,6,FALSE)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78">
        <f>VLOOKUP(Table13[[#This Row],[Location_HQ]],tech_layoffs_location!A:E,5,FALSE)</f>
        <v>-37.814245399999997</v>
      </c>
      <c r="R507" s="78">
        <f>VLOOKUP(Table13[[#This Row],[Location_HQ]],tech_layoffs_location!A:F,6,FALSE)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78">
        <f>VLOOKUP(Table13[[#This Row],[Location_HQ]],tech_layoffs_location!A:E,5,FALSE)</f>
        <v>37.779258800000001</v>
      </c>
      <c r="R508" s="78">
        <f>VLOOKUP(Table13[[#This Row],[Location_HQ]],tech_layoffs_location!A:F,6,FALSE)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78">
        <f>VLOOKUP(Table13[[#This Row],[Location_HQ]],tech_layoffs_location!A:E,5,FALSE)</f>
        <v>12.98815675</v>
      </c>
      <c r="R509" s="78">
        <f>VLOOKUP(Table13[[#This Row],[Location_HQ]],tech_layoffs_location!A:F,6,FALSE)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78">
        <f>VLOOKUP(Table13[[#This Row],[Location_HQ]],tech_layoffs_location!A:E,5,FALSE)</f>
        <v>40.7127281</v>
      </c>
      <c r="R510" s="78">
        <f>VLOOKUP(Table13[[#This Row],[Location_HQ]],tech_layoffs_location!A:F,6,FALSE)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78">
        <f>VLOOKUP(Table13[[#This Row],[Location_HQ]],tech_layoffs_location!A:E,5,FALSE)</f>
        <v>37.779258800000001</v>
      </c>
      <c r="R511" s="78">
        <f>VLOOKUP(Table13[[#This Row],[Location_HQ]],tech_layoffs_location!A:F,6,FALSE)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78">
        <f>VLOOKUP(Table13[[#This Row],[Location_HQ]],tech_layoffs_location!A:E,5,FALSE)</f>
        <v>-33.869843899999999</v>
      </c>
      <c r="R512" s="78">
        <f>VLOOKUP(Table13[[#This Row],[Location_HQ]],tech_layoffs_location!A:F,6,FALSE)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78">
        <f>VLOOKUP(Table13[[#This Row],[Location_HQ]],tech_layoffs_location!A:E,5,FALSE)</f>
        <v>39.905713599999999</v>
      </c>
      <c r="R513" s="78">
        <f>VLOOKUP(Table13[[#This Row],[Location_HQ]],tech_layoffs_location!A:F,6,FALSE)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">
        <v>1373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78">
        <f>VLOOKUP(Table13[[#This Row],[Location_HQ]],tech_layoffs_location!A:E,5,FALSE)</f>
        <v>34.053690899999999</v>
      </c>
      <c r="R514" s="78">
        <f>VLOOKUP(Table13[[#This Row],[Location_HQ]],tech_layoffs_location!A:F,6,FALSE)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78">
        <f>VLOOKUP(Table13[[#This Row],[Location_HQ]],tech_layoffs_location!A:E,5,FALSE)</f>
        <v>42.331550900000003</v>
      </c>
      <c r="R515" s="78">
        <f>VLOOKUP(Table13[[#This Row],[Location_HQ]],tech_layoffs_location!A:F,6,FALSE)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78">
        <f>VLOOKUP(Table13[[#This Row],[Location_HQ]],tech_layoffs_location!A:E,5,FALSE)</f>
        <v>25.276986999999998</v>
      </c>
      <c r="R516" s="78">
        <f>VLOOKUP(Table13[[#This Row],[Location_HQ]],tech_layoffs_location!A:F,6,FALSE)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78">
        <f>VLOOKUP(Table13[[#This Row],[Location_HQ]],tech_layoffs_location!A:E,5,FALSE)</f>
        <v>37.779258800000001</v>
      </c>
      <c r="R517" s="78">
        <f>VLOOKUP(Table13[[#This Row],[Location_HQ]],tech_layoffs_location!A:F,6,FALSE)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78">
        <f>VLOOKUP(Table13[[#This Row],[Location_HQ]],tech_layoffs_location!A:E,5,FALSE)</f>
        <v>43.6534817</v>
      </c>
      <c r="R518" s="78">
        <f>VLOOKUP(Table13[[#This Row],[Location_HQ]],tech_layoffs_location!A:F,6,FALSE)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78">
        <f>VLOOKUP(Table13[[#This Row],[Location_HQ]],tech_layoffs_location!A:E,5,FALSE)</f>
        <v>37.779258800000001</v>
      </c>
      <c r="R519" s="78">
        <f>VLOOKUP(Table13[[#This Row],[Location_HQ]],tech_layoffs_location!A:F,6,FALSE)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78">
        <f>VLOOKUP(Table13[[#This Row],[Location_HQ]],tech_layoffs_location!A:E,5,FALSE)</f>
        <v>28.613895400000001</v>
      </c>
      <c r="R520" s="78">
        <f>VLOOKUP(Table13[[#This Row],[Location_HQ]],tech_layoffs_location!A:F,6,FALSE)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78">
        <f>VLOOKUP(Table13[[#This Row],[Location_HQ]],tech_layoffs_location!A:E,5,FALSE)</f>
        <v>47.603832099999998</v>
      </c>
      <c r="R521" s="78">
        <f>VLOOKUP(Table13[[#This Row],[Location_HQ]],tech_layoffs_location!A:F,6,FALSE)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78">
        <f>VLOOKUP(Table13[[#This Row],[Location_HQ]],tech_layoffs_location!A:E,5,FALSE)</f>
        <v>52.517036500000003</v>
      </c>
      <c r="R522" s="78">
        <f>VLOOKUP(Table13[[#This Row],[Location_HQ]],tech_layoffs_location!A:F,6,FALSE)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78">
        <f>VLOOKUP(Table13[[#This Row],[Location_HQ]],tech_layoffs_location!A:E,5,FALSE)</f>
        <v>37.779258800000001</v>
      </c>
      <c r="R523" s="78">
        <f>VLOOKUP(Table13[[#This Row],[Location_HQ]],tech_layoffs_location!A:F,6,FALSE)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78">
        <f>VLOOKUP(Table13[[#This Row],[Location_HQ]],tech_layoffs_location!A:E,5,FALSE)</f>
        <v>37.779258800000001</v>
      </c>
      <c r="R524" s="78">
        <f>VLOOKUP(Table13[[#This Row],[Location_HQ]],tech_layoffs_location!A:F,6,FALSE)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78">
        <f>VLOOKUP(Table13[[#This Row],[Location_HQ]],tech_layoffs_location!A:E,5,FALSE)</f>
        <v>37.3893889</v>
      </c>
      <c r="R525" s="78">
        <f>VLOOKUP(Table13[[#This Row],[Location_HQ]],tech_layoffs_location!A:F,6,FALSE)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78">
        <f>VLOOKUP(Table13[[#This Row],[Location_HQ]],tech_layoffs_location!A:E,5,FALSE)</f>
        <v>12.98815675</v>
      </c>
      <c r="R526" s="78">
        <f>VLOOKUP(Table13[[#This Row],[Location_HQ]],tech_layoffs_location!A:F,6,FALSE)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78">
        <f>VLOOKUP(Table13[[#This Row],[Location_HQ]],tech_layoffs_location!A:E,5,FALSE)</f>
        <v>37.3893889</v>
      </c>
      <c r="R527" s="78">
        <f>VLOOKUP(Table13[[#This Row],[Location_HQ]],tech_layoffs_location!A:F,6,FALSE)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78">
        <f>VLOOKUP(Table13[[#This Row],[Location_HQ]],tech_layoffs_location!A:E,5,FALSE)</f>
        <v>53.550341000000003</v>
      </c>
      <c r="R528" s="78">
        <f>VLOOKUP(Table13[[#This Row],[Location_HQ]],tech_layoffs_location!A:F,6,FALSE)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78">
        <f>VLOOKUP(Table13[[#This Row],[Location_HQ]],tech_layoffs_location!A:E,5,FALSE)</f>
        <v>40.7127281</v>
      </c>
      <c r="R529" s="78">
        <f>VLOOKUP(Table13[[#This Row],[Location_HQ]],tech_layoffs_location!A:F,6,FALSE)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78">
        <f>VLOOKUP(Table13[[#This Row],[Location_HQ]],tech_layoffs_location!A:E,5,FALSE)</f>
        <v>40.7127281</v>
      </c>
      <c r="R530" s="78">
        <f>VLOOKUP(Table13[[#This Row],[Location_HQ]],tech_layoffs_location!A:F,6,FALSE)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78">
        <f>VLOOKUP(Table13[[#This Row],[Location_HQ]],tech_layoffs_location!A:E,5,FALSE)</f>
        <v>40.014985600000003</v>
      </c>
      <c r="R531" s="78">
        <f>VLOOKUP(Table13[[#This Row],[Location_HQ]],tech_layoffs_location!A:F,6,FALSE)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">
        <v>1373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78">
        <f>VLOOKUP(Table13[[#This Row],[Location_HQ]],tech_layoffs_location!A:E,5,FALSE)</f>
        <v>34.053690899999999</v>
      </c>
      <c r="R532" s="78">
        <f>VLOOKUP(Table13[[#This Row],[Location_HQ]],tech_layoffs_location!A:F,6,FALSE)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78">
        <f>VLOOKUP(Table13[[#This Row],[Location_HQ]],tech_layoffs_location!A:E,5,FALSE)</f>
        <v>37.804455699999998</v>
      </c>
      <c r="R533" s="78">
        <f>VLOOKUP(Table13[[#This Row],[Location_HQ]],tech_layoffs_location!A:F,6,FALSE)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78">
        <f>VLOOKUP(Table13[[#This Row],[Location_HQ]],tech_layoffs_location!A:E,5,FALSE)</f>
        <v>37.779258800000001</v>
      </c>
      <c r="R534" s="78">
        <f>VLOOKUP(Table13[[#This Row],[Location_HQ]],tech_layoffs_location!A:F,6,FALSE)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78">
        <f>VLOOKUP(Table13[[#This Row],[Location_HQ]],tech_layoffs_location!A:E,5,FALSE)</f>
        <v>40.7127281</v>
      </c>
      <c r="R535" s="78">
        <f>VLOOKUP(Table13[[#This Row],[Location_HQ]],tech_layoffs_location!A:F,6,FALSE)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78">
        <f>VLOOKUP(Table13[[#This Row],[Location_HQ]],tech_layoffs_location!A:E,5,FALSE)</f>
        <v>52.517036500000003</v>
      </c>
      <c r="R536" s="78">
        <f>VLOOKUP(Table13[[#This Row],[Location_HQ]],tech_layoffs_location!A:F,6,FALSE)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78">
        <f>VLOOKUP(Table13[[#This Row],[Location_HQ]],tech_layoffs_location!A:E,5,FALSE)</f>
        <v>31.788471850000001</v>
      </c>
      <c r="R537" s="78">
        <f>VLOOKUP(Table13[[#This Row],[Location_HQ]],tech_layoffs_location!A:F,6,FALSE)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78">
        <f>VLOOKUP(Table13[[#This Row],[Location_HQ]],tech_layoffs_location!A:E,5,FALSE)</f>
        <v>-33.869843899999999</v>
      </c>
      <c r="R538" s="78">
        <f>VLOOKUP(Table13[[#This Row],[Location_HQ]],tech_layoffs_location!A:F,6,FALSE)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78">
        <f>VLOOKUP(Table13[[#This Row],[Location_HQ]],tech_layoffs_location!A:E,5,FALSE)</f>
        <v>40.7127281</v>
      </c>
      <c r="R539" s="78">
        <f>VLOOKUP(Table13[[#This Row],[Location_HQ]],tech_layoffs_location!A:F,6,FALSE)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78">
        <f>VLOOKUP(Table13[[#This Row],[Location_HQ]],tech_layoffs_location!A:E,5,FALSE)</f>
        <v>22.279327800000001</v>
      </c>
      <c r="R540" s="78">
        <f>VLOOKUP(Table13[[#This Row],[Location_HQ]],tech_layoffs_location!A:F,6,FALSE)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78">
        <f>VLOOKUP(Table13[[#This Row],[Location_HQ]],tech_layoffs_location!A:E,5,FALSE)</f>
        <v>32.0852997</v>
      </c>
      <c r="R541" s="78">
        <f>VLOOKUP(Table13[[#This Row],[Location_HQ]],tech_layoffs_location!A:F,6,FALSE)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78">
        <f>VLOOKUP(Table13[[#This Row],[Location_HQ]],tech_layoffs_location!A:E,5,FALSE)</f>
        <v>-23.550650699999998</v>
      </c>
      <c r="R542" s="78">
        <f>VLOOKUP(Table13[[#This Row],[Location_HQ]],tech_layoffs_location!A:F,6,FALSE)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78">
        <f>VLOOKUP(Table13[[#This Row],[Location_HQ]],tech_layoffs_location!A:E,5,FALSE)</f>
        <v>37.779258800000001</v>
      </c>
      <c r="R543" s="78">
        <f>VLOOKUP(Table13[[#This Row],[Location_HQ]],tech_layoffs_location!A:F,6,FALSE)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78">
        <f>VLOOKUP(Table13[[#This Row],[Location_HQ]],tech_layoffs_location!A:E,5,FALSE)</f>
        <v>32.0852997</v>
      </c>
      <c r="R544" s="78">
        <f>VLOOKUP(Table13[[#This Row],[Location_HQ]],tech_layoffs_location!A:F,6,FALSE)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78">
        <f>VLOOKUP(Table13[[#This Row],[Location_HQ]],tech_layoffs_location!A:E,5,FALSE)</f>
        <v>40.7127281</v>
      </c>
      <c r="R545" s="78">
        <f>VLOOKUP(Table13[[#This Row],[Location_HQ]],tech_layoffs_location!A:F,6,FALSE)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78">
        <f>VLOOKUP(Table13[[#This Row],[Location_HQ]],tech_layoffs_location!A:E,5,FALSE)</f>
        <v>42.355433400000003</v>
      </c>
      <c r="R546" s="78">
        <f>VLOOKUP(Table13[[#This Row],[Location_HQ]],tech_layoffs_location!A:F,6,FALSE)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78">
        <f>VLOOKUP(Table13[[#This Row],[Location_HQ]],tech_layoffs_location!A:E,5,FALSE)</f>
        <v>40.7127281</v>
      </c>
      <c r="R547" s="78">
        <f>VLOOKUP(Table13[[#This Row],[Location_HQ]],tech_layoffs_location!A:F,6,FALSE)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78">
        <f>VLOOKUP(Table13[[#This Row],[Location_HQ]],tech_layoffs_location!A:E,5,FALSE)</f>
        <v>32.0852997</v>
      </c>
      <c r="R548" s="78">
        <f>VLOOKUP(Table13[[#This Row],[Location_HQ]],tech_layoffs_location!A:F,6,FALSE)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78">
        <f>VLOOKUP(Table13[[#This Row],[Location_HQ]],tech_layoffs_location!A:E,5,FALSE)</f>
        <v>37.779258800000001</v>
      </c>
      <c r="R549" s="78">
        <f>VLOOKUP(Table13[[#This Row],[Location_HQ]],tech_layoffs_location!A:F,6,FALSE)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78">
        <f>VLOOKUP(Table13[[#This Row],[Location_HQ]],tech_layoffs_location!A:E,5,FALSE)</f>
        <v>40.7127281</v>
      </c>
      <c r="R550" s="78">
        <f>VLOOKUP(Table13[[#This Row],[Location_HQ]],tech_layoffs_location!A:F,6,FALSE)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78">
        <f>VLOOKUP(Table13[[#This Row],[Location_HQ]],tech_layoffs_location!A:E,5,FALSE)</f>
        <v>40.441694099999999</v>
      </c>
      <c r="R551" s="78">
        <f>VLOOKUP(Table13[[#This Row],[Location_HQ]],tech_layoffs_location!A:F,6,FALSE)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">
        <v>1373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78">
        <f>VLOOKUP(Table13[[#This Row],[Location_HQ]],tech_layoffs_location!A:E,5,FALSE)</f>
        <v>34.053690899999999</v>
      </c>
      <c r="R552" s="78">
        <f>VLOOKUP(Table13[[#This Row],[Location_HQ]],tech_layoffs_location!A:F,6,FALSE)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78">
        <f>VLOOKUP(Table13[[#This Row],[Location_HQ]],tech_layoffs_location!A:E,5,FALSE)</f>
        <v>37.4443293</v>
      </c>
      <c r="R553" s="78">
        <f>VLOOKUP(Table13[[#This Row],[Location_HQ]],tech_layoffs_location!A:F,6,FALSE)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78">
        <f>VLOOKUP(Table13[[#This Row],[Location_HQ]],tech_layoffs_location!A:E,5,FALSE)</f>
        <v>40.7127281</v>
      </c>
      <c r="R554" s="78">
        <f>VLOOKUP(Table13[[#This Row],[Location_HQ]],tech_layoffs_location!A:F,6,FALSE)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78">
        <f>VLOOKUP(Table13[[#This Row],[Location_HQ]],tech_layoffs_location!A:E,5,FALSE)</f>
        <v>40.7127281</v>
      </c>
      <c r="R555" s="78">
        <f>VLOOKUP(Table13[[#This Row],[Location_HQ]],tech_layoffs_location!A:F,6,FALSE)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78">
        <f>VLOOKUP(Table13[[#This Row],[Location_HQ]],tech_layoffs_location!A:E,5,FALSE)</f>
        <v>51.489333500000001</v>
      </c>
      <c r="R556" s="78">
        <f>VLOOKUP(Table13[[#This Row],[Location_HQ]],tech_layoffs_location!A:F,6,FALSE)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78">
        <f>VLOOKUP(Table13[[#This Row],[Location_HQ]],tech_layoffs_location!A:E,5,FALSE)</f>
        <v>40.7127281</v>
      </c>
      <c r="R557" s="78">
        <f>VLOOKUP(Table13[[#This Row],[Location_HQ]],tech_layoffs_location!A:F,6,FALSE)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78">
        <f>VLOOKUP(Table13[[#This Row],[Location_HQ]],tech_layoffs_location!A:E,5,FALSE)</f>
        <v>39.9527237</v>
      </c>
      <c r="R558" s="78">
        <f>VLOOKUP(Table13[[#This Row],[Location_HQ]],tech_layoffs_location!A:F,6,FALSE)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78">
        <f>VLOOKUP(Table13[[#This Row],[Location_HQ]],tech_layoffs_location!A:E,5,FALSE)</f>
        <v>37.779258800000001</v>
      </c>
      <c r="R559" s="78">
        <f>VLOOKUP(Table13[[#This Row],[Location_HQ]],tech_layoffs_location!A:F,6,FALSE)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78">
        <f>VLOOKUP(Table13[[#This Row],[Location_HQ]],tech_layoffs_location!A:E,5,FALSE)</f>
        <v>51.489333500000001</v>
      </c>
      <c r="R560" s="78">
        <f>VLOOKUP(Table13[[#This Row],[Location_HQ]],tech_layoffs_location!A:F,6,FALSE)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78">
        <f>VLOOKUP(Table13[[#This Row],[Location_HQ]],tech_layoffs_location!A:E,5,FALSE)</f>
        <v>52.517036500000003</v>
      </c>
      <c r="R561" s="78">
        <f>VLOOKUP(Table13[[#This Row],[Location_HQ]],tech_layoffs_location!A:F,6,FALSE)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">
        <v>1373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78">
        <f>VLOOKUP(Table13[[#This Row],[Location_HQ]],tech_layoffs_location!A:E,5,FALSE)</f>
        <v>34.053690899999999</v>
      </c>
      <c r="R562" s="78">
        <f>VLOOKUP(Table13[[#This Row],[Location_HQ]],tech_layoffs_location!A:F,6,FALSE)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78">
        <f>VLOOKUP(Table13[[#This Row],[Location_HQ]],tech_layoffs_location!A:E,5,FALSE)</f>
        <v>40.7127281</v>
      </c>
      <c r="R563" s="78">
        <f>VLOOKUP(Table13[[#This Row],[Location_HQ]],tech_layoffs_location!A:F,6,FALSE)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78">
        <f>VLOOKUP(Table13[[#This Row],[Location_HQ]],tech_layoffs_location!A:E,5,FALSE)</f>
        <v>-27.597300199999999</v>
      </c>
      <c r="R564" s="78">
        <f>VLOOKUP(Table13[[#This Row],[Location_HQ]],tech_layoffs_location!A:F,6,FALSE)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78">
        <f>VLOOKUP(Table13[[#This Row],[Location_HQ]],tech_layoffs_location!A:E,5,FALSE)</f>
        <v>37.779258800000001</v>
      </c>
      <c r="R565" s="78">
        <f>VLOOKUP(Table13[[#This Row],[Location_HQ]],tech_layoffs_location!A:F,6,FALSE)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78">
        <f>VLOOKUP(Table13[[#This Row],[Location_HQ]],tech_layoffs_location!A:E,5,FALSE)</f>
        <v>14.693425</v>
      </c>
      <c r="R566" s="78">
        <f>VLOOKUP(Table13[[#This Row],[Location_HQ]],tech_layoffs_location!A:F,6,FALSE)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78">
        <f>VLOOKUP(Table13[[#This Row],[Location_HQ]],tech_layoffs_location!A:E,5,FALSE)</f>
        <v>37.779258800000001</v>
      </c>
      <c r="R567" s="78">
        <f>VLOOKUP(Table13[[#This Row],[Location_HQ]],tech_layoffs_location!A:F,6,FALSE)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78">
        <f>VLOOKUP(Table13[[#This Row],[Location_HQ]],tech_layoffs_location!A:E,5,FALSE)</f>
        <v>41.875561599999997</v>
      </c>
      <c r="R568" s="78">
        <f>VLOOKUP(Table13[[#This Row],[Location_HQ]],tech_layoffs_location!A:F,6,FALSE)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78">
        <f>VLOOKUP(Table13[[#This Row],[Location_HQ]],tech_layoffs_location!A:E,5,FALSE)</f>
        <v>37.779258800000001</v>
      </c>
      <c r="R569" s="78">
        <f>VLOOKUP(Table13[[#This Row],[Location_HQ]],tech_layoffs_location!A:F,6,FALSE)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78">
        <f>VLOOKUP(Table13[[#This Row],[Location_HQ]],tech_layoffs_location!A:E,5,FALSE)</f>
        <v>51.489333500000001</v>
      </c>
      <c r="R570" s="78">
        <f>VLOOKUP(Table13[[#This Row],[Location_HQ]],tech_layoffs_location!A:F,6,FALSE)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78">
        <f>VLOOKUP(Table13[[#This Row],[Location_HQ]],tech_layoffs_location!A:E,5,FALSE)</f>
        <v>12.98815675</v>
      </c>
      <c r="R571" s="78">
        <f>VLOOKUP(Table13[[#This Row],[Location_HQ]],tech_layoffs_location!A:F,6,FALSE)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78">
        <f>VLOOKUP(Table13[[#This Row],[Location_HQ]],tech_layoffs_location!A:E,5,FALSE)</f>
        <v>51.489333500000001</v>
      </c>
      <c r="R572" s="78">
        <f>VLOOKUP(Table13[[#This Row],[Location_HQ]],tech_layoffs_location!A:F,6,FALSE)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78">
        <f>VLOOKUP(Table13[[#This Row],[Location_HQ]],tech_layoffs_location!A:E,5,FALSE)</f>
        <v>41.875561599999997</v>
      </c>
      <c r="R573" s="78">
        <f>VLOOKUP(Table13[[#This Row],[Location_HQ]],tech_layoffs_location!A:F,6,FALSE)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78">
        <f>VLOOKUP(Table13[[#This Row],[Location_HQ]],tech_layoffs_location!A:E,5,FALSE)</f>
        <v>40.7127281</v>
      </c>
      <c r="R574" s="78">
        <f>VLOOKUP(Table13[[#This Row],[Location_HQ]],tech_layoffs_location!A:F,6,FALSE)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78">
        <f>VLOOKUP(Table13[[#This Row],[Location_HQ]],tech_layoffs_location!A:E,5,FALSE)</f>
        <v>40.7127281</v>
      </c>
      <c r="R575" s="78">
        <f>VLOOKUP(Table13[[#This Row],[Location_HQ]],tech_layoffs_location!A:F,6,FALSE)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78">
        <f>VLOOKUP(Table13[[#This Row],[Location_HQ]],tech_layoffs_location!A:E,5,FALSE)</f>
        <v>39.962260100000002</v>
      </c>
      <c r="R576" s="78">
        <f>VLOOKUP(Table13[[#This Row],[Location_HQ]],tech_layoffs_location!A:F,6,FALSE)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78">
        <f>VLOOKUP(Table13[[#This Row],[Location_HQ]],tech_layoffs_location!A:E,5,FALSE)</f>
        <v>47.603832099999998</v>
      </c>
      <c r="R577" s="78">
        <f>VLOOKUP(Table13[[#This Row],[Location_HQ]],tech_layoffs_location!A:F,6,FALSE)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78">
        <f>VLOOKUP(Table13[[#This Row],[Location_HQ]],tech_layoffs_location!A:E,5,FALSE)</f>
        <v>43.6534817</v>
      </c>
      <c r="R578" s="78">
        <f>VLOOKUP(Table13[[#This Row],[Location_HQ]],tech_layoffs_location!A:F,6,FALSE)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78">
        <f>VLOOKUP(Table13[[#This Row],[Location_HQ]],tech_layoffs_location!A:E,5,FALSE)</f>
        <v>45.964993</v>
      </c>
      <c r="R579" s="78">
        <f>VLOOKUP(Table13[[#This Row],[Location_HQ]],tech_layoffs_location!A:F,6,FALSE)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78">
        <f>VLOOKUP(Table13[[#This Row],[Location_HQ]],tech_layoffs_location!A:E,5,FALSE)</f>
        <v>37.779258800000001</v>
      </c>
      <c r="R580" s="78">
        <f>VLOOKUP(Table13[[#This Row],[Location_HQ]],tech_layoffs_location!A:F,6,FALSE)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78">
        <f>VLOOKUP(Table13[[#This Row],[Location_HQ]],tech_layoffs_location!A:E,5,FALSE)</f>
        <v>32.0852997</v>
      </c>
      <c r="R581" s="78">
        <f>VLOOKUP(Table13[[#This Row],[Location_HQ]],tech_layoffs_location!A:F,6,FALSE)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78">
        <f>VLOOKUP(Table13[[#This Row],[Location_HQ]],tech_layoffs_location!A:E,5,FALSE)</f>
        <v>51.489333500000001</v>
      </c>
      <c r="R582" s="78">
        <f>VLOOKUP(Table13[[#This Row],[Location_HQ]],tech_layoffs_location!A:F,6,FALSE)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78">
        <f>VLOOKUP(Table13[[#This Row],[Location_HQ]],tech_layoffs_location!A:E,5,FALSE)</f>
        <v>40.7127281</v>
      </c>
      <c r="R583" s="78">
        <f>VLOOKUP(Table13[[#This Row],[Location_HQ]],tech_layoffs_location!A:F,6,FALSE)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78">
        <f>VLOOKUP(Table13[[#This Row],[Location_HQ]],tech_layoffs_location!A:E,5,FALSE)</f>
        <v>47.603832099999998</v>
      </c>
      <c r="R584" s="78">
        <f>VLOOKUP(Table13[[#This Row],[Location_HQ]],tech_layoffs_location!A:F,6,FALSE)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78">
        <f>VLOOKUP(Table13[[#This Row],[Location_HQ]],tech_layoffs_location!A:E,5,FALSE)</f>
        <v>47.603832099999998</v>
      </c>
      <c r="R585" s="78">
        <f>VLOOKUP(Table13[[#This Row],[Location_HQ]],tech_layoffs_location!A:F,6,FALSE)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78">
        <f>VLOOKUP(Table13[[#This Row],[Location_HQ]],tech_layoffs_location!A:E,5,FALSE)</f>
        <v>42.355433400000003</v>
      </c>
      <c r="R586" s="78">
        <f>VLOOKUP(Table13[[#This Row],[Location_HQ]],tech_layoffs_location!A:F,6,FALSE)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78">
        <f>VLOOKUP(Table13[[#This Row],[Location_HQ]],tech_layoffs_location!A:E,5,FALSE)</f>
        <v>37.779258800000001</v>
      </c>
      <c r="R587" s="78">
        <f>VLOOKUP(Table13[[#This Row],[Location_HQ]],tech_layoffs_location!A:F,6,FALSE)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78">
        <f>VLOOKUP(Table13[[#This Row],[Location_HQ]],tech_layoffs_location!A:E,5,FALSE)</f>
        <v>-33.869843899999999</v>
      </c>
      <c r="R588" s="78">
        <f>VLOOKUP(Table13[[#This Row],[Location_HQ]],tech_layoffs_location!A:F,6,FALSE)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78">
        <f>VLOOKUP(Table13[[#This Row],[Location_HQ]],tech_layoffs_location!A:E,5,FALSE)</f>
        <v>-23.550650699999998</v>
      </c>
      <c r="R589" s="78">
        <f>VLOOKUP(Table13[[#This Row],[Location_HQ]],tech_layoffs_location!A:F,6,FALSE)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78">
        <f>VLOOKUP(Table13[[#This Row],[Location_HQ]],tech_layoffs_location!A:E,5,FALSE)</f>
        <v>32.0852997</v>
      </c>
      <c r="R590" s="78">
        <f>VLOOKUP(Table13[[#This Row],[Location_HQ]],tech_layoffs_location!A:F,6,FALSE)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78">
        <f>VLOOKUP(Table13[[#This Row],[Location_HQ]],tech_layoffs_location!A:E,5,FALSE)</f>
        <v>42.355433400000003</v>
      </c>
      <c r="R591" s="78">
        <f>VLOOKUP(Table13[[#This Row],[Location_HQ]],tech_layoffs_location!A:F,6,FALSE)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78">
        <f>VLOOKUP(Table13[[#This Row],[Location_HQ]],tech_layoffs_location!A:E,5,FALSE)</f>
        <v>37.336166300000002</v>
      </c>
      <c r="R592" s="78">
        <f>VLOOKUP(Table13[[#This Row],[Location_HQ]],tech_layoffs_location!A:F,6,FALSE)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78">
        <f>VLOOKUP(Table13[[#This Row],[Location_HQ]],tech_layoffs_location!A:E,5,FALSE)</f>
        <v>32.0852997</v>
      </c>
      <c r="R593" s="78">
        <f>VLOOKUP(Table13[[#This Row],[Location_HQ]],tech_layoffs_location!A:F,6,FALSE)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78">
        <f>VLOOKUP(Table13[[#This Row],[Location_HQ]],tech_layoffs_location!A:E,5,FALSE)</f>
        <v>-33.869843899999999</v>
      </c>
      <c r="R594" s="78">
        <f>VLOOKUP(Table13[[#This Row],[Location_HQ]],tech_layoffs_location!A:F,6,FALSE)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78">
        <f>VLOOKUP(Table13[[#This Row],[Location_HQ]],tech_layoffs_location!A:E,5,FALSE)</f>
        <v>-33.869843899999999</v>
      </c>
      <c r="R595" s="78">
        <f>VLOOKUP(Table13[[#This Row],[Location_HQ]],tech_layoffs_location!A:F,6,FALSE)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78">
        <f>VLOOKUP(Table13[[#This Row],[Location_HQ]],tech_layoffs_location!A:E,5,FALSE)</f>
        <v>40.7127281</v>
      </c>
      <c r="R596" s="78">
        <f>VLOOKUP(Table13[[#This Row],[Location_HQ]],tech_layoffs_location!A:F,6,FALSE)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78">
        <f>VLOOKUP(Table13[[#This Row],[Location_HQ]],tech_layoffs_location!A:E,5,FALSE)</f>
        <v>45.420877699999998</v>
      </c>
      <c r="R597" s="78">
        <f>VLOOKUP(Table13[[#This Row],[Location_HQ]],tech_layoffs_location!A:F,6,FALSE)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78">
        <f>VLOOKUP(Table13[[#This Row],[Location_HQ]],tech_layoffs_location!A:E,5,FALSE)</f>
        <v>43.6534817</v>
      </c>
      <c r="R598" s="78">
        <f>VLOOKUP(Table13[[#This Row],[Location_HQ]],tech_layoffs_location!A:F,6,FALSE)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78">
        <f>VLOOKUP(Table13[[#This Row],[Location_HQ]],tech_layoffs_location!A:E,5,FALSE)</f>
        <v>42.331550900000003</v>
      </c>
      <c r="R599" s="78">
        <f>VLOOKUP(Table13[[#This Row],[Location_HQ]],tech_layoffs_location!A:F,6,FALSE)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78">
        <f>VLOOKUP(Table13[[#This Row],[Location_HQ]],tech_layoffs_location!A:E,5,FALSE)</f>
        <v>32.0852997</v>
      </c>
      <c r="R600" s="78">
        <f>VLOOKUP(Table13[[#This Row],[Location_HQ]],tech_layoffs_location!A:F,6,FALSE)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78">
        <f>VLOOKUP(Table13[[#This Row],[Location_HQ]],tech_layoffs_location!A:E,5,FALSE)</f>
        <v>38.8950368</v>
      </c>
      <c r="R601" s="78">
        <f>VLOOKUP(Table13[[#This Row],[Location_HQ]],tech_layoffs_location!A:F,6,FALSE)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78">
        <f>VLOOKUP(Table13[[#This Row],[Location_HQ]],tech_layoffs_location!A:E,5,FALSE)</f>
        <v>37.779258800000001</v>
      </c>
      <c r="R602" s="78">
        <f>VLOOKUP(Table13[[#This Row],[Location_HQ]],tech_layoffs_location!A:F,6,FALSE)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78">
        <f>VLOOKUP(Table13[[#This Row],[Location_HQ]],tech_layoffs_location!A:E,5,FALSE)</f>
        <v>37.779258800000001</v>
      </c>
      <c r="R603" s="78">
        <f>VLOOKUP(Table13[[#This Row],[Location_HQ]],tech_layoffs_location!A:F,6,FALSE)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78">
        <f>VLOOKUP(Table13[[#This Row],[Location_HQ]],tech_layoffs_location!A:E,5,FALSE)</f>
        <v>43.6534817</v>
      </c>
      <c r="R604" s="78">
        <f>VLOOKUP(Table13[[#This Row],[Location_HQ]],tech_layoffs_location!A:F,6,FALSE)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78">
        <f>VLOOKUP(Table13[[#This Row],[Location_HQ]],tech_layoffs_location!A:E,5,FALSE)</f>
        <v>37.779258800000001</v>
      </c>
      <c r="R605" s="78">
        <f>VLOOKUP(Table13[[#This Row],[Location_HQ]],tech_layoffs_location!A:F,6,FALSE)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78">
        <f>VLOOKUP(Table13[[#This Row],[Location_HQ]],tech_layoffs_location!A:E,5,FALSE)</f>
        <v>-33.869843899999999</v>
      </c>
      <c r="R606" s="78">
        <f>VLOOKUP(Table13[[#This Row],[Location_HQ]],tech_layoffs_location!A:F,6,FALSE)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78">
        <f>VLOOKUP(Table13[[#This Row],[Location_HQ]],tech_layoffs_location!A:E,5,FALSE)</f>
        <v>32.0852997</v>
      </c>
      <c r="R607" s="78">
        <f>VLOOKUP(Table13[[#This Row],[Location_HQ]],tech_layoffs_location!A:F,6,FALSE)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78">
        <f>VLOOKUP(Table13[[#This Row],[Location_HQ]],tech_layoffs_location!A:E,5,FALSE)</f>
        <v>-23.550650699999998</v>
      </c>
      <c r="R608" s="78">
        <f>VLOOKUP(Table13[[#This Row],[Location_HQ]],tech_layoffs_location!A:F,6,FALSE)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78">
        <f>VLOOKUP(Table13[[#This Row],[Location_HQ]],tech_layoffs_location!A:E,5,FALSE)</f>
        <v>40.7127281</v>
      </c>
      <c r="R609" s="78">
        <f>VLOOKUP(Table13[[#This Row],[Location_HQ]],tech_layoffs_location!A:F,6,FALSE)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78">
        <f>VLOOKUP(Table13[[#This Row],[Location_HQ]],tech_layoffs_location!A:E,5,FALSE)</f>
        <v>40.7127281</v>
      </c>
      <c r="R610" s="78">
        <f>VLOOKUP(Table13[[#This Row],[Location_HQ]],tech_layoffs_location!A:F,6,FALSE)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78">
        <f>VLOOKUP(Table13[[#This Row],[Location_HQ]],tech_layoffs_location!A:E,5,FALSE)</f>
        <v>37.779258800000001</v>
      </c>
      <c r="R611" s="78">
        <f>VLOOKUP(Table13[[#This Row],[Location_HQ]],tech_layoffs_location!A:F,6,FALSE)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78">
        <f>VLOOKUP(Table13[[#This Row],[Location_HQ]],tech_layoffs_location!A:E,5,FALSE)</f>
        <v>47.603832099999998</v>
      </c>
      <c r="R612" s="78">
        <f>VLOOKUP(Table13[[#This Row],[Location_HQ]],tech_layoffs_location!A:F,6,FALSE)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78">
        <f>VLOOKUP(Table13[[#This Row],[Location_HQ]],tech_layoffs_location!A:E,5,FALSE)</f>
        <v>37.451967099999997</v>
      </c>
      <c r="R613" s="78">
        <f>VLOOKUP(Table13[[#This Row],[Location_HQ]],tech_layoffs_location!A:F,6,FALSE)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78">
        <f>VLOOKUP(Table13[[#This Row],[Location_HQ]],tech_layoffs_location!A:E,5,FALSE)</f>
        <v>-1.2832532999999999</v>
      </c>
      <c r="R614" s="78">
        <f>VLOOKUP(Table13[[#This Row],[Location_HQ]],tech_layoffs_location!A:F,6,FALSE)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78">
        <f>VLOOKUP(Table13[[#This Row],[Location_HQ]],tech_layoffs_location!A:E,5,FALSE)</f>
        <v>-1.2832532999999999</v>
      </c>
      <c r="R615" s="78">
        <f>VLOOKUP(Table13[[#This Row],[Location_HQ]],tech_layoffs_location!A:F,6,FALSE)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78">
        <f>VLOOKUP(Table13[[#This Row],[Location_HQ]],tech_layoffs_location!A:E,5,FALSE)</f>
        <v>40.014985600000003</v>
      </c>
      <c r="R616" s="78">
        <f>VLOOKUP(Table13[[#This Row],[Location_HQ]],tech_layoffs_location!A:F,6,FALSE)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">
        <v>1373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78">
        <f>VLOOKUP(Table13[[#This Row],[Location_HQ]],tech_layoffs_location!A:E,5,FALSE)</f>
        <v>34.053690899999999</v>
      </c>
      <c r="R617" s="78">
        <f>VLOOKUP(Table13[[#This Row],[Location_HQ]],tech_layoffs_location!A:F,6,FALSE)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78">
        <f>VLOOKUP(Table13[[#This Row],[Location_HQ]],tech_layoffs_location!A:E,5,FALSE)</f>
        <v>49.260872399999997</v>
      </c>
      <c r="R618" s="78">
        <f>VLOOKUP(Table13[[#This Row],[Location_HQ]],tech_layoffs_location!A:F,6,FALSE)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78">
        <f>VLOOKUP(Table13[[#This Row],[Location_HQ]],tech_layoffs_location!A:E,5,FALSE)</f>
        <v>37.6624312</v>
      </c>
      <c r="R619" s="78">
        <f>VLOOKUP(Table13[[#This Row],[Location_HQ]],tech_layoffs_location!A:F,6,FALSE)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78">
        <f>VLOOKUP(Table13[[#This Row],[Location_HQ]],tech_layoffs_location!A:E,5,FALSE)</f>
        <v>33.678333600000002</v>
      </c>
      <c r="R620" s="78">
        <f>VLOOKUP(Table13[[#This Row],[Location_HQ]],tech_layoffs_location!A:F,6,FALSE)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">
        <v>1373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78">
        <f>VLOOKUP(Table13[[#This Row],[Location_HQ]],tech_layoffs_location!A:E,5,FALSE)</f>
        <v>34.053690899999999</v>
      </c>
      <c r="R621" s="78">
        <f>VLOOKUP(Table13[[#This Row],[Location_HQ]],tech_layoffs_location!A:F,6,FALSE)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78">
        <f>VLOOKUP(Table13[[#This Row],[Location_HQ]],tech_layoffs_location!A:E,5,FALSE)</f>
        <v>19.078545099999999</v>
      </c>
      <c r="R622" s="78">
        <f>VLOOKUP(Table13[[#This Row],[Location_HQ]],tech_layoffs_location!A:F,6,FALSE)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78">
        <f>VLOOKUP(Table13[[#This Row],[Location_HQ]],tech_layoffs_location!A:E,5,FALSE)</f>
        <v>37.779258800000001</v>
      </c>
      <c r="R623" s="78">
        <f>VLOOKUP(Table13[[#This Row],[Location_HQ]],tech_layoffs_location!A:F,6,FALSE)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78">
        <f>VLOOKUP(Table13[[#This Row],[Location_HQ]],tech_layoffs_location!A:E,5,FALSE)</f>
        <v>45.5031824</v>
      </c>
      <c r="R624" s="78">
        <f>VLOOKUP(Table13[[#This Row],[Location_HQ]],tech_layoffs_location!A:F,6,FALSE)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78">
        <f>VLOOKUP(Table13[[#This Row],[Location_HQ]],tech_layoffs_location!A:E,5,FALSE)</f>
        <v>42.355433400000003</v>
      </c>
      <c r="R625" s="78">
        <f>VLOOKUP(Table13[[#This Row],[Location_HQ]],tech_layoffs_location!A:F,6,FALSE)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78">
        <f>VLOOKUP(Table13[[#This Row],[Location_HQ]],tech_layoffs_location!A:E,5,FALSE)</f>
        <v>43.6534817</v>
      </c>
      <c r="R626" s="78">
        <f>VLOOKUP(Table13[[#This Row],[Location_HQ]],tech_layoffs_location!A:F,6,FALSE)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78">
        <f>VLOOKUP(Table13[[#This Row],[Location_HQ]],tech_layoffs_location!A:E,5,FALSE)</f>
        <v>43.6534817</v>
      </c>
      <c r="R627" s="78">
        <f>VLOOKUP(Table13[[#This Row],[Location_HQ]],tech_layoffs_location!A:F,6,FALSE)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78">
        <f>VLOOKUP(Table13[[#This Row],[Location_HQ]],tech_layoffs_location!A:E,5,FALSE)</f>
        <v>41.875561599999997</v>
      </c>
      <c r="R628" s="78">
        <f>VLOOKUP(Table13[[#This Row],[Location_HQ]],tech_layoffs_location!A:F,6,FALSE)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78">
        <f>VLOOKUP(Table13[[#This Row],[Location_HQ]],tech_layoffs_location!A:E,5,FALSE)</f>
        <v>-23.550650699999998</v>
      </c>
      <c r="R629" s="78">
        <f>VLOOKUP(Table13[[#This Row],[Location_HQ]],tech_layoffs_location!A:F,6,FALSE)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78">
        <f>VLOOKUP(Table13[[#This Row],[Location_HQ]],tech_layoffs_location!A:E,5,FALSE)</f>
        <v>32.0852997</v>
      </c>
      <c r="R630" s="78">
        <f>VLOOKUP(Table13[[#This Row],[Location_HQ]],tech_layoffs_location!A:F,6,FALSE)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78">
        <f>VLOOKUP(Table13[[#This Row],[Location_HQ]],tech_layoffs_location!A:E,5,FALSE)</f>
        <v>41.875561599999997</v>
      </c>
      <c r="R631" s="78">
        <f>VLOOKUP(Table13[[#This Row],[Location_HQ]],tech_layoffs_location!A:F,6,FALSE)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78">
        <f>VLOOKUP(Table13[[#This Row],[Location_HQ]],tech_layoffs_location!A:E,5,FALSE)</f>
        <v>49.260872399999997</v>
      </c>
      <c r="R632" s="78">
        <f>VLOOKUP(Table13[[#This Row],[Location_HQ]],tech_layoffs_location!A:F,6,FALSE)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78">
        <f>VLOOKUP(Table13[[#This Row],[Location_HQ]],tech_layoffs_location!A:E,5,FALSE)</f>
        <v>-37.814245399999997</v>
      </c>
      <c r="R633" s="78">
        <f>VLOOKUP(Table13[[#This Row],[Location_HQ]],tech_layoffs_location!A:F,6,FALSE)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78">
        <f>VLOOKUP(Table13[[#This Row],[Location_HQ]],tech_layoffs_location!A:E,5,FALSE)</f>
        <v>-25.4295963</v>
      </c>
      <c r="R634" s="78">
        <f>VLOOKUP(Table13[[#This Row],[Location_HQ]],tech_layoffs_location!A:F,6,FALSE)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78">
        <f>VLOOKUP(Table13[[#This Row],[Location_HQ]],tech_layoffs_location!A:E,5,FALSE)</f>
        <v>37.336166300000002</v>
      </c>
      <c r="R635" s="78">
        <f>VLOOKUP(Table13[[#This Row],[Location_HQ]],tech_layoffs_location!A:F,6,FALSE)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78">
        <f>VLOOKUP(Table13[[#This Row],[Location_HQ]],tech_layoffs_location!A:E,5,FALSE)</f>
        <v>42.355433400000003</v>
      </c>
      <c r="R636" s="78">
        <f>VLOOKUP(Table13[[#This Row],[Location_HQ]],tech_layoffs_location!A:F,6,FALSE)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78" t="str">
        <f>VLOOKUP(Table13[[#This Row],[Location_HQ]],tech_layoffs_location!A:E,5,FALSE)</f>
        <v xml:space="preserve">	37,910076</v>
      </c>
      <c r="R637" s="78">
        <f>VLOOKUP(Table13[[#This Row],[Location_HQ]],tech_layoffs_location!A:F,6,FALSE)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78">
        <f>VLOOKUP(Table13[[#This Row],[Location_HQ]],tech_layoffs_location!A:E,5,FALSE)</f>
        <v>51.489333500000001</v>
      </c>
      <c r="R638" s="78">
        <f>VLOOKUP(Table13[[#This Row],[Location_HQ]],tech_layoffs_location!A:F,6,FALSE)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78">
        <f>VLOOKUP(Table13[[#This Row],[Location_HQ]],tech_layoffs_location!A:E,5,FALSE)</f>
        <v>-23.550650699999998</v>
      </c>
      <c r="R639" s="78">
        <f>VLOOKUP(Table13[[#This Row],[Location_HQ]],tech_layoffs_location!A:F,6,FALSE)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78">
        <f>VLOOKUP(Table13[[#This Row],[Location_HQ]],tech_layoffs_location!A:E,5,FALSE)</f>
        <v>37.779258800000001</v>
      </c>
      <c r="R640" s="78">
        <f>VLOOKUP(Table13[[#This Row],[Location_HQ]],tech_layoffs_location!A:F,6,FALSE)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78">
        <f>VLOOKUP(Table13[[#This Row],[Location_HQ]],tech_layoffs_location!A:E,5,FALSE)</f>
        <v>41.875561599999997</v>
      </c>
      <c r="R641" s="78">
        <f>VLOOKUP(Table13[[#This Row],[Location_HQ]],tech_layoffs_location!A:F,6,FALSE)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78">
        <f>VLOOKUP(Table13[[#This Row],[Location_HQ]],tech_layoffs_location!A:E,5,FALSE)</f>
        <v>-1.2832532999999999</v>
      </c>
      <c r="R642" s="78">
        <f>VLOOKUP(Table13[[#This Row],[Location_HQ]],tech_layoffs_location!A:F,6,FALSE)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78">
        <f>VLOOKUP(Table13[[#This Row],[Location_HQ]],tech_layoffs_location!A:E,5,FALSE)</f>
        <v>37.668820500000002</v>
      </c>
      <c r="R643" s="78">
        <f>VLOOKUP(Table13[[#This Row],[Location_HQ]],tech_layoffs_location!A:F,6,FALSE)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78">
        <f>VLOOKUP(Table13[[#This Row],[Location_HQ]],tech_layoffs_location!A:E,5,FALSE)</f>
        <v>40.7127281</v>
      </c>
      <c r="R644" s="78">
        <f>VLOOKUP(Table13[[#This Row],[Location_HQ]],tech_layoffs_location!A:F,6,FALSE)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78">
        <f>VLOOKUP(Table13[[#This Row],[Location_HQ]],tech_layoffs_location!A:E,5,FALSE)</f>
        <v>37.779258800000001</v>
      </c>
      <c r="R645" s="78">
        <f>VLOOKUP(Table13[[#This Row],[Location_HQ]],tech_layoffs_location!A:F,6,FALSE)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78">
        <f>VLOOKUP(Table13[[#This Row],[Location_HQ]],tech_layoffs_location!A:E,5,FALSE)</f>
        <v>40.7127281</v>
      </c>
      <c r="R646" s="78">
        <f>VLOOKUP(Table13[[#This Row],[Location_HQ]],tech_layoffs_location!A:F,6,FALSE)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78">
        <f>VLOOKUP(Table13[[#This Row],[Location_HQ]],tech_layoffs_location!A:E,5,FALSE)</f>
        <v>41.053430200000001</v>
      </c>
      <c r="R647" s="78">
        <f>VLOOKUP(Table13[[#This Row],[Location_HQ]],tech_layoffs_location!A:F,6,FALSE)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78">
        <f>VLOOKUP(Table13[[#This Row],[Location_HQ]],tech_layoffs_location!A:E,5,FALSE)</f>
        <v>45.5031824</v>
      </c>
      <c r="R648" s="78">
        <f>VLOOKUP(Table13[[#This Row],[Location_HQ]],tech_layoffs_location!A:F,6,FALSE)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78">
        <f>VLOOKUP(Table13[[#This Row],[Location_HQ]],tech_layoffs_location!A:E,5,FALSE)</f>
        <v>32.0852997</v>
      </c>
      <c r="R649" s="78">
        <f>VLOOKUP(Table13[[#This Row],[Location_HQ]],tech_layoffs_location!A:F,6,FALSE)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78">
        <f>VLOOKUP(Table13[[#This Row],[Location_HQ]],tech_layoffs_location!A:E,5,FALSE)</f>
        <v>39.7683331</v>
      </c>
      <c r="R650" s="78">
        <f>VLOOKUP(Table13[[#This Row],[Location_HQ]],tech_layoffs_location!A:F,6,FALSE)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78">
        <f>VLOOKUP(Table13[[#This Row],[Location_HQ]],tech_layoffs_location!A:E,5,FALSE)</f>
        <v>37.354106999999999</v>
      </c>
      <c r="R651" s="78">
        <f>VLOOKUP(Table13[[#This Row],[Location_HQ]],tech_layoffs_location!A:F,6,FALSE)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78">
        <f>VLOOKUP(Table13[[#This Row],[Location_HQ]],tech_layoffs_location!A:E,5,FALSE)</f>
        <v>37.779258800000001</v>
      </c>
      <c r="R652" s="78">
        <f>VLOOKUP(Table13[[#This Row],[Location_HQ]],tech_layoffs_location!A:F,6,FALSE)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78">
        <f>VLOOKUP(Table13[[#This Row],[Location_HQ]],tech_layoffs_location!A:E,5,FALSE)</f>
        <v>30.271128600000001</v>
      </c>
      <c r="R653" s="78">
        <f>VLOOKUP(Table13[[#This Row],[Location_HQ]],tech_layoffs_location!A:F,6,FALSE)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78">
        <f>VLOOKUP(Table13[[#This Row],[Location_HQ]],tech_layoffs_location!A:E,5,FALSE)</f>
        <v>42.355433400000003</v>
      </c>
      <c r="R654" s="78">
        <f>VLOOKUP(Table13[[#This Row],[Location_HQ]],tech_layoffs_location!A:F,6,FALSE)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78">
        <f>VLOOKUP(Table13[[#This Row],[Location_HQ]],tech_layoffs_location!A:E,5,FALSE)</f>
        <v>47.603832099999998</v>
      </c>
      <c r="R655" s="78">
        <f>VLOOKUP(Table13[[#This Row],[Location_HQ]],tech_layoffs_location!A:F,6,FALSE)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78">
        <f>VLOOKUP(Table13[[#This Row],[Location_HQ]],tech_layoffs_location!A:E,5,FALSE)</f>
        <v>32.0852997</v>
      </c>
      <c r="R656" s="78">
        <f>VLOOKUP(Table13[[#This Row],[Location_HQ]],tech_layoffs_location!A:F,6,FALSE)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78">
        <f>VLOOKUP(Table13[[#This Row],[Location_HQ]],tech_layoffs_location!A:E,5,FALSE)</f>
        <v>42.355433400000003</v>
      </c>
      <c r="R657" s="78">
        <f>VLOOKUP(Table13[[#This Row],[Location_HQ]],tech_layoffs_location!A:F,6,FALSE)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78">
        <f>VLOOKUP(Table13[[#This Row],[Location_HQ]],tech_layoffs_location!A:E,5,FALSE)</f>
        <v>42.355433400000003</v>
      </c>
      <c r="R658" s="78">
        <f>VLOOKUP(Table13[[#This Row],[Location_HQ]],tech_layoffs_location!A:F,6,FALSE)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78">
        <f>VLOOKUP(Table13[[#This Row],[Location_HQ]],tech_layoffs_location!A:E,5,FALSE)</f>
        <v>40.7127281</v>
      </c>
      <c r="R659" s="78">
        <f>VLOOKUP(Table13[[#This Row],[Location_HQ]],tech_layoffs_location!A:F,6,FALSE)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78">
        <f>VLOOKUP(Table13[[#This Row],[Location_HQ]],tech_layoffs_location!A:E,5,FALSE)</f>
        <v>37.779258800000001</v>
      </c>
      <c r="R660" s="78">
        <f>VLOOKUP(Table13[[#This Row],[Location_HQ]],tech_layoffs_location!A:F,6,FALSE)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78">
        <f>VLOOKUP(Table13[[#This Row],[Location_HQ]],tech_layoffs_location!A:E,5,FALSE)</f>
        <v>43.6534817</v>
      </c>
      <c r="R661" s="78">
        <f>VLOOKUP(Table13[[#This Row],[Location_HQ]],tech_layoffs_location!A:F,6,FALSE)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78">
        <f>VLOOKUP(Table13[[#This Row],[Location_HQ]],tech_layoffs_location!A:E,5,FALSE)</f>
        <v>37.779258800000001</v>
      </c>
      <c r="R662" s="78">
        <f>VLOOKUP(Table13[[#This Row],[Location_HQ]],tech_layoffs_location!A:F,6,FALSE)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78">
        <f>VLOOKUP(Table13[[#This Row],[Location_HQ]],tech_layoffs_location!A:E,5,FALSE)</f>
        <v>52.517036500000003</v>
      </c>
      <c r="R663" s="78">
        <f>VLOOKUP(Table13[[#This Row],[Location_HQ]],tech_layoffs_location!A:F,6,FALSE)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78">
        <f>VLOOKUP(Table13[[#This Row],[Location_HQ]],tech_layoffs_location!A:E,5,FALSE)</f>
        <v>30.271128600000001</v>
      </c>
      <c r="R664" s="78">
        <f>VLOOKUP(Table13[[#This Row],[Location_HQ]],tech_layoffs_location!A:F,6,FALSE)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78">
        <f>VLOOKUP(Table13[[#This Row],[Location_HQ]],tech_layoffs_location!A:E,5,FALSE)</f>
        <v>37.496904000000001</v>
      </c>
      <c r="R665" s="78">
        <f>VLOOKUP(Table13[[#This Row],[Location_HQ]],tech_layoffs_location!A:F,6,FALSE)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78">
        <f>VLOOKUP(Table13[[#This Row],[Location_HQ]],tech_layoffs_location!A:E,5,FALSE)</f>
        <v>40.7127281</v>
      </c>
      <c r="R666" s="78">
        <f>VLOOKUP(Table13[[#This Row],[Location_HQ]],tech_layoffs_location!A:F,6,FALSE)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78">
        <f>VLOOKUP(Table13[[#This Row],[Location_HQ]],tech_layoffs_location!A:E,5,FALSE)</f>
        <v>38.8950368</v>
      </c>
      <c r="R667" s="78">
        <f>VLOOKUP(Table13[[#This Row],[Location_HQ]],tech_layoffs_location!A:F,6,FALSE)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78">
        <f>VLOOKUP(Table13[[#This Row],[Location_HQ]],tech_layoffs_location!A:E,5,FALSE)</f>
        <v>51.453802199999998</v>
      </c>
      <c r="R668" s="78">
        <f>VLOOKUP(Table13[[#This Row],[Location_HQ]],tech_layoffs_location!A:F,6,FALSE)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78">
        <f>VLOOKUP(Table13[[#This Row],[Location_HQ]],tech_layoffs_location!A:E,5,FALSE)</f>
        <v>37.779258800000001</v>
      </c>
      <c r="R669" s="78">
        <f>VLOOKUP(Table13[[#This Row],[Location_HQ]],tech_layoffs_location!A:F,6,FALSE)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">
        <v>1373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78">
        <f>VLOOKUP(Table13[[#This Row],[Location_HQ]],tech_layoffs_location!A:E,5,FALSE)</f>
        <v>34.053690899999999</v>
      </c>
      <c r="R670" s="78">
        <f>VLOOKUP(Table13[[#This Row],[Location_HQ]],tech_layoffs_location!A:F,6,FALSE)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78">
        <f>VLOOKUP(Table13[[#This Row],[Location_HQ]],tech_layoffs_location!A:E,5,FALSE)</f>
        <v>37.4443293</v>
      </c>
      <c r="R671" s="78">
        <f>VLOOKUP(Table13[[#This Row],[Location_HQ]],tech_layoffs_location!A:F,6,FALSE)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78">
        <f>VLOOKUP(Table13[[#This Row],[Location_HQ]],tech_layoffs_location!A:E,5,FALSE)</f>
        <v>52.517036500000003</v>
      </c>
      <c r="R672" s="78">
        <f>VLOOKUP(Table13[[#This Row],[Location_HQ]],tech_layoffs_location!A:F,6,FALSE)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">
        <v>1373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78">
        <f>VLOOKUP(Table13[[#This Row],[Location_HQ]],tech_layoffs_location!A:E,5,FALSE)</f>
        <v>34.053690899999999</v>
      </c>
      <c r="R673" s="78">
        <f>VLOOKUP(Table13[[#This Row],[Location_HQ]],tech_layoffs_location!A:F,6,FALSE)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78">
        <f>VLOOKUP(Table13[[#This Row],[Location_HQ]],tech_layoffs_location!A:E,5,FALSE)</f>
        <v>42.355433400000003</v>
      </c>
      <c r="R674" s="78">
        <f>VLOOKUP(Table13[[#This Row],[Location_HQ]],tech_layoffs_location!A:F,6,FALSE)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78">
        <f>VLOOKUP(Table13[[#This Row],[Location_HQ]],tech_layoffs_location!A:E,5,FALSE)</f>
        <v>-23.550650699999998</v>
      </c>
      <c r="R675" s="78">
        <f>VLOOKUP(Table13[[#This Row],[Location_HQ]],tech_layoffs_location!A:F,6,FALSE)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78">
        <f>VLOOKUP(Table13[[#This Row],[Location_HQ]],tech_layoffs_location!A:E,5,FALSE)</f>
        <v>37.779258800000001</v>
      </c>
      <c r="R676" s="78">
        <f>VLOOKUP(Table13[[#This Row],[Location_HQ]],tech_layoffs_location!A:F,6,FALSE)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78">
        <f>VLOOKUP(Table13[[#This Row],[Location_HQ]],tech_layoffs_location!A:E,5,FALSE)</f>
        <v>52.517036500000003</v>
      </c>
      <c r="R677" s="78">
        <f>VLOOKUP(Table13[[#This Row],[Location_HQ]],tech_layoffs_location!A:F,6,FALSE)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78">
        <f>VLOOKUP(Table13[[#This Row],[Location_HQ]],tech_layoffs_location!A:E,5,FALSE)</f>
        <v>6.4550574999999997</v>
      </c>
      <c r="R678" s="78">
        <f>VLOOKUP(Table13[[#This Row],[Location_HQ]],tech_layoffs_location!A:F,6,FALSE)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78">
        <f>VLOOKUP(Table13[[#This Row],[Location_HQ]],tech_layoffs_location!A:E,5,FALSE)</f>
        <v>45.520247099999999</v>
      </c>
      <c r="R679" s="78">
        <f>VLOOKUP(Table13[[#This Row],[Location_HQ]],tech_layoffs_location!A:F,6,FALSE)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78">
        <f>VLOOKUP(Table13[[#This Row],[Location_HQ]],tech_layoffs_location!A:E,5,FALSE)</f>
        <v>32.0852997</v>
      </c>
      <c r="R680" s="78">
        <f>VLOOKUP(Table13[[#This Row],[Location_HQ]],tech_layoffs_location!A:F,6,FALSE)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78">
        <f>VLOOKUP(Table13[[#This Row],[Location_HQ]],tech_layoffs_location!A:E,5,FALSE)</f>
        <v>37.779258800000001</v>
      </c>
      <c r="R681" s="78">
        <f>VLOOKUP(Table13[[#This Row],[Location_HQ]],tech_layoffs_location!A:F,6,FALSE)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78">
        <f>VLOOKUP(Table13[[#This Row],[Location_HQ]],tech_layoffs_location!A:E,5,FALSE)</f>
        <v>37.779258800000001</v>
      </c>
      <c r="R682" s="78">
        <f>VLOOKUP(Table13[[#This Row],[Location_HQ]],tech_layoffs_location!A:F,6,FALSE)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78">
        <f>VLOOKUP(Table13[[#This Row],[Location_HQ]],tech_layoffs_location!A:E,5,FALSE)</f>
        <v>35.780397700000002</v>
      </c>
      <c r="R683" s="78">
        <f>VLOOKUP(Table13[[#This Row],[Location_HQ]],tech_layoffs_location!A:F,6,FALSE)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78">
        <f>VLOOKUP(Table13[[#This Row],[Location_HQ]],tech_layoffs_location!A:E,5,FALSE)</f>
        <v>55.686724300000002</v>
      </c>
      <c r="R684" s="78">
        <f>VLOOKUP(Table13[[#This Row],[Location_HQ]],tech_layoffs_location!A:F,6,FALSE)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78">
        <f>VLOOKUP(Table13[[#This Row],[Location_HQ]],tech_layoffs_location!A:E,5,FALSE)</f>
        <v>13.7524938</v>
      </c>
      <c r="R685" s="78">
        <f>VLOOKUP(Table13[[#This Row],[Location_HQ]],tech_layoffs_location!A:F,6,FALSE)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78">
        <f>VLOOKUP(Table13[[#This Row],[Location_HQ]],tech_layoffs_location!A:E,5,FALSE)</f>
        <v>32.0852997</v>
      </c>
      <c r="R686" s="78">
        <f>VLOOKUP(Table13[[#This Row],[Location_HQ]],tech_layoffs_location!A:F,6,FALSE)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78">
        <f>VLOOKUP(Table13[[#This Row],[Location_HQ]],tech_layoffs_location!A:E,5,FALSE)</f>
        <v>51.489333500000001</v>
      </c>
      <c r="R687" s="78">
        <f>VLOOKUP(Table13[[#This Row],[Location_HQ]],tech_layoffs_location!A:F,6,FALSE)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78">
        <f>VLOOKUP(Table13[[#This Row],[Location_HQ]],tech_layoffs_location!A:E,5,FALSE)</f>
        <v>37.779258800000001</v>
      </c>
      <c r="R688" s="78">
        <f>VLOOKUP(Table13[[#This Row],[Location_HQ]],tech_layoffs_location!A:F,6,FALSE)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78">
        <f>VLOOKUP(Table13[[#This Row],[Location_HQ]],tech_layoffs_location!A:E,5,FALSE)</f>
        <v>42.355433400000003</v>
      </c>
      <c r="R689" s="78">
        <f>VLOOKUP(Table13[[#This Row],[Location_HQ]],tech_layoffs_location!A:F,6,FALSE)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78">
        <f>VLOOKUP(Table13[[#This Row],[Location_HQ]],tech_layoffs_location!A:E,5,FALSE)</f>
        <v>40.7127281</v>
      </c>
      <c r="R690" s="78">
        <f>VLOOKUP(Table13[[#This Row],[Location_HQ]],tech_layoffs_location!A:F,6,FALSE)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78">
        <f>VLOOKUP(Table13[[#This Row],[Location_HQ]],tech_layoffs_location!A:E,5,FALSE)</f>
        <v>52.517036500000003</v>
      </c>
      <c r="R691" s="78">
        <f>VLOOKUP(Table13[[#This Row],[Location_HQ]],tech_layoffs_location!A:F,6,FALSE)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78">
        <f>VLOOKUP(Table13[[#This Row],[Location_HQ]],tech_layoffs_location!A:E,5,FALSE)</f>
        <v>52.517036500000003</v>
      </c>
      <c r="R692" s="78">
        <f>VLOOKUP(Table13[[#This Row],[Location_HQ]],tech_layoffs_location!A:F,6,FALSE)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78">
        <f>VLOOKUP(Table13[[#This Row],[Location_HQ]],tech_layoffs_location!A:E,5,FALSE)</f>
        <v>37.779258800000001</v>
      </c>
      <c r="R693" s="78">
        <f>VLOOKUP(Table13[[#This Row],[Location_HQ]],tech_layoffs_location!A:F,6,FALSE)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78">
        <f>VLOOKUP(Table13[[#This Row],[Location_HQ]],tech_layoffs_location!A:E,5,FALSE)</f>
        <v>59.325117200000001</v>
      </c>
      <c r="R694" s="78">
        <f>VLOOKUP(Table13[[#This Row],[Location_HQ]],tech_layoffs_location!A:F,6,FALSE)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78">
        <f>VLOOKUP(Table13[[#This Row],[Location_HQ]],tech_layoffs_location!A:E,5,FALSE)</f>
        <v>40.7127281</v>
      </c>
      <c r="R695" s="78">
        <f>VLOOKUP(Table13[[#This Row],[Location_HQ]],tech_layoffs_location!A:F,6,FALSE)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78">
        <f>VLOOKUP(Table13[[#This Row],[Location_HQ]],tech_layoffs_location!A:E,5,FALSE)</f>
        <v>37.504936000000001</v>
      </c>
      <c r="R696" s="78">
        <f>VLOOKUP(Table13[[#This Row],[Location_HQ]],tech_layoffs_location!A:F,6,FALSE)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78">
        <f>VLOOKUP(Table13[[#This Row],[Location_HQ]],tech_layoffs_location!A:E,5,FALSE)</f>
        <v>12.98815675</v>
      </c>
      <c r="R697" s="78">
        <f>VLOOKUP(Table13[[#This Row],[Location_HQ]],tech_layoffs_location!A:F,6,FALSE)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78">
        <f>VLOOKUP(Table13[[#This Row],[Location_HQ]],tech_layoffs_location!A:E,5,FALSE)</f>
        <v>51.489333500000001</v>
      </c>
      <c r="R698" s="78">
        <f>VLOOKUP(Table13[[#This Row],[Location_HQ]],tech_layoffs_location!A:F,6,FALSE)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78">
        <f>VLOOKUP(Table13[[#This Row],[Location_HQ]],tech_layoffs_location!A:E,5,FALSE)</f>
        <v>42.355433400000003</v>
      </c>
      <c r="R699" s="78">
        <f>VLOOKUP(Table13[[#This Row],[Location_HQ]],tech_layoffs_location!A:F,6,FALSE)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78">
        <f>VLOOKUP(Table13[[#This Row],[Location_HQ]],tech_layoffs_location!A:E,5,FALSE)</f>
        <v>-23.550650699999998</v>
      </c>
      <c r="R700" s="78">
        <f>VLOOKUP(Table13[[#This Row],[Location_HQ]],tech_layoffs_location!A:F,6,FALSE)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78">
        <f>VLOOKUP(Table13[[#This Row],[Location_HQ]],tech_layoffs_location!A:E,5,FALSE)</f>
        <v>43.6534817</v>
      </c>
      <c r="R701" s="78">
        <f>VLOOKUP(Table13[[#This Row],[Location_HQ]],tech_layoffs_location!A:F,6,FALSE)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78">
        <f>VLOOKUP(Table13[[#This Row],[Location_HQ]],tech_layoffs_location!A:E,5,FALSE)</f>
        <v>40.7127281</v>
      </c>
      <c r="R702" s="78">
        <f>VLOOKUP(Table13[[#This Row],[Location_HQ]],tech_layoffs_location!A:F,6,FALSE)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78">
        <f>VLOOKUP(Table13[[#This Row],[Location_HQ]],tech_layoffs_location!A:E,5,FALSE)</f>
        <v>37.4443293</v>
      </c>
      <c r="R703" s="78">
        <f>VLOOKUP(Table13[[#This Row],[Location_HQ]],tech_layoffs_location!A:F,6,FALSE)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78">
        <f>VLOOKUP(Table13[[#This Row],[Location_HQ]],tech_layoffs_location!A:E,5,FALSE)</f>
        <v>40.7127281</v>
      </c>
      <c r="R704" s="78">
        <f>VLOOKUP(Table13[[#This Row],[Location_HQ]],tech_layoffs_location!A:F,6,FALSE)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78">
        <f>VLOOKUP(Table13[[#This Row],[Location_HQ]],tech_layoffs_location!A:E,5,FALSE)</f>
        <v>41.875561599999997</v>
      </c>
      <c r="R705" s="78">
        <f>VLOOKUP(Table13[[#This Row],[Location_HQ]],tech_layoffs_location!A:F,6,FALSE)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78">
        <f>VLOOKUP(Table13[[#This Row],[Location_HQ]],tech_layoffs_location!A:E,5,FALSE)</f>
        <v>52.517036500000003</v>
      </c>
      <c r="R706" s="78">
        <f>VLOOKUP(Table13[[#This Row],[Location_HQ]],tech_layoffs_location!A:F,6,FALSE)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78">
        <f>VLOOKUP(Table13[[#This Row],[Location_HQ]],tech_layoffs_location!A:E,5,FALSE)</f>
        <v>49.260872399999997</v>
      </c>
      <c r="R707" s="78">
        <f>VLOOKUP(Table13[[#This Row],[Location_HQ]],tech_layoffs_location!A:F,6,FALSE)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78">
        <f>VLOOKUP(Table13[[#This Row],[Location_HQ]],tech_layoffs_location!A:E,5,FALSE)</f>
        <v>37.779258800000001</v>
      </c>
      <c r="R708" s="78">
        <f>VLOOKUP(Table13[[#This Row],[Location_HQ]],tech_layoffs_location!A:F,6,FALSE)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78">
        <f>VLOOKUP(Table13[[#This Row],[Location_HQ]],tech_layoffs_location!A:E,5,FALSE)</f>
        <v>37.779258800000001</v>
      </c>
      <c r="R709" s="78">
        <f>VLOOKUP(Table13[[#This Row],[Location_HQ]],tech_layoffs_location!A:F,6,FALSE)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78">
        <f>VLOOKUP(Table13[[#This Row],[Location_HQ]],tech_layoffs_location!A:E,5,FALSE)</f>
        <v>37.779258800000001</v>
      </c>
      <c r="R710" s="78">
        <f>VLOOKUP(Table13[[#This Row],[Location_HQ]],tech_layoffs_location!A:F,6,FALSE)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78">
        <f>VLOOKUP(Table13[[#This Row],[Location_HQ]],tech_layoffs_location!A:E,5,FALSE)</f>
        <v>37.779258800000001</v>
      </c>
      <c r="R711" s="78">
        <f>VLOOKUP(Table13[[#This Row],[Location_HQ]],tech_layoffs_location!A:F,6,FALSE)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78">
        <f>VLOOKUP(Table13[[#This Row],[Location_HQ]],tech_layoffs_location!A:E,5,FALSE)</f>
        <v>37.287166999999997</v>
      </c>
      <c r="R712" s="78">
        <f>VLOOKUP(Table13[[#This Row],[Location_HQ]],tech_layoffs_location!A:F,6,FALSE)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78">
        <f>VLOOKUP(Table13[[#This Row],[Location_HQ]],tech_layoffs_location!A:E,5,FALSE)</f>
        <v>40.759619800000003</v>
      </c>
      <c r="R713" s="78">
        <f>VLOOKUP(Table13[[#This Row],[Location_HQ]],tech_layoffs_location!A:F,6,FALSE)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78">
        <f>VLOOKUP(Table13[[#This Row],[Location_HQ]],tech_layoffs_location!A:E,5,FALSE)</f>
        <v>-33.869843899999999</v>
      </c>
      <c r="R714" s="78">
        <f>VLOOKUP(Table13[[#This Row],[Location_HQ]],tech_layoffs_location!A:F,6,FALSE)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78">
        <f>VLOOKUP(Table13[[#This Row],[Location_HQ]],tech_layoffs_location!A:E,5,FALSE)</f>
        <v>41.875561599999997</v>
      </c>
      <c r="R715" s="78">
        <f>VLOOKUP(Table13[[#This Row],[Location_HQ]],tech_layoffs_location!A:F,6,FALSE)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78">
        <f>VLOOKUP(Table13[[#This Row],[Location_HQ]],tech_layoffs_location!A:E,5,FALSE)</f>
        <v>1.2899175000000001</v>
      </c>
      <c r="R716" s="78">
        <f>VLOOKUP(Table13[[#This Row],[Location_HQ]],tech_layoffs_location!A:F,6,FALSE)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78">
        <f>VLOOKUP(Table13[[#This Row],[Location_HQ]],tech_layoffs_location!A:E,5,FALSE)</f>
        <v>37.486323900000002</v>
      </c>
      <c r="R717" s="78">
        <f>VLOOKUP(Table13[[#This Row],[Location_HQ]],tech_layoffs_location!A:F,6,FALSE)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78">
        <f>VLOOKUP(Table13[[#This Row],[Location_HQ]],tech_layoffs_location!A:E,5,FALSE)</f>
        <v>40.7127281</v>
      </c>
      <c r="R718" s="78">
        <f>VLOOKUP(Table13[[#This Row],[Location_HQ]],tech_layoffs_location!A:F,6,FALSE)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78">
        <f>VLOOKUP(Table13[[#This Row],[Location_HQ]],tech_layoffs_location!A:E,5,FALSE)</f>
        <v>37.974779499999997</v>
      </c>
      <c r="R719" s="78">
        <f>VLOOKUP(Table13[[#This Row],[Location_HQ]],tech_layoffs_location!A:F,6,FALSE)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78">
        <f>VLOOKUP(Table13[[#This Row],[Location_HQ]],tech_layoffs_location!A:E,5,FALSE)</f>
        <v>37.496904000000001</v>
      </c>
      <c r="R720" s="78">
        <f>VLOOKUP(Table13[[#This Row],[Location_HQ]],tech_layoffs_location!A:F,6,FALSE)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78">
        <f>VLOOKUP(Table13[[#This Row],[Location_HQ]],tech_layoffs_location!A:E,5,FALSE)</f>
        <v>37.336166300000002</v>
      </c>
      <c r="R721" s="78">
        <f>VLOOKUP(Table13[[#This Row],[Location_HQ]],tech_layoffs_location!A:F,6,FALSE)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78">
        <f>VLOOKUP(Table13[[#This Row],[Location_HQ]],tech_layoffs_location!A:E,5,FALSE)</f>
        <v>40.7127281</v>
      </c>
      <c r="R722" s="78">
        <f>VLOOKUP(Table13[[#This Row],[Location_HQ]],tech_layoffs_location!A:F,6,FALSE)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78">
        <f>VLOOKUP(Table13[[#This Row],[Location_HQ]],tech_layoffs_location!A:E,5,FALSE)</f>
        <v>37.779258800000001</v>
      </c>
      <c r="R723" s="78">
        <f>VLOOKUP(Table13[[#This Row],[Location_HQ]],tech_layoffs_location!A:F,6,FALSE)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78">
        <f>VLOOKUP(Table13[[#This Row],[Location_HQ]],tech_layoffs_location!A:E,5,FALSE)</f>
        <v>55.686724300000002</v>
      </c>
      <c r="R724" s="78">
        <f>VLOOKUP(Table13[[#This Row],[Location_HQ]],tech_layoffs_location!A:F,6,FALSE)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78">
        <f>VLOOKUP(Table13[[#This Row],[Location_HQ]],tech_layoffs_location!A:E,5,FALSE)</f>
        <v>40.7127281</v>
      </c>
      <c r="R725" s="78">
        <f>VLOOKUP(Table13[[#This Row],[Location_HQ]],tech_layoffs_location!A:F,6,FALSE)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78">
        <f>VLOOKUP(Table13[[#This Row],[Location_HQ]],tech_layoffs_location!A:E,5,FALSE)</f>
        <v>37.779258800000001</v>
      </c>
      <c r="R726" s="78">
        <f>VLOOKUP(Table13[[#This Row],[Location_HQ]],tech_layoffs_location!A:F,6,FALSE)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78">
        <f>VLOOKUP(Table13[[#This Row],[Location_HQ]],tech_layoffs_location!A:E,5,FALSE)</f>
        <v>37.3893889</v>
      </c>
      <c r="R727" s="78">
        <f>VLOOKUP(Table13[[#This Row],[Location_HQ]],tech_layoffs_location!A:F,6,FALSE)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78">
        <f>VLOOKUP(Table13[[#This Row],[Location_HQ]],tech_layoffs_location!A:E,5,FALSE)</f>
        <v>37.779258800000001</v>
      </c>
      <c r="R728" s="78">
        <f>VLOOKUP(Table13[[#This Row],[Location_HQ]],tech_layoffs_location!A:F,6,FALSE)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78">
        <f>VLOOKUP(Table13[[#This Row],[Location_HQ]],tech_layoffs_location!A:E,5,FALSE)</f>
        <v>12.98815675</v>
      </c>
      <c r="R729" s="78">
        <f>VLOOKUP(Table13[[#This Row],[Location_HQ]],tech_layoffs_location!A:F,6,FALSE)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78">
        <f>VLOOKUP(Table13[[#This Row],[Location_HQ]],tech_layoffs_location!A:E,5,FALSE)</f>
        <v>12.98815675</v>
      </c>
      <c r="R730" s="78">
        <f>VLOOKUP(Table13[[#This Row],[Location_HQ]],tech_layoffs_location!A:F,6,FALSE)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78">
        <f>VLOOKUP(Table13[[#This Row],[Location_HQ]],tech_layoffs_location!A:E,5,FALSE)</f>
        <v>40.7127281</v>
      </c>
      <c r="R731" s="78">
        <f>VLOOKUP(Table13[[#This Row],[Location_HQ]],tech_layoffs_location!A:F,6,FALSE)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">
        <v>1373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78">
        <f>VLOOKUP(Table13[[#This Row],[Location_HQ]],tech_layoffs_location!A:E,5,FALSE)</f>
        <v>34.053690899999999</v>
      </c>
      <c r="R732" s="78">
        <f>VLOOKUP(Table13[[#This Row],[Location_HQ]],tech_layoffs_location!A:F,6,FALSE)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78">
        <f>VLOOKUP(Table13[[#This Row],[Location_HQ]],tech_layoffs_location!A:E,5,FALSE)</f>
        <v>37.4443293</v>
      </c>
      <c r="R733" s="78">
        <f>VLOOKUP(Table13[[#This Row],[Location_HQ]],tech_layoffs_location!A:F,6,FALSE)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78">
        <f>VLOOKUP(Table13[[#This Row],[Location_HQ]],tech_layoffs_location!A:E,5,FALSE)</f>
        <v>37.779258800000001</v>
      </c>
      <c r="R734" s="78">
        <f>VLOOKUP(Table13[[#This Row],[Location_HQ]],tech_layoffs_location!A:F,6,FALSE)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78">
        <f>VLOOKUP(Table13[[#This Row],[Location_HQ]],tech_layoffs_location!A:E,5,FALSE)</f>
        <v>47.603832099999998</v>
      </c>
      <c r="R735" s="78">
        <f>VLOOKUP(Table13[[#This Row],[Location_HQ]],tech_layoffs_location!A:F,6,FALSE)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78">
        <f>VLOOKUP(Table13[[#This Row],[Location_HQ]],tech_layoffs_location!A:E,5,FALSE)</f>
        <v>37.779258800000001</v>
      </c>
      <c r="R736" s="78">
        <f>VLOOKUP(Table13[[#This Row],[Location_HQ]],tech_layoffs_location!A:F,6,FALSE)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78">
        <f>VLOOKUP(Table13[[#This Row],[Location_HQ]],tech_layoffs_location!A:E,5,FALSE)</f>
        <v>39.9527237</v>
      </c>
      <c r="R737" s="78">
        <f>VLOOKUP(Table13[[#This Row],[Location_HQ]],tech_layoffs_location!A:F,6,FALSE)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78">
        <f>VLOOKUP(Table13[[#This Row],[Location_HQ]],tech_layoffs_location!A:E,5,FALSE)</f>
        <v>51.489333500000001</v>
      </c>
      <c r="R738" s="78">
        <f>VLOOKUP(Table13[[#This Row],[Location_HQ]],tech_layoffs_location!A:F,6,FALSE)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78">
        <f>VLOOKUP(Table13[[#This Row],[Location_HQ]],tech_layoffs_location!A:E,5,FALSE)</f>
        <v>-19.922731800000001</v>
      </c>
      <c r="R739" s="78">
        <f>VLOOKUP(Table13[[#This Row],[Location_HQ]],tech_layoffs_location!A:F,6,FALSE)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78">
        <f>VLOOKUP(Table13[[#This Row],[Location_HQ]],tech_layoffs_location!A:E,5,FALSE)</f>
        <v>37.779258800000001</v>
      </c>
      <c r="R740" s="78">
        <f>VLOOKUP(Table13[[#This Row],[Location_HQ]],tech_layoffs_location!A:F,6,FALSE)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78">
        <f>VLOOKUP(Table13[[#This Row],[Location_HQ]],tech_layoffs_location!A:E,5,FALSE)</f>
        <v>37.779258800000001</v>
      </c>
      <c r="R741" s="78">
        <f>VLOOKUP(Table13[[#This Row],[Location_HQ]],tech_layoffs_location!A:F,6,FALSE)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78">
        <f>VLOOKUP(Table13[[#This Row],[Location_HQ]],tech_layoffs_location!A:E,5,FALSE)</f>
        <v>52.517036500000003</v>
      </c>
      <c r="R742" s="78">
        <f>VLOOKUP(Table13[[#This Row],[Location_HQ]],tech_layoffs_location!A:F,6,FALSE)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78">
        <f>VLOOKUP(Table13[[#This Row],[Location_HQ]],tech_layoffs_location!A:E,5,FALSE)</f>
        <v>30.271128600000001</v>
      </c>
      <c r="R743" s="78">
        <f>VLOOKUP(Table13[[#This Row],[Location_HQ]],tech_layoffs_location!A:F,6,FALSE)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78">
        <f>VLOOKUP(Table13[[#This Row],[Location_HQ]],tech_layoffs_location!A:E,5,FALSE)</f>
        <v>28.613895400000001</v>
      </c>
      <c r="R744" s="78">
        <f>VLOOKUP(Table13[[#This Row],[Location_HQ]],tech_layoffs_location!A:F,6,FALSE)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78">
        <f>VLOOKUP(Table13[[#This Row],[Location_HQ]],tech_layoffs_location!A:E,5,FALSE)</f>
        <v>32.0852997</v>
      </c>
      <c r="R745" s="78">
        <f>VLOOKUP(Table13[[#This Row],[Location_HQ]],tech_layoffs_location!A:F,6,FALSE)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78">
        <f>VLOOKUP(Table13[[#This Row],[Location_HQ]],tech_layoffs_location!A:E,5,FALSE)</f>
        <v>31.788471850000001</v>
      </c>
      <c r="R746" s="78">
        <f>VLOOKUP(Table13[[#This Row],[Location_HQ]],tech_layoffs_location!A:F,6,FALSE)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78" t="str">
        <f>VLOOKUP(Table13[[#This Row],[Location_HQ]],tech_layoffs_location!A:E,5,FALSE)</f>
        <v xml:space="preserve">	37,910076</v>
      </c>
      <c r="R747" s="78">
        <f>VLOOKUP(Table13[[#This Row],[Location_HQ]],tech_layoffs_location!A:F,6,FALSE)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78">
        <f>VLOOKUP(Table13[[#This Row],[Location_HQ]],tech_layoffs_location!A:E,5,FALSE)</f>
        <v>42.355433400000003</v>
      </c>
      <c r="R748" s="78">
        <f>VLOOKUP(Table13[[#This Row],[Location_HQ]],tech_layoffs_location!A:F,6,FALSE)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78">
        <f>VLOOKUP(Table13[[#This Row],[Location_HQ]],tech_layoffs_location!A:E,5,FALSE)</f>
        <v>-23.550650699999998</v>
      </c>
      <c r="R749" s="78">
        <f>VLOOKUP(Table13[[#This Row],[Location_HQ]],tech_layoffs_location!A:F,6,FALSE)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78">
        <f>VLOOKUP(Table13[[#This Row],[Location_HQ]],tech_layoffs_location!A:E,5,FALSE)</f>
        <v>37.779258800000001</v>
      </c>
      <c r="R750" s="78">
        <f>VLOOKUP(Table13[[#This Row],[Location_HQ]],tech_layoffs_location!A:F,6,FALSE)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78">
        <f>VLOOKUP(Table13[[#This Row],[Location_HQ]],tech_layoffs_location!A:E,5,FALSE)</f>
        <v>37.779258800000001</v>
      </c>
      <c r="R751" s="78">
        <f>VLOOKUP(Table13[[#This Row],[Location_HQ]],tech_layoffs_location!A:F,6,FALSE)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78">
        <f>VLOOKUP(Table13[[#This Row],[Location_HQ]],tech_layoffs_location!A:E,5,FALSE)</f>
        <v>32.0852997</v>
      </c>
      <c r="R752" s="78">
        <f>VLOOKUP(Table13[[#This Row],[Location_HQ]],tech_layoffs_location!A:F,6,FALSE)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78">
        <f>VLOOKUP(Table13[[#This Row],[Location_HQ]],tech_layoffs_location!A:E,5,FALSE)</f>
        <v>40.441694099999999</v>
      </c>
      <c r="R753" s="78">
        <f>VLOOKUP(Table13[[#This Row],[Location_HQ]],tech_layoffs_location!A:F,6,FALSE)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78">
        <f>VLOOKUP(Table13[[#This Row],[Location_HQ]],tech_layoffs_location!A:E,5,FALSE)</f>
        <v>42.355433400000003</v>
      </c>
      <c r="R754" s="78">
        <f>VLOOKUP(Table13[[#This Row],[Location_HQ]],tech_layoffs_location!A:F,6,FALSE)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">
        <v>1373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78">
        <f>VLOOKUP(Table13[[#This Row],[Location_HQ]],tech_layoffs_location!A:E,5,FALSE)</f>
        <v>35.354020900000002</v>
      </c>
      <c r="R755" s="78">
        <f>VLOOKUP(Table13[[#This Row],[Location_HQ]],tech_layoffs_location!A:F,6,FALSE)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78">
        <f>VLOOKUP(Table13[[#This Row],[Location_HQ]],tech_layoffs_location!A:E,5,FALSE)</f>
        <v>47.603832099999998</v>
      </c>
      <c r="R756" s="78">
        <f>VLOOKUP(Table13[[#This Row],[Location_HQ]],tech_layoffs_location!A:F,6,FALSE)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">
        <v>1373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78">
        <f>VLOOKUP(Table13[[#This Row],[Location_HQ]],tech_layoffs_location!A:E,5,FALSE)</f>
        <v>34.053690899999999</v>
      </c>
      <c r="R757" s="78">
        <f>VLOOKUP(Table13[[#This Row],[Location_HQ]],tech_layoffs_location!A:F,6,FALSE)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78">
        <f>VLOOKUP(Table13[[#This Row],[Location_HQ]],tech_layoffs_location!A:E,5,FALSE)</f>
        <v>45.5031824</v>
      </c>
      <c r="R758" s="78">
        <f>VLOOKUP(Table13[[#This Row],[Location_HQ]],tech_layoffs_location!A:F,6,FALSE)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78">
        <f>VLOOKUP(Table13[[#This Row],[Location_HQ]],tech_layoffs_location!A:E,5,FALSE)</f>
        <v>47.603832099999998</v>
      </c>
      <c r="R759" s="78">
        <f>VLOOKUP(Table13[[#This Row],[Location_HQ]],tech_layoffs_location!A:F,6,FALSE)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78">
        <f>VLOOKUP(Table13[[#This Row],[Location_HQ]],tech_layoffs_location!A:E,5,FALSE)</f>
        <v>40.441694099999999</v>
      </c>
      <c r="R760" s="78">
        <f>VLOOKUP(Table13[[#This Row],[Location_HQ]],tech_layoffs_location!A:F,6,FALSE)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78">
        <f>VLOOKUP(Table13[[#This Row],[Location_HQ]],tech_layoffs_location!A:E,5,FALSE)</f>
        <v>37.4443293</v>
      </c>
      <c r="R761" s="78">
        <f>VLOOKUP(Table13[[#This Row],[Location_HQ]],tech_layoffs_location!A:F,6,FALSE)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78">
        <f>VLOOKUP(Table13[[#This Row],[Location_HQ]],tech_layoffs_location!A:E,5,FALSE)</f>
        <v>40.7127281</v>
      </c>
      <c r="R762" s="78">
        <f>VLOOKUP(Table13[[#This Row],[Location_HQ]],tech_layoffs_location!A:F,6,FALSE)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78">
        <f>VLOOKUP(Table13[[#This Row],[Location_HQ]],tech_layoffs_location!A:E,5,FALSE)</f>
        <v>59.325117200000001</v>
      </c>
      <c r="R763" s="78">
        <f>VLOOKUP(Table13[[#This Row],[Location_HQ]],tech_layoffs_location!A:F,6,FALSE)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78">
        <f>VLOOKUP(Table13[[#This Row],[Location_HQ]],tech_layoffs_location!A:E,5,FALSE)</f>
        <v>37.779258800000001</v>
      </c>
      <c r="R764" s="78">
        <f>VLOOKUP(Table13[[#This Row],[Location_HQ]],tech_layoffs_location!A:F,6,FALSE)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78">
        <f>VLOOKUP(Table13[[#This Row],[Location_HQ]],tech_layoffs_location!A:E,5,FALSE)</f>
        <v>49.260872399999997</v>
      </c>
      <c r="R765" s="78">
        <f>VLOOKUP(Table13[[#This Row],[Location_HQ]],tech_layoffs_location!A:F,6,FALSE)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78">
        <f>VLOOKUP(Table13[[#This Row],[Location_HQ]],tech_layoffs_location!A:E,5,FALSE)</f>
        <v>59.913330100000003</v>
      </c>
      <c r="R766" s="78">
        <f>VLOOKUP(Table13[[#This Row],[Location_HQ]],tech_layoffs_location!A:F,6,FALSE)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78">
        <f>VLOOKUP(Table13[[#This Row],[Location_HQ]],tech_layoffs_location!A:E,5,FALSE)</f>
        <v>37.496904000000001</v>
      </c>
      <c r="R767" s="78">
        <f>VLOOKUP(Table13[[#This Row],[Location_HQ]],tech_layoffs_location!A:F,6,FALSE)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78">
        <f>VLOOKUP(Table13[[#This Row],[Location_HQ]],tech_layoffs_location!A:E,5,FALSE)</f>
        <v>37.773972000000001</v>
      </c>
      <c r="R768" s="78">
        <f>VLOOKUP(Table13[[#This Row],[Location_HQ]],tech_layoffs_location!A:F,6,FALSE)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78">
        <f>VLOOKUP(Table13[[#This Row],[Location_HQ]],tech_layoffs_location!A:E,5,FALSE)</f>
        <v>32.0852997</v>
      </c>
      <c r="R769" s="78">
        <f>VLOOKUP(Table13[[#This Row],[Location_HQ]],tech_layoffs_location!A:F,6,FALSE)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78">
        <f>VLOOKUP(Table13[[#This Row],[Location_HQ]],tech_layoffs_location!A:E,5,FALSE)</f>
        <v>37.779258800000001</v>
      </c>
      <c r="R770" s="78">
        <f>VLOOKUP(Table13[[#This Row],[Location_HQ]],tech_layoffs_location!A:F,6,FALSE)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78">
        <f>VLOOKUP(Table13[[#This Row],[Location_HQ]],tech_layoffs_location!A:E,5,FALSE)</f>
        <v>49.260872399999997</v>
      </c>
      <c r="R771" s="78">
        <f>VLOOKUP(Table13[[#This Row],[Location_HQ]],tech_layoffs_location!A:F,6,FALSE)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78">
        <f>VLOOKUP(Table13[[#This Row],[Location_HQ]],tech_layoffs_location!A:E,5,FALSE)</f>
        <v>37.006507800000001</v>
      </c>
      <c r="R772" s="78">
        <f>VLOOKUP(Table13[[#This Row],[Location_HQ]],tech_layoffs_location!A:F,6,FALSE)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78">
        <f>VLOOKUP(Table13[[#This Row],[Location_HQ]],tech_layoffs_location!A:E,5,FALSE)</f>
        <v>37.779258800000001</v>
      </c>
      <c r="R773" s="78">
        <f>VLOOKUP(Table13[[#This Row],[Location_HQ]],tech_layoffs_location!A:F,6,FALSE)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78">
        <f>VLOOKUP(Table13[[#This Row],[Location_HQ]],tech_layoffs_location!A:E,5,FALSE)</f>
        <v>52.517036500000003</v>
      </c>
      <c r="R774" s="78">
        <f>VLOOKUP(Table13[[#This Row],[Location_HQ]],tech_layoffs_location!A:F,6,FALSE)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78">
        <f>VLOOKUP(Table13[[#This Row],[Location_HQ]],tech_layoffs_location!A:E,5,FALSE)</f>
        <v>52.517036500000003</v>
      </c>
      <c r="R775" s="78">
        <f>VLOOKUP(Table13[[#This Row],[Location_HQ]],tech_layoffs_location!A:F,6,FALSE)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78">
        <f>VLOOKUP(Table13[[#This Row],[Location_HQ]],tech_layoffs_location!A:E,5,FALSE)</f>
        <v>37.779258800000001</v>
      </c>
      <c r="R776" s="78">
        <f>VLOOKUP(Table13[[#This Row],[Location_HQ]],tech_layoffs_location!A:F,6,FALSE)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78">
        <f>VLOOKUP(Table13[[#This Row],[Location_HQ]],tech_layoffs_location!A:E,5,FALSE)</f>
        <v>55.686724300000002</v>
      </c>
      <c r="R777" s="78">
        <f>VLOOKUP(Table13[[#This Row],[Location_HQ]],tech_layoffs_location!A:F,6,FALSE)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78">
        <f>VLOOKUP(Table13[[#This Row],[Location_HQ]],tech_layoffs_location!A:E,5,FALSE)</f>
        <v>37.779258800000001</v>
      </c>
      <c r="R778" s="78">
        <f>VLOOKUP(Table13[[#This Row],[Location_HQ]],tech_layoffs_location!A:F,6,FALSE)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78">
        <f>VLOOKUP(Table13[[#This Row],[Location_HQ]],tech_layoffs_location!A:E,5,FALSE)</f>
        <v>37.779258800000001</v>
      </c>
      <c r="R779" s="78">
        <f>VLOOKUP(Table13[[#This Row],[Location_HQ]],tech_layoffs_location!A:F,6,FALSE)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78">
        <f>VLOOKUP(Table13[[#This Row],[Location_HQ]],tech_layoffs_location!A:E,5,FALSE)</f>
        <v>40.676526000000003</v>
      </c>
      <c r="R780" s="78">
        <f>VLOOKUP(Table13[[#This Row],[Location_HQ]],tech_layoffs_location!A:F,6,FALSE)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78">
        <f>VLOOKUP(Table13[[#This Row],[Location_HQ]],tech_layoffs_location!A:E,5,FALSE)</f>
        <v>-6.1752469999999997</v>
      </c>
      <c r="R781" s="78">
        <f>VLOOKUP(Table13[[#This Row],[Location_HQ]],tech_layoffs_location!A:F,6,FALSE)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78">
        <f>VLOOKUP(Table13[[#This Row],[Location_HQ]],tech_layoffs_location!A:E,5,FALSE)</f>
        <v>52.517036500000003</v>
      </c>
      <c r="R782" s="78">
        <f>VLOOKUP(Table13[[#This Row],[Location_HQ]],tech_layoffs_location!A:F,6,FALSE)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78">
        <f>VLOOKUP(Table13[[#This Row],[Location_HQ]],tech_layoffs_location!A:E,5,FALSE)</f>
        <v>37.779258800000001</v>
      </c>
      <c r="R783" s="78">
        <f>VLOOKUP(Table13[[#This Row],[Location_HQ]],tech_layoffs_location!A:F,6,FALSE)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78">
        <f>VLOOKUP(Table13[[#This Row],[Location_HQ]],tech_layoffs_location!A:E,5,FALSE)</f>
        <v>40.7127281</v>
      </c>
      <c r="R784" s="78">
        <f>VLOOKUP(Table13[[#This Row],[Location_HQ]],tech_layoffs_location!A:F,6,FALSE)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78">
        <f>VLOOKUP(Table13[[#This Row],[Location_HQ]],tech_layoffs_location!A:E,5,FALSE)</f>
        <v>-23.550650699999998</v>
      </c>
      <c r="R785" s="78">
        <f>VLOOKUP(Table13[[#This Row],[Location_HQ]],tech_layoffs_location!A:F,6,FALSE)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78">
        <f>VLOOKUP(Table13[[#This Row],[Location_HQ]],tech_layoffs_location!A:E,5,FALSE)</f>
        <v>37.779258800000001</v>
      </c>
      <c r="R786" s="78">
        <f>VLOOKUP(Table13[[#This Row],[Location_HQ]],tech_layoffs_location!A:F,6,FALSE)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78">
        <f>VLOOKUP(Table13[[#This Row],[Location_HQ]],tech_layoffs_location!A:E,5,FALSE)</f>
        <v>12.98815675</v>
      </c>
      <c r="R787" s="78">
        <f>VLOOKUP(Table13[[#This Row],[Location_HQ]],tech_layoffs_location!A:F,6,FALSE)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78">
        <f>VLOOKUP(Table13[[#This Row],[Location_HQ]],tech_layoffs_location!A:E,5,FALSE)</f>
        <v>37.779258800000001</v>
      </c>
      <c r="R788" s="78">
        <f>VLOOKUP(Table13[[#This Row],[Location_HQ]],tech_layoffs_location!A:F,6,FALSE)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78">
        <f>VLOOKUP(Table13[[#This Row],[Location_HQ]],tech_layoffs_location!A:E,5,FALSE)</f>
        <v>42.355433400000003</v>
      </c>
      <c r="R789" s="78">
        <f>VLOOKUP(Table13[[#This Row],[Location_HQ]],tech_layoffs_location!A:F,6,FALSE)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">
        <v>1373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78">
        <f>VLOOKUP(Table13[[#This Row],[Location_HQ]],tech_layoffs_location!A:E,5,FALSE)</f>
        <v>34.053690899999999</v>
      </c>
      <c r="R790" s="78">
        <f>VLOOKUP(Table13[[#This Row],[Location_HQ]],tech_layoffs_location!A:F,6,FALSE)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78">
        <f>VLOOKUP(Table13[[#This Row],[Location_HQ]],tech_layoffs_location!A:E,5,FALSE)</f>
        <v>47.603832099999998</v>
      </c>
      <c r="R791" s="78">
        <f>VLOOKUP(Table13[[#This Row],[Location_HQ]],tech_layoffs_location!A:F,6,FALSE)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78">
        <f>VLOOKUP(Table13[[#This Row],[Location_HQ]],tech_layoffs_location!A:E,5,FALSE)</f>
        <v>37.779258800000001</v>
      </c>
      <c r="R792" s="78">
        <f>VLOOKUP(Table13[[#This Row],[Location_HQ]],tech_layoffs_location!A:F,6,FALSE)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78">
        <f>VLOOKUP(Table13[[#This Row],[Location_HQ]],tech_layoffs_location!A:E,5,FALSE)</f>
        <v>37.486323900000002</v>
      </c>
      <c r="R793" s="78">
        <f>VLOOKUP(Table13[[#This Row],[Location_HQ]],tech_layoffs_location!A:F,6,FALSE)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78">
        <f>VLOOKUP(Table13[[#This Row],[Location_HQ]],tech_layoffs_location!A:E,5,FALSE)</f>
        <v>37.451967099999997</v>
      </c>
      <c r="R794" s="78">
        <f>VLOOKUP(Table13[[#This Row],[Location_HQ]],tech_layoffs_location!A:F,6,FALSE)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78">
        <f>VLOOKUP(Table13[[#This Row],[Location_HQ]],tech_layoffs_location!A:E,5,FALSE)</f>
        <v>32.0852997</v>
      </c>
      <c r="R795" s="78">
        <f>VLOOKUP(Table13[[#This Row],[Location_HQ]],tech_layoffs_location!A:F,6,FALSE)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78">
        <f>VLOOKUP(Table13[[#This Row],[Location_HQ]],tech_layoffs_location!A:E,5,FALSE)</f>
        <v>12.98815675</v>
      </c>
      <c r="R796" s="78">
        <f>VLOOKUP(Table13[[#This Row],[Location_HQ]],tech_layoffs_location!A:F,6,FALSE)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78">
        <f>VLOOKUP(Table13[[#This Row],[Location_HQ]],tech_layoffs_location!A:E,5,FALSE)</f>
        <v>47.603832099999998</v>
      </c>
      <c r="R797" s="78">
        <f>VLOOKUP(Table13[[#This Row],[Location_HQ]],tech_layoffs_location!A:F,6,FALSE)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78">
        <f>VLOOKUP(Table13[[#This Row],[Location_HQ]],tech_layoffs_location!A:E,5,FALSE)</f>
        <v>39.962260100000002</v>
      </c>
      <c r="R798" s="78">
        <f>VLOOKUP(Table13[[#This Row],[Location_HQ]],tech_layoffs_location!A:F,6,FALSE)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78">
        <f>VLOOKUP(Table13[[#This Row],[Location_HQ]],tech_layoffs_location!A:E,5,FALSE)</f>
        <v>37.779258800000001</v>
      </c>
      <c r="R799" s="78">
        <f>VLOOKUP(Table13[[#This Row],[Location_HQ]],tech_layoffs_location!A:F,6,FALSE)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78">
        <f>VLOOKUP(Table13[[#This Row],[Location_HQ]],tech_layoffs_location!A:E,5,FALSE)</f>
        <v>-6.1752469999999997</v>
      </c>
      <c r="R800" s="78">
        <f>VLOOKUP(Table13[[#This Row],[Location_HQ]],tech_layoffs_location!A:F,6,FALSE)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78">
        <f>VLOOKUP(Table13[[#This Row],[Location_HQ]],tech_layoffs_location!A:E,5,FALSE)</f>
        <v>37.779258800000001</v>
      </c>
      <c r="R801" s="78">
        <f>VLOOKUP(Table13[[#This Row],[Location_HQ]],tech_layoffs_location!A:F,6,FALSE)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78">
        <f>VLOOKUP(Table13[[#This Row],[Location_HQ]],tech_layoffs_location!A:E,5,FALSE)</f>
        <v>37.779258800000001</v>
      </c>
      <c r="R802" s="78">
        <f>VLOOKUP(Table13[[#This Row],[Location_HQ]],tech_layoffs_location!A:F,6,FALSE)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78">
        <f>VLOOKUP(Table13[[#This Row],[Location_HQ]],tech_layoffs_location!A:E,5,FALSE)</f>
        <v>40.3881114</v>
      </c>
      <c r="R803" s="78">
        <f>VLOOKUP(Table13[[#This Row],[Location_HQ]],tech_layoffs_location!A:F,6,FALSE)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78">
        <f>VLOOKUP(Table13[[#This Row],[Location_HQ]],tech_layoffs_location!A:E,5,FALSE)</f>
        <v>37.354106999999999</v>
      </c>
      <c r="R804" s="78">
        <f>VLOOKUP(Table13[[#This Row],[Location_HQ]],tech_layoffs_location!A:F,6,FALSE)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78">
        <f>VLOOKUP(Table13[[#This Row],[Location_HQ]],tech_layoffs_location!A:E,5,FALSE)</f>
        <v>52.517036500000003</v>
      </c>
      <c r="R805" s="78">
        <f>VLOOKUP(Table13[[#This Row],[Location_HQ]],tech_layoffs_location!A:F,6,FALSE)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78">
        <f>VLOOKUP(Table13[[#This Row],[Location_HQ]],tech_layoffs_location!A:E,5,FALSE)</f>
        <v>37.668820500000002</v>
      </c>
      <c r="R806" s="78">
        <f>VLOOKUP(Table13[[#This Row],[Location_HQ]],tech_layoffs_location!A:F,6,FALSE)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78">
        <f>VLOOKUP(Table13[[#This Row],[Location_HQ]],tech_layoffs_location!A:E,5,FALSE)</f>
        <v>37.354106999999999</v>
      </c>
      <c r="R807" s="78">
        <f>VLOOKUP(Table13[[#This Row],[Location_HQ]],tech_layoffs_location!A:F,6,FALSE)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78">
        <f>VLOOKUP(Table13[[#This Row],[Location_HQ]],tech_layoffs_location!A:E,5,FALSE)</f>
        <v>40.107508899999999</v>
      </c>
      <c r="R808" s="78">
        <f>VLOOKUP(Table13[[#This Row],[Location_HQ]],tech_layoffs_location!A:F,6,FALSE)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">
        <v>1373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78">
        <f>VLOOKUP(Table13[[#This Row],[Location_HQ]],tech_layoffs_location!A:E,5,FALSE)</f>
        <v>32.717420199999999</v>
      </c>
      <c r="R809" s="78">
        <f>VLOOKUP(Table13[[#This Row],[Location_HQ]],tech_layoffs_location!A:F,6,FALSE)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78">
        <f>VLOOKUP(Table13[[#This Row],[Location_HQ]],tech_layoffs_location!A:E,5,FALSE)</f>
        <v>37.779258800000001</v>
      </c>
      <c r="R810" s="78">
        <f>VLOOKUP(Table13[[#This Row],[Location_HQ]],tech_layoffs_location!A:F,6,FALSE)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78">
        <f>VLOOKUP(Table13[[#This Row],[Location_HQ]],tech_layoffs_location!A:E,5,FALSE)</f>
        <v>59.437215500000001</v>
      </c>
      <c r="R811" s="78">
        <f>VLOOKUP(Table13[[#This Row],[Location_HQ]],tech_layoffs_location!A:F,6,FALSE)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78">
        <f>VLOOKUP(Table13[[#This Row],[Location_HQ]],tech_layoffs_location!A:E,5,FALSE)</f>
        <v>40.7127281</v>
      </c>
      <c r="R812" s="78">
        <f>VLOOKUP(Table13[[#This Row],[Location_HQ]],tech_layoffs_location!A:F,6,FALSE)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78">
        <f>VLOOKUP(Table13[[#This Row],[Location_HQ]],tech_layoffs_location!A:E,5,FALSE)</f>
        <v>37.779258800000001</v>
      </c>
      <c r="R813" s="78">
        <f>VLOOKUP(Table13[[#This Row],[Location_HQ]],tech_layoffs_location!A:F,6,FALSE)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78">
        <f>VLOOKUP(Table13[[#This Row],[Location_HQ]],tech_layoffs_location!A:E,5,FALSE)</f>
        <v>37.779258800000001</v>
      </c>
      <c r="R814" s="78">
        <f>VLOOKUP(Table13[[#This Row],[Location_HQ]],tech_layoffs_location!A:F,6,FALSE)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78">
        <f>VLOOKUP(Table13[[#This Row],[Location_HQ]],tech_layoffs_location!A:E,5,FALSE)</f>
        <v>-37.814245399999997</v>
      </c>
      <c r="R815" s="78">
        <f>VLOOKUP(Table13[[#This Row],[Location_HQ]],tech_layoffs_location!A:F,6,FALSE)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78">
        <f>VLOOKUP(Table13[[#This Row],[Location_HQ]],tech_layoffs_location!A:E,5,FALSE)</f>
        <v>53.550341000000003</v>
      </c>
      <c r="R816" s="78">
        <f>VLOOKUP(Table13[[#This Row],[Location_HQ]],tech_layoffs_location!A:F,6,FALSE)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78">
        <f>VLOOKUP(Table13[[#This Row],[Location_HQ]],tech_layoffs_location!A:E,5,FALSE)</f>
        <v>40.7127281</v>
      </c>
      <c r="R817" s="78">
        <f>VLOOKUP(Table13[[#This Row],[Location_HQ]],tech_layoffs_location!A:F,6,FALSE)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78">
        <f>VLOOKUP(Table13[[#This Row],[Location_HQ]],tech_layoffs_location!A:E,5,FALSE)</f>
        <v>40.7127281</v>
      </c>
      <c r="R818" s="78">
        <f>VLOOKUP(Table13[[#This Row],[Location_HQ]],tech_layoffs_location!A:F,6,FALSE)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78">
        <f>VLOOKUP(Table13[[#This Row],[Location_HQ]],tech_layoffs_location!A:E,5,FALSE)</f>
        <v>47.603832099999998</v>
      </c>
      <c r="R819" s="78">
        <f>VLOOKUP(Table13[[#This Row],[Location_HQ]],tech_layoffs_location!A:F,6,FALSE)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78">
        <f>VLOOKUP(Table13[[#This Row],[Location_HQ]],tech_layoffs_location!A:E,5,FALSE)</f>
        <v>37.336166300000002</v>
      </c>
      <c r="R820" s="78">
        <f>VLOOKUP(Table13[[#This Row],[Location_HQ]],tech_layoffs_location!A:F,6,FALSE)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78">
        <f>VLOOKUP(Table13[[#This Row],[Location_HQ]],tech_layoffs_location!A:E,5,FALSE)</f>
        <v>39.158168000000003</v>
      </c>
      <c r="R821" s="78">
        <f>VLOOKUP(Table13[[#This Row],[Location_HQ]],tech_layoffs_location!A:F,6,FALSE)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78">
        <f>VLOOKUP(Table13[[#This Row],[Location_HQ]],tech_layoffs_location!A:E,5,FALSE)</f>
        <v>42.355433400000003</v>
      </c>
      <c r="R822" s="78">
        <f>VLOOKUP(Table13[[#This Row],[Location_HQ]],tech_layoffs_location!A:F,6,FALSE)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78">
        <f>VLOOKUP(Table13[[#This Row],[Location_HQ]],tech_layoffs_location!A:E,5,FALSE)</f>
        <v>42.355433400000003</v>
      </c>
      <c r="R823" s="78">
        <f>VLOOKUP(Table13[[#This Row],[Location_HQ]],tech_layoffs_location!A:F,6,FALSE)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78">
        <f>VLOOKUP(Table13[[#This Row],[Location_HQ]],tech_layoffs_location!A:E,5,FALSE)</f>
        <v>40.7127281</v>
      </c>
      <c r="R824" s="78">
        <f>VLOOKUP(Table13[[#This Row],[Location_HQ]],tech_layoffs_location!A:F,6,FALSE)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78">
        <f>VLOOKUP(Table13[[#This Row],[Location_HQ]],tech_layoffs_location!A:E,5,FALSE)</f>
        <v>-1.2832532999999999</v>
      </c>
      <c r="R825" s="78">
        <f>VLOOKUP(Table13[[#This Row],[Location_HQ]],tech_layoffs_location!A:F,6,FALSE)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78">
        <f>VLOOKUP(Table13[[#This Row],[Location_HQ]],tech_layoffs_location!A:E,5,FALSE)</f>
        <v>53.349379499999998</v>
      </c>
      <c r="R826" s="78">
        <f>VLOOKUP(Table13[[#This Row],[Location_HQ]],tech_layoffs_location!A:F,6,FALSE)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78">
        <f>VLOOKUP(Table13[[#This Row],[Location_HQ]],tech_layoffs_location!A:E,5,FALSE)</f>
        <v>40.7127281</v>
      </c>
      <c r="R827" s="78">
        <f>VLOOKUP(Table13[[#This Row],[Location_HQ]],tech_layoffs_location!A:F,6,FALSE)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78">
        <f>VLOOKUP(Table13[[#This Row],[Location_HQ]],tech_layoffs_location!A:E,5,FALSE)</f>
        <v>53.349379499999998</v>
      </c>
      <c r="R828" s="78">
        <f>VLOOKUP(Table13[[#This Row],[Location_HQ]],tech_layoffs_location!A:F,6,FALSE)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78">
        <f>VLOOKUP(Table13[[#This Row],[Location_HQ]],tech_layoffs_location!A:E,5,FALSE)</f>
        <v>40.7127281</v>
      </c>
      <c r="R829" s="78">
        <f>VLOOKUP(Table13[[#This Row],[Location_HQ]],tech_layoffs_location!A:F,6,FALSE)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78">
        <f>VLOOKUP(Table13[[#This Row],[Location_HQ]],tech_layoffs_location!A:E,5,FALSE)</f>
        <v>57.707232599999998</v>
      </c>
      <c r="R830" s="78">
        <f>VLOOKUP(Table13[[#This Row],[Location_HQ]],tech_layoffs_location!A:F,6,FALSE)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78">
        <f>VLOOKUP(Table13[[#This Row],[Location_HQ]],tech_layoffs_location!A:E,5,FALSE)</f>
        <v>43.6534817</v>
      </c>
      <c r="R831" s="78">
        <f>VLOOKUP(Table13[[#This Row],[Location_HQ]],tech_layoffs_location!A:F,6,FALSE)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78">
        <f>VLOOKUP(Table13[[#This Row],[Location_HQ]],tech_layoffs_location!A:E,5,FALSE)</f>
        <v>37.336166300000002</v>
      </c>
      <c r="R832" s="78">
        <f>VLOOKUP(Table13[[#This Row],[Location_HQ]],tech_layoffs_location!A:F,6,FALSE)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78">
        <f>VLOOKUP(Table13[[#This Row],[Location_HQ]],tech_layoffs_location!A:E,5,FALSE)</f>
        <v>43.6534817</v>
      </c>
      <c r="R833" s="78">
        <f>VLOOKUP(Table13[[#This Row],[Location_HQ]],tech_layoffs_location!A:F,6,FALSE)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78">
        <f>VLOOKUP(Table13[[#This Row],[Location_HQ]],tech_layoffs_location!A:E,5,FALSE)</f>
        <v>33.448436700000002</v>
      </c>
      <c r="R834" s="78">
        <f>VLOOKUP(Table13[[#This Row],[Location_HQ]],tech_layoffs_location!A:F,6,FALSE)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78">
        <f>VLOOKUP(Table13[[#This Row],[Location_HQ]],tech_layoffs_location!A:E,5,FALSE)</f>
        <v>37.3893889</v>
      </c>
      <c r="R835" s="78">
        <f>VLOOKUP(Table13[[#This Row],[Location_HQ]],tech_layoffs_location!A:F,6,FALSE)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78">
        <f>VLOOKUP(Table13[[#This Row],[Location_HQ]],tech_layoffs_location!A:E,5,FALSE)</f>
        <v>37.451967099999997</v>
      </c>
      <c r="R836" s="78">
        <f>VLOOKUP(Table13[[#This Row],[Location_HQ]],tech_layoffs_location!A:F,6,FALSE)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78">
        <f>VLOOKUP(Table13[[#This Row],[Location_HQ]],tech_layoffs_location!A:E,5,FALSE)</f>
        <v>28.4646148</v>
      </c>
      <c r="R837" s="78">
        <f>VLOOKUP(Table13[[#This Row],[Location_HQ]],tech_layoffs_location!A:F,6,FALSE)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78">
        <f>VLOOKUP(Table13[[#This Row],[Location_HQ]],tech_layoffs_location!A:E,5,FALSE)</f>
        <v>6.4550574999999997</v>
      </c>
      <c r="R838" s="78">
        <f>VLOOKUP(Table13[[#This Row],[Location_HQ]],tech_layoffs_location!A:F,6,FALSE)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78">
        <f>VLOOKUP(Table13[[#This Row],[Location_HQ]],tech_layoffs_location!A:E,5,FALSE)</f>
        <v>25.276986999999998</v>
      </c>
      <c r="R839" s="78">
        <f>VLOOKUP(Table13[[#This Row],[Location_HQ]],tech_layoffs_location!A:F,6,FALSE)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78">
        <f>VLOOKUP(Table13[[#This Row],[Location_HQ]],tech_layoffs_location!A:E,5,FALSE)</f>
        <v>-6.1752469999999997</v>
      </c>
      <c r="R840" s="78">
        <f>VLOOKUP(Table13[[#This Row],[Location_HQ]],tech_layoffs_location!A:F,6,FALSE)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78">
        <f>VLOOKUP(Table13[[#This Row],[Location_HQ]],tech_layoffs_location!A:E,5,FALSE)</f>
        <v>1.2899175000000001</v>
      </c>
      <c r="R841" s="78">
        <f>VLOOKUP(Table13[[#This Row],[Location_HQ]],tech_layoffs_location!A:F,6,FALSE)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78">
        <f>VLOOKUP(Table13[[#This Row],[Location_HQ]],tech_layoffs_location!A:E,5,FALSE)</f>
        <v>-34.603718100000002</v>
      </c>
      <c r="R842" s="78">
        <f>VLOOKUP(Table13[[#This Row],[Location_HQ]],tech_layoffs_location!A:F,6,FALSE)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78">
        <f>VLOOKUP(Table13[[#This Row],[Location_HQ]],tech_layoffs_location!A:E,5,FALSE)</f>
        <v>6.4550574999999997</v>
      </c>
      <c r="R843" s="78">
        <f>VLOOKUP(Table13[[#This Row],[Location_HQ]],tech_layoffs_location!A:F,6,FALSE)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78">
        <f>VLOOKUP(Table13[[#This Row],[Location_HQ]],tech_layoffs_location!A:E,5,FALSE)</f>
        <v>51.489333500000001</v>
      </c>
      <c r="R844" s="78">
        <f>VLOOKUP(Table13[[#This Row],[Location_HQ]],tech_layoffs_location!A:F,6,FALSE)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78">
        <f>VLOOKUP(Table13[[#This Row],[Location_HQ]],tech_layoffs_location!A:E,5,FALSE)</f>
        <v>6.4550574999999997</v>
      </c>
      <c r="R845" s="78">
        <f>VLOOKUP(Table13[[#This Row],[Location_HQ]],tech_layoffs_location!A:F,6,FALSE)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78">
        <f>VLOOKUP(Table13[[#This Row],[Location_HQ]],tech_layoffs_location!A:E,5,FALSE)</f>
        <v>12.98815675</v>
      </c>
      <c r="R846" s="78">
        <f>VLOOKUP(Table13[[#This Row],[Location_HQ]],tech_layoffs_location!A:F,6,FALSE)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78">
        <f>VLOOKUP(Table13[[#This Row],[Location_HQ]],tech_layoffs_location!A:E,5,FALSE)</f>
        <v>-6.1752469999999997</v>
      </c>
      <c r="R847" s="78">
        <f>VLOOKUP(Table13[[#This Row],[Location_HQ]],tech_layoffs_location!A:F,6,FALSE)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78">
        <f>VLOOKUP(Table13[[#This Row],[Location_HQ]],tech_layoffs_location!A:E,5,FALSE)</f>
        <v>43.465269900000003</v>
      </c>
      <c r="R848" s="78">
        <f>VLOOKUP(Table13[[#This Row],[Location_HQ]],tech_layoffs_location!A:F,6,FALSE)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78">
        <f>VLOOKUP(Table13[[#This Row],[Location_HQ]],tech_layoffs_location!A:E,5,FALSE)</f>
        <v>40.7127281</v>
      </c>
      <c r="R849" s="78">
        <f>VLOOKUP(Table13[[#This Row],[Location_HQ]],tech_layoffs_location!A:F,6,FALSE)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78">
        <f>VLOOKUP(Table13[[#This Row],[Location_HQ]],tech_layoffs_location!A:E,5,FALSE)</f>
        <v>52.517036500000003</v>
      </c>
      <c r="R850" s="78">
        <f>VLOOKUP(Table13[[#This Row],[Location_HQ]],tech_layoffs_location!A:F,6,FALSE)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78">
        <f>VLOOKUP(Table13[[#This Row],[Location_HQ]],tech_layoffs_location!A:E,5,FALSE)</f>
        <v>52.517036500000003</v>
      </c>
      <c r="R851" s="78">
        <f>VLOOKUP(Table13[[#This Row],[Location_HQ]],tech_layoffs_location!A:F,6,FALSE)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78">
        <f>VLOOKUP(Table13[[#This Row],[Location_HQ]],tech_layoffs_location!A:E,5,FALSE)</f>
        <v>-23.550650699999998</v>
      </c>
      <c r="R852" s="78">
        <f>VLOOKUP(Table13[[#This Row],[Location_HQ]],tech_layoffs_location!A:F,6,FALSE)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78">
        <f>VLOOKUP(Table13[[#This Row],[Location_HQ]],tech_layoffs_location!A:E,5,FALSE)</f>
        <v>-37.814245399999997</v>
      </c>
      <c r="R853" s="78">
        <f>VLOOKUP(Table13[[#This Row],[Location_HQ]],tech_layoffs_location!A:F,6,FALSE)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78">
        <f>VLOOKUP(Table13[[#This Row],[Location_HQ]],tech_layoffs_location!A:E,5,FALSE)</f>
        <v>51.489333500000001</v>
      </c>
      <c r="R854" s="78">
        <f>VLOOKUP(Table13[[#This Row],[Location_HQ]],tech_layoffs_location!A:F,6,FALSE)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78">
        <f>VLOOKUP(Table13[[#This Row],[Location_HQ]],tech_layoffs_location!A:E,5,FALSE)</f>
        <v>37.779258800000001</v>
      </c>
      <c r="R855" s="78">
        <f>VLOOKUP(Table13[[#This Row],[Location_HQ]],tech_layoffs_location!A:F,6,FALSE)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78">
        <f>VLOOKUP(Table13[[#This Row],[Location_HQ]],tech_layoffs_location!A:E,5,FALSE)</f>
        <v>38.581060600000001</v>
      </c>
      <c r="R856" s="78">
        <f>VLOOKUP(Table13[[#This Row],[Location_HQ]],tech_layoffs_location!A:F,6,FALSE)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">
        <v>1373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78">
        <f>VLOOKUP(Table13[[#This Row],[Location_HQ]],tech_layoffs_location!A:E,5,FALSE)</f>
        <v>34.053690899999999</v>
      </c>
      <c r="R857" s="78">
        <f>VLOOKUP(Table13[[#This Row],[Location_HQ]],tech_layoffs_location!A:F,6,FALSE)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78">
        <f>VLOOKUP(Table13[[#This Row],[Location_HQ]],tech_layoffs_location!A:E,5,FALSE)</f>
        <v>37.779258800000001</v>
      </c>
      <c r="R858" s="78">
        <f>VLOOKUP(Table13[[#This Row],[Location_HQ]],tech_layoffs_location!A:F,6,FALSE)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78">
        <f>VLOOKUP(Table13[[#This Row],[Location_HQ]],tech_layoffs_location!A:E,5,FALSE)</f>
        <v>12.98815675</v>
      </c>
      <c r="R859" s="78">
        <f>VLOOKUP(Table13[[#This Row],[Location_HQ]],tech_layoffs_location!A:F,6,FALSE)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78">
        <f>VLOOKUP(Table13[[#This Row],[Location_HQ]],tech_layoffs_location!A:E,5,FALSE)</f>
        <v>51.489333500000001</v>
      </c>
      <c r="R860" s="78">
        <f>VLOOKUP(Table13[[#This Row],[Location_HQ]],tech_layoffs_location!A:F,6,FALSE)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78">
        <f>VLOOKUP(Table13[[#This Row],[Location_HQ]],tech_layoffs_location!A:E,5,FALSE)</f>
        <v>-34.603718100000002</v>
      </c>
      <c r="R861" s="78">
        <f>VLOOKUP(Table13[[#This Row],[Location_HQ]],tech_layoffs_location!A:F,6,FALSE)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78">
        <f>VLOOKUP(Table13[[#This Row],[Location_HQ]],tech_layoffs_location!A:E,5,FALSE)</f>
        <v>-6.1752469999999997</v>
      </c>
      <c r="R862" s="78">
        <f>VLOOKUP(Table13[[#This Row],[Location_HQ]],tech_layoffs_location!A:F,6,FALSE)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78">
        <f>VLOOKUP(Table13[[#This Row],[Location_HQ]],tech_layoffs_location!A:E,5,FALSE)</f>
        <v>40.7127281</v>
      </c>
      <c r="R863" s="78">
        <f>VLOOKUP(Table13[[#This Row],[Location_HQ]],tech_layoffs_location!A:F,6,FALSE)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78">
        <f>VLOOKUP(Table13[[#This Row],[Location_HQ]],tech_layoffs_location!A:E,5,FALSE)</f>
        <v>40.7127281</v>
      </c>
      <c r="R864" s="78">
        <f>VLOOKUP(Table13[[#This Row],[Location_HQ]],tech_layoffs_location!A:F,6,FALSE)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78">
        <f>VLOOKUP(Table13[[#This Row],[Location_HQ]],tech_layoffs_location!A:E,5,FALSE)</f>
        <v>1.2899175000000001</v>
      </c>
      <c r="R865" s="78">
        <f>VLOOKUP(Table13[[#This Row],[Location_HQ]],tech_layoffs_location!A:F,6,FALSE)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78">
        <f>VLOOKUP(Table13[[#This Row],[Location_HQ]],tech_layoffs_location!A:E,5,FALSE)</f>
        <v>37.779258800000001</v>
      </c>
      <c r="R866" s="78">
        <f>VLOOKUP(Table13[[#This Row],[Location_HQ]],tech_layoffs_location!A:F,6,FALSE)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78">
        <f>VLOOKUP(Table13[[#This Row],[Location_HQ]],tech_layoffs_location!A:E,5,FALSE)</f>
        <v>25.774172799999999</v>
      </c>
      <c r="R867" s="78">
        <f>VLOOKUP(Table13[[#This Row],[Location_HQ]],tech_layoffs_location!A:F,6,FALSE)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78">
        <f>VLOOKUP(Table13[[#This Row],[Location_HQ]],tech_layoffs_location!A:E,5,FALSE)</f>
        <v>44.476160100000001</v>
      </c>
      <c r="R868" s="78">
        <f>VLOOKUP(Table13[[#This Row],[Location_HQ]],tech_layoffs_location!A:F,6,FALSE)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78">
        <f>VLOOKUP(Table13[[#This Row],[Location_HQ]],tech_layoffs_location!A:E,5,FALSE)</f>
        <v>42.355433400000003</v>
      </c>
      <c r="R869" s="78">
        <f>VLOOKUP(Table13[[#This Row],[Location_HQ]],tech_layoffs_location!A:F,6,FALSE)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78">
        <f>VLOOKUP(Table13[[#This Row],[Location_HQ]],tech_layoffs_location!A:E,5,FALSE)</f>
        <v>32.0852997</v>
      </c>
      <c r="R870" s="78">
        <f>VLOOKUP(Table13[[#This Row],[Location_HQ]],tech_layoffs_location!A:F,6,FALSE)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78">
        <f>VLOOKUP(Table13[[#This Row],[Location_HQ]],tech_layoffs_location!A:E,5,FALSE)</f>
        <v>43.465269900000003</v>
      </c>
      <c r="R871" s="78">
        <f>VLOOKUP(Table13[[#This Row],[Location_HQ]],tech_layoffs_location!A:F,6,FALSE)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78">
        <f>VLOOKUP(Table13[[#This Row],[Location_HQ]],tech_layoffs_location!A:E,5,FALSE)</f>
        <v>40.7127281</v>
      </c>
      <c r="R872" s="78">
        <f>VLOOKUP(Table13[[#This Row],[Location_HQ]],tech_layoffs_location!A:F,6,FALSE)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78">
        <f>VLOOKUP(Table13[[#This Row],[Location_HQ]],tech_layoffs_location!A:E,5,FALSE)</f>
        <v>37.779258800000001</v>
      </c>
      <c r="R873" s="78">
        <f>VLOOKUP(Table13[[#This Row],[Location_HQ]],tech_layoffs_location!A:F,6,FALSE)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78">
        <f>VLOOKUP(Table13[[#This Row],[Location_HQ]],tech_layoffs_location!A:E,5,FALSE)</f>
        <v>33.678333600000002</v>
      </c>
      <c r="R874" s="78">
        <f>VLOOKUP(Table13[[#This Row],[Location_HQ]],tech_layoffs_location!A:F,6,FALSE)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78">
        <f>VLOOKUP(Table13[[#This Row],[Location_HQ]],tech_layoffs_location!A:E,5,FALSE)</f>
        <v>32.0852997</v>
      </c>
      <c r="R875" s="78">
        <f>VLOOKUP(Table13[[#This Row],[Location_HQ]],tech_layoffs_location!A:F,6,FALSE)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78">
        <f>VLOOKUP(Table13[[#This Row],[Location_HQ]],tech_layoffs_location!A:E,5,FALSE)</f>
        <v>40.7127281</v>
      </c>
      <c r="R876" s="78">
        <f>VLOOKUP(Table13[[#This Row],[Location_HQ]],tech_layoffs_location!A:F,6,FALSE)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78">
        <f>VLOOKUP(Table13[[#This Row],[Location_HQ]],tech_layoffs_location!A:E,5,FALSE)</f>
        <v>52.517036500000003</v>
      </c>
      <c r="R877" s="78">
        <f>VLOOKUP(Table13[[#This Row],[Location_HQ]],tech_layoffs_location!A:F,6,FALSE)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78">
        <f>VLOOKUP(Table13[[#This Row],[Location_HQ]],tech_layoffs_location!A:E,5,FALSE)</f>
        <v>37.4443293</v>
      </c>
      <c r="R878" s="78">
        <f>VLOOKUP(Table13[[#This Row],[Location_HQ]],tech_layoffs_location!A:F,6,FALSE)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78">
        <f>VLOOKUP(Table13[[#This Row],[Location_HQ]],tech_layoffs_location!A:E,5,FALSE)</f>
        <v>40.7127281</v>
      </c>
      <c r="R879" s="78">
        <f>VLOOKUP(Table13[[#This Row],[Location_HQ]],tech_layoffs_location!A:F,6,FALSE)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78">
        <f>VLOOKUP(Table13[[#This Row],[Location_HQ]],tech_layoffs_location!A:E,5,FALSE)</f>
        <v>40.7127281</v>
      </c>
      <c r="R880" s="78">
        <f>VLOOKUP(Table13[[#This Row],[Location_HQ]],tech_layoffs_location!A:F,6,FALSE)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78">
        <f>VLOOKUP(Table13[[#This Row],[Location_HQ]],tech_layoffs_location!A:E,5,FALSE)</f>
        <v>40.7127281</v>
      </c>
      <c r="R881" s="78">
        <f>VLOOKUP(Table13[[#This Row],[Location_HQ]],tech_layoffs_location!A:F,6,FALSE)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78">
        <f>VLOOKUP(Table13[[#This Row],[Location_HQ]],tech_layoffs_location!A:E,5,FALSE)</f>
        <v>-23.550650699999998</v>
      </c>
      <c r="R882" s="78">
        <f>VLOOKUP(Table13[[#This Row],[Location_HQ]],tech_layoffs_location!A:F,6,FALSE)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78">
        <f>VLOOKUP(Table13[[#This Row],[Location_HQ]],tech_layoffs_location!A:E,5,FALSE)</f>
        <v>37.779258800000001</v>
      </c>
      <c r="R883" s="78">
        <f>VLOOKUP(Table13[[#This Row],[Location_HQ]],tech_layoffs_location!A:F,6,FALSE)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78">
        <f>VLOOKUP(Table13[[#This Row],[Location_HQ]],tech_layoffs_location!A:E,5,FALSE)</f>
        <v>37.779258800000001</v>
      </c>
      <c r="R884" s="78">
        <f>VLOOKUP(Table13[[#This Row],[Location_HQ]],tech_layoffs_location!A:F,6,FALSE)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78">
        <f>VLOOKUP(Table13[[#This Row],[Location_HQ]],tech_layoffs_location!A:E,5,FALSE)</f>
        <v>41.875561599999997</v>
      </c>
      <c r="R885" s="78">
        <f>VLOOKUP(Table13[[#This Row],[Location_HQ]],tech_layoffs_location!A:F,6,FALSE)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78">
        <f>VLOOKUP(Table13[[#This Row],[Location_HQ]],tech_layoffs_location!A:E,5,FALSE)</f>
        <v>59.325117200000001</v>
      </c>
      <c r="R886" s="78">
        <f>VLOOKUP(Table13[[#This Row],[Location_HQ]],tech_layoffs_location!A:F,6,FALSE)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78">
        <f>VLOOKUP(Table13[[#This Row],[Location_HQ]],tech_layoffs_location!A:E,5,FALSE)</f>
        <v>37.779258800000001</v>
      </c>
      <c r="R887" s="78">
        <f>VLOOKUP(Table13[[#This Row],[Location_HQ]],tech_layoffs_location!A:F,6,FALSE)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78">
        <f>VLOOKUP(Table13[[#This Row],[Location_HQ]],tech_layoffs_location!A:E,5,FALSE)</f>
        <v>37.779258800000001</v>
      </c>
      <c r="R888" s="78">
        <f>VLOOKUP(Table13[[#This Row],[Location_HQ]],tech_layoffs_location!A:F,6,FALSE)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">
        <v>1373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78">
        <f>VLOOKUP(Table13[[#This Row],[Location_HQ]],tech_layoffs_location!A:E,5,FALSE)</f>
        <v>34.053690899999999</v>
      </c>
      <c r="R889" s="78">
        <f>VLOOKUP(Table13[[#This Row],[Location_HQ]],tech_layoffs_location!A:F,6,FALSE)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78">
        <f>VLOOKUP(Table13[[#This Row],[Location_HQ]],tech_layoffs_location!A:E,5,FALSE)</f>
        <v>-23.550650699999998</v>
      </c>
      <c r="R890" s="78">
        <f>VLOOKUP(Table13[[#This Row],[Location_HQ]],tech_layoffs_location!A:F,6,FALSE)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78">
        <f>VLOOKUP(Table13[[#This Row],[Location_HQ]],tech_layoffs_location!A:E,5,FALSE)</f>
        <v>37.4443293</v>
      </c>
      <c r="R891" s="78">
        <f>VLOOKUP(Table13[[#This Row],[Location_HQ]],tech_layoffs_location!A:F,6,FALSE)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78">
        <f>VLOOKUP(Table13[[#This Row],[Location_HQ]],tech_layoffs_location!A:E,5,FALSE)</f>
        <v>1.2899175000000001</v>
      </c>
      <c r="R892" s="78">
        <f>VLOOKUP(Table13[[#This Row],[Location_HQ]],tech_layoffs_location!A:F,6,FALSE)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78">
        <f>VLOOKUP(Table13[[#This Row],[Location_HQ]],tech_layoffs_location!A:E,5,FALSE)</f>
        <v>32.0852997</v>
      </c>
      <c r="R893" s="78">
        <f>VLOOKUP(Table13[[#This Row],[Location_HQ]],tech_layoffs_location!A:F,6,FALSE)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78">
        <f>VLOOKUP(Table13[[#This Row],[Location_HQ]],tech_layoffs_location!A:E,5,FALSE)</f>
        <v>12.98815675</v>
      </c>
      <c r="R894" s="78">
        <f>VLOOKUP(Table13[[#This Row],[Location_HQ]],tech_layoffs_location!A:F,6,FALSE)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78">
        <f>VLOOKUP(Table13[[#This Row],[Location_HQ]],tech_layoffs_location!A:E,5,FALSE)</f>
        <v>42.355433400000003</v>
      </c>
      <c r="R895" s="78">
        <f>VLOOKUP(Table13[[#This Row],[Location_HQ]],tech_layoffs_location!A:F,6,FALSE)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78">
        <f>VLOOKUP(Table13[[#This Row],[Location_HQ]],tech_layoffs_location!A:E,5,FALSE)</f>
        <v>-23.550650699999998</v>
      </c>
      <c r="R896" s="78">
        <f>VLOOKUP(Table13[[#This Row],[Location_HQ]],tech_layoffs_location!A:F,6,FALSE)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78">
        <f>VLOOKUP(Table13[[#This Row],[Location_HQ]],tech_layoffs_location!A:E,5,FALSE)</f>
        <v>39.100104999999999</v>
      </c>
      <c r="R897" s="78">
        <f>VLOOKUP(Table13[[#This Row],[Location_HQ]],tech_layoffs_location!A:F,6,FALSE)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78">
        <f>VLOOKUP(Table13[[#This Row],[Location_HQ]],tech_layoffs_location!A:E,5,FALSE)</f>
        <v>52.517036500000003</v>
      </c>
      <c r="R898" s="78">
        <f>VLOOKUP(Table13[[#This Row],[Location_HQ]],tech_layoffs_location!A:F,6,FALSE)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78">
        <f>VLOOKUP(Table13[[#This Row],[Location_HQ]],tech_layoffs_location!A:E,5,FALSE)</f>
        <v>51.489333500000001</v>
      </c>
      <c r="R899" s="78">
        <f>VLOOKUP(Table13[[#This Row],[Location_HQ]],tech_layoffs_location!A:F,6,FALSE)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78">
        <f>VLOOKUP(Table13[[#This Row],[Location_HQ]],tech_layoffs_location!A:E,5,FALSE)</f>
        <v>37.779258800000001</v>
      </c>
      <c r="R900" s="78">
        <f>VLOOKUP(Table13[[#This Row],[Location_HQ]],tech_layoffs_location!A:F,6,FALSE)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78">
        <f>VLOOKUP(Table13[[#This Row],[Location_HQ]],tech_layoffs_location!A:E,5,FALSE)</f>
        <v>48.137107899999997</v>
      </c>
      <c r="R901" s="78">
        <f>VLOOKUP(Table13[[#This Row],[Location_HQ]],tech_layoffs_location!A:F,6,FALSE)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78">
        <f>VLOOKUP(Table13[[#This Row],[Location_HQ]],tech_layoffs_location!A:E,5,FALSE)</f>
        <v>40.759619800000003</v>
      </c>
      <c r="R902" s="78">
        <f>VLOOKUP(Table13[[#This Row],[Location_HQ]],tech_layoffs_location!A:F,6,FALSE)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78">
        <f>VLOOKUP(Table13[[#This Row],[Location_HQ]],tech_layoffs_location!A:E,5,FALSE)</f>
        <v>33.448436700000002</v>
      </c>
      <c r="R903" s="78">
        <f>VLOOKUP(Table13[[#This Row],[Location_HQ]],tech_layoffs_location!A:F,6,FALSE)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78">
        <f>VLOOKUP(Table13[[#This Row],[Location_HQ]],tech_layoffs_location!A:E,5,FALSE)</f>
        <v>37.779258800000001</v>
      </c>
      <c r="R904" s="78">
        <f>VLOOKUP(Table13[[#This Row],[Location_HQ]],tech_layoffs_location!A:F,6,FALSE)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78">
        <f>VLOOKUP(Table13[[#This Row],[Location_HQ]],tech_layoffs_location!A:E,5,FALSE)</f>
        <v>37.779258800000001</v>
      </c>
      <c r="R905" s="78">
        <f>VLOOKUP(Table13[[#This Row],[Location_HQ]],tech_layoffs_location!A:F,6,FALSE)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">
        <v>1373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78">
        <f>VLOOKUP(Table13[[#This Row],[Location_HQ]],tech_layoffs_location!A:E,5,FALSE)</f>
        <v>34.053690899999999</v>
      </c>
      <c r="R906" s="78">
        <f>VLOOKUP(Table13[[#This Row],[Location_HQ]],tech_layoffs_location!A:F,6,FALSE)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">
        <v>1373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78">
        <f>VLOOKUP(Table13[[#This Row],[Location_HQ]],tech_layoffs_location!A:E,5,FALSE)</f>
        <v>34.053690899999999</v>
      </c>
      <c r="R907" s="78">
        <f>VLOOKUP(Table13[[#This Row],[Location_HQ]],tech_layoffs_location!A:F,6,FALSE)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78">
        <f>VLOOKUP(Table13[[#This Row],[Location_HQ]],tech_layoffs_location!A:E,5,FALSE)</f>
        <v>-6.1752469999999997</v>
      </c>
      <c r="R908" s="78">
        <f>VLOOKUP(Table13[[#This Row],[Location_HQ]],tech_layoffs_location!A:F,6,FALSE)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78">
        <f>VLOOKUP(Table13[[#This Row],[Location_HQ]],tech_layoffs_location!A:E,5,FALSE)</f>
        <v>30.271128600000001</v>
      </c>
      <c r="R909" s="78">
        <f>VLOOKUP(Table13[[#This Row],[Location_HQ]],tech_layoffs_location!A:F,6,FALSE)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78">
        <f>VLOOKUP(Table13[[#This Row],[Location_HQ]],tech_layoffs_location!A:E,5,FALSE)</f>
        <v>37.496904000000001</v>
      </c>
      <c r="R910" s="78">
        <f>VLOOKUP(Table13[[#This Row],[Location_HQ]],tech_layoffs_location!A:F,6,FALSE)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78">
        <f>VLOOKUP(Table13[[#This Row],[Location_HQ]],tech_layoffs_location!A:E,5,FALSE)</f>
        <v>40.7127281</v>
      </c>
      <c r="R911" s="78">
        <f>VLOOKUP(Table13[[#This Row],[Location_HQ]],tech_layoffs_location!A:F,6,FALSE)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78">
        <f>VLOOKUP(Table13[[#This Row],[Location_HQ]],tech_layoffs_location!A:E,5,FALSE)</f>
        <v>52.517036500000003</v>
      </c>
      <c r="R912" s="78">
        <f>VLOOKUP(Table13[[#This Row],[Location_HQ]],tech_layoffs_location!A:F,6,FALSE)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78">
        <f>VLOOKUP(Table13[[#This Row],[Location_HQ]],tech_layoffs_location!A:E,5,FALSE)</f>
        <v>45.5031824</v>
      </c>
      <c r="R913" s="78">
        <f>VLOOKUP(Table13[[#This Row],[Location_HQ]],tech_layoffs_location!A:F,6,FALSE)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78">
        <f>VLOOKUP(Table13[[#This Row],[Location_HQ]],tech_layoffs_location!A:E,5,FALSE)</f>
        <v>53.550341000000003</v>
      </c>
      <c r="R914" s="78">
        <f>VLOOKUP(Table13[[#This Row],[Location_HQ]],tech_layoffs_location!A:F,6,FALSE)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78">
        <f>VLOOKUP(Table13[[#This Row],[Location_HQ]],tech_layoffs_location!A:E,5,FALSE)</f>
        <v>39.739236400000003</v>
      </c>
      <c r="R915" s="78">
        <f>VLOOKUP(Table13[[#This Row],[Location_HQ]],tech_layoffs_location!A:F,6,FALSE)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78">
        <f>VLOOKUP(Table13[[#This Row],[Location_HQ]],tech_layoffs_location!A:E,5,FALSE)</f>
        <v>43.6534817</v>
      </c>
      <c r="R916" s="78">
        <f>VLOOKUP(Table13[[#This Row],[Location_HQ]],tech_layoffs_location!A:F,6,FALSE)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78">
        <f>VLOOKUP(Table13[[#This Row],[Location_HQ]],tech_layoffs_location!A:E,5,FALSE)</f>
        <v>1.2899175000000001</v>
      </c>
      <c r="R917" s="78">
        <f>VLOOKUP(Table13[[#This Row],[Location_HQ]],tech_layoffs_location!A:F,6,FALSE)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">
        <v>1373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78">
        <f>VLOOKUP(Table13[[#This Row],[Location_HQ]],tech_layoffs_location!A:E,5,FALSE)</f>
        <v>32.717420199999999</v>
      </c>
      <c r="R918" s="78">
        <f>VLOOKUP(Table13[[#This Row],[Location_HQ]],tech_layoffs_location!A:F,6,FALSE)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78">
        <f>VLOOKUP(Table13[[#This Row],[Location_HQ]],tech_layoffs_location!A:E,5,FALSE)</f>
        <v>48.858889699999999</v>
      </c>
      <c r="R919" s="78">
        <f>VLOOKUP(Table13[[#This Row],[Location_HQ]],tech_layoffs_location!A:F,6,FALSE)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78">
        <f>VLOOKUP(Table13[[#This Row],[Location_HQ]],tech_layoffs_location!A:E,5,FALSE)</f>
        <v>43.616616299999997</v>
      </c>
      <c r="R920" s="78">
        <f>VLOOKUP(Table13[[#This Row],[Location_HQ]],tech_layoffs_location!A:F,6,FALSE)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78">
        <f>VLOOKUP(Table13[[#This Row],[Location_HQ]],tech_layoffs_location!A:E,5,FALSE)</f>
        <v>37.4443293</v>
      </c>
      <c r="R921" s="78">
        <f>VLOOKUP(Table13[[#This Row],[Location_HQ]],tech_layoffs_location!A:F,6,FALSE)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78">
        <f>VLOOKUP(Table13[[#This Row],[Location_HQ]],tech_layoffs_location!A:E,5,FALSE)</f>
        <v>47.603832099999998</v>
      </c>
      <c r="R922" s="78">
        <f>VLOOKUP(Table13[[#This Row],[Location_HQ]],tech_layoffs_location!A:F,6,FALSE)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78">
        <f>VLOOKUP(Table13[[#This Row],[Location_HQ]],tech_layoffs_location!A:E,5,FALSE)</f>
        <v>39.1014537</v>
      </c>
      <c r="R923" s="78">
        <f>VLOOKUP(Table13[[#This Row],[Location_HQ]],tech_layoffs_location!A:F,6,FALSE)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78">
        <f>VLOOKUP(Table13[[#This Row],[Location_HQ]],tech_layoffs_location!A:E,5,FALSE)</f>
        <v>40.7127281</v>
      </c>
      <c r="R924" s="78">
        <f>VLOOKUP(Table13[[#This Row],[Location_HQ]],tech_layoffs_location!A:F,6,FALSE)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78">
        <f>VLOOKUP(Table13[[#This Row],[Location_HQ]],tech_layoffs_location!A:E,5,FALSE)</f>
        <v>40.7127281</v>
      </c>
      <c r="R925" s="78">
        <f>VLOOKUP(Table13[[#This Row],[Location_HQ]],tech_layoffs_location!A:F,6,FALSE)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78">
        <f>VLOOKUP(Table13[[#This Row],[Location_HQ]],tech_layoffs_location!A:E,5,FALSE)</f>
        <v>37.779258800000001</v>
      </c>
      <c r="R926" s="78">
        <f>VLOOKUP(Table13[[#This Row],[Location_HQ]],tech_layoffs_location!A:F,6,FALSE)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78">
        <f>VLOOKUP(Table13[[#This Row],[Location_HQ]],tech_layoffs_location!A:E,5,FALSE)</f>
        <v>37.779258800000001</v>
      </c>
      <c r="R927" s="78">
        <f>VLOOKUP(Table13[[#This Row],[Location_HQ]],tech_layoffs_location!A:F,6,FALSE)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78">
        <f>VLOOKUP(Table13[[#This Row],[Location_HQ]],tech_layoffs_location!A:E,5,FALSE)</f>
        <v>1.2899175000000001</v>
      </c>
      <c r="R928" s="78">
        <f>VLOOKUP(Table13[[#This Row],[Location_HQ]],tech_layoffs_location!A:F,6,FALSE)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78">
        <f>VLOOKUP(Table13[[#This Row],[Location_HQ]],tech_layoffs_location!A:E,5,FALSE)</f>
        <v>32.0852997</v>
      </c>
      <c r="R929" s="78">
        <f>VLOOKUP(Table13[[#This Row],[Location_HQ]],tech_layoffs_location!A:F,6,FALSE)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78">
        <f>VLOOKUP(Table13[[#This Row],[Location_HQ]],tech_layoffs_location!A:E,5,FALSE)</f>
        <v>40.7127281</v>
      </c>
      <c r="R930" s="78">
        <f>VLOOKUP(Table13[[#This Row],[Location_HQ]],tech_layoffs_location!A:F,6,FALSE)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78">
        <f>VLOOKUP(Table13[[#This Row],[Location_HQ]],tech_layoffs_location!A:E,5,FALSE)</f>
        <v>39.526120599999999</v>
      </c>
      <c r="R931" s="78">
        <f>VLOOKUP(Table13[[#This Row],[Location_HQ]],tech_layoffs_location!A:F,6,FALSE)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78">
        <f>VLOOKUP(Table13[[#This Row],[Location_HQ]],tech_layoffs_location!A:E,5,FALSE)</f>
        <v>37.354106999999999</v>
      </c>
      <c r="R932" s="78">
        <f>VLOOKUP(Table13[[#This Row],[Location_HQ]],tech_layoffs_location!A:F,6,FALSE)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78">
        <f>VLOOKUP(Table13[[#This Row],[Location_HQ]],tech_layoffs_location!A:E,5,FALSE)</f>
        <v>32.0852997</v>
      </c>
      <c r="R933" s="78">
        <f>VLOOKUP(Table13[[#This Row],[Location_HQ]],tech_layoffs_location!A:F,6,FALSE)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78">
        <f>VLOOKUP(Table13[[#This Row],[Location_HQ]],tech_layoffs_location!A:E,5,FALSE)</f>
        <v>28.4646148</v>
      </c>
      <c r="R934" s="78">
        <f>VLOOKUP(Table13[[#This Row],[Location_HQ]],tech_layoffs_location!A:F,6,FALSE)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78">
        <f>VLOOKUP(Table13[[#This Row],[Location_HQ]],tech_layoffs_location!A:E,5,FALSE)</f>
        <v>12.98815675</v>
      </c>
      <c r="R935" s="78">
        <f>VLOOKUP(Table13[[#This Row],[Location_HQ]],tech_layoffs_location!A:F,6,FALSE)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78">
        <f>VLOOKUP(Table13[[#This Row],[Location_HQ]],tech_layoffs_location!A:E,5,FALSE)</f>
        <v>39.905713599999999</v>
      </c>
      <c r="R936" s="78">
        <f>VLOOKUP(Table13[[#This Row],[Location_HQ]],tech_layoffs_location!A:F,6,FALSE)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78">
        <f>VLOOKUP(Table13[[#This Row],[Location_HQ]],tech_layoffs_location!A:E,5,FALSE)</f>
        <v>51.489333500000001</v>
      </c>
      <c r="R937" s="78">
        <f>VLOOKUP(Table13[[#This Row],[Location_HQ]],tech_layoffs_location!A:F,6,FALSE)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78">
        <f>VLOOKUP(Table13[[#This Row],[Location_HQ]],tech_layoffs_location!A:E,5,FALSE)</f>
        <v>37.779258800000001</v>
      </c>
      <c r="R938" s="78">
        <f>VLOOKUP(Table13[[#This Row],[Location_HQ]],tech_layoffs_location!A:F,6,FALSE)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">
        <v>1373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78">
        <f>VLOOKUP(Table13[[#This Row],[Location_HQ]],tech_layoffs_location!A:E,5,FALSE)</f>
        <v>32.717420199999999</v>
      </c>
      <c r="R939" s="78">
        <f>VLOOKUP(Table13[[#This Row],[Location_HQ]],tech_layoffs_location!A:F,6,FALSE)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78">
        <f>VLOOKUP(Table13[[#This Row],[Location_HQ]],tech_layoffs_location!A:E,5,FALSE)</f>
        <v>37.779258800000001</v>
      </c>
      <c r="R940" s="78">
        <f>VLOOKUP(Table13[[#This Row],[Location_HQ]],tech_layoffs_location!A:F,6,FALSE)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78">
        <f>VLOOKUP(Table13[[#This Row],[Location_HQ]],tech_layoffs_location!A:E,5,FALSE)</f>
        <v>30.271128600000001</v>
      </c>
      <c r="R941" s="78">
        <f>VLOOKUP(Table13[[#This Row],[Location_HQ]],tech_layoffs_location!A:F,6,FALSE)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78">
        <f>VLOOKUP(Table13[[#This Row],[Location_HQ]],tech_layoffs_location!A:E,5,FALSE)</f>
        <v>37.779258800000001</v>
      </c>
      <c r="R942" s="78">
        <f>VLOOKUP(Table13[[#This Row],[Location_HQ]],tech_layoffs_location!A:F,6,FALSE)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78">
        <f>VLOOKUP(Table13[[#This Row],[Location_HQ]],tech_layoffs_location!A:E,5,FALSE)</f>
        <v>40.7127281</v>
      </c>
      <c r="R943" s="78">
        <f>VLOOKUP(Table13[[#This Row],[Location_HQ]],tech_layoffs_location!A:F,6,FALSE)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78">
        <f>VLOOKUP(Table13[[#This Row],[Location_HQ]],tech_layoffs_location!A:E,5,FALSE)</f>
        <v>32.0852997</v>
      </c>
      <c r="R944" s="78">
        <f>VLOOKUP(Table13[[#This Row],[Location_HQ]],tech_layoffs_location!A:F,6,FALSE)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78">
        <f>VLOOKUP(Table13[[#This Row],[Location_HQ]],tech_layoffs_location!A:E,5,FALSE)</f>
        <v>43.6534817</v>
      </c>
      <c r="R945" s="78">
        <f>VLOOKUP(Table13[[#This Row],[Location_HQ]],tech_layoffs_location!A:F,6,FALSE)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78">
        <f>VLOOKUP(Table13[[#This Row],[Location_HQ]],tech_layoffs_location!A:E,5,FALSE)</f>
        <v>36.1622767</v>
      </c>
      <c r="R946" s="78">
        <f>VLOOKUP(Table13[[#This Row],[Location_HQ]],tech_layoffs_location!A:F,6,FALSE)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78">
        <f>VLOOKUP(Table13[[#This Row],[Location_HQ]],tech_layoffs_location!A:E,5,FALSE)</f>
        <v>32.0852997</v>
      </c>
      <c r="R947" s="78">
        <f>VLOOKUP(Table13[[#This Row],[Location_HQ]],tech_layoffs_location!A:F,6,FALSE)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78">
        <f>VLOOKUP(Table13[[#This Row],[Location_HQ]],tech_layoffs_location!A:E,5,FALSE)</f>
        <v>49.260872399999997</v>
      </c>
      <c r="R948" s="78">
        <f>VLOOKUP(Table13[[#This Row],[Location_HQ]],tech_layoffs_location!A:F,6,FALSE)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78">
        <f>VLOOKUP(Table13[[#This Row],[Location_HQ]],tech_layoffs_location!A:E,5,FALSE)</f>
        <v>37.779258800000001</v>
      </c>
      <c r="R949" s="78">
        <f>VLOOKUP(Table13[[#This Row],[Location_HQ]],tech_layoffs_location!A:F,6,FALSE)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78">
        <f>VLOOKUP(Table13[[#This Row],[Location_HQ]],tech_layoffs_location!A:E,5,FALSE)</f>
        <v>37.368830099999997</v>
      </c>
      <c r="R950" s="78">
        <f>VLOOKUP(Table13[[#This Row],[Location_HQ]],tech_layoffs_location!A:F,6,FALSE)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78">
        <f>VLOOKUP(Table13[[#This Row],[Location_HQ]],tech_layoffs_location!A:E,5,FALSE)</f>
        <v>40.759619800000003</v>
      </c>
      <c r="R951" s="78">
        <f>VLOOKUP(Table13[[#This Row],[Location_HQ]],tech_layoffs_location!A:F,6,FALSE)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78">
        <f>VLOOKUP(Table13[[#This Row],[Location_HQ]],tech_layoffs_location!A:E,5,FALSE)</f>
        <v>34.147910000000003</v>
      </c>
      <c r="R952" s="78">
        <f>VLOOKUP(Table13[[#This Row],[Location_HQ]],tech_layoffs_location!A:F,6,FALSE)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78">
        <f>VLOOKUP(Table13[[#This Row],[Location_HQ]],tech_layoffs_location!A:E,5,FALSE)</f>
        <v>42.355433400000003</v>
      </c>
      <c r="R953" s="78">
        <f>VLOOKUP(Table13[[#This Row],[Location_HQ]],tech_layoffs_location!A:F,6,FALSE)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78">
        <f>VLOOKUP(Table13[[#This Row],[Location_HQ]],tech_layoffs_location!A:E,5,FALSE)</f>
        <v>51.489333500000001</v>
      </c>
      <c r="R954" s="78">
        <f>VLOOKUP(Table13[[#This Row],[Location_HQ]],tech_layoffs_location!A:F,6,FALSE)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78">
        <f>VLOOKUP(Table13[[#This Row],[Location_HQ]],tech_layoffs_location!A:E,5,FALSE)</f>
        <v>33.748992399999999</v>
      </c>
      <c r="R955" s="78">
        <f>VLOOKUP(Table13[[#This Row],[Location_HQ]],tech_layoffs_location!A:F,6,FALSE)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78">
        <f>VLOOKUP(Table13[[#This Row],[Location_HQ]],tech_layoffs_location!A:E,5,FALSE)</f>
        <v>37.779258800000001</v>
      </c>
      <c r="R956" s="78">
        <f>VLOOKUP(Table13[[#This Row],[Location_HQ]],tech_layoffs_location!A:F,6,FALSE)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78">
        <f>VLOOKUP(Table13[[#This Row],[Location_HQ]],tech_layoffs_location!A:E,5,FALSE)</f>
        <v>37.779258800000001</v>
      </c>
      <c r="R957" s="78">
        <f>VLOOKUP(Table13[[#This Row],[Location_HQ]],tech_layoffs_location!A:F,6,FALSE)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78">
        <f>VLOOKUP(Table13[[#This Row],[Location_HQ]],tech_layoffs_location!A:E,5,FALSE)</f>
        <v>-23.550650699999998</v>
      </c>
      <c r="R958" s="78">
        <f>VLOOKUP(Table13[[#This Row],[Location_HQ]],tech_layoffs_location!A:F,6,FALSE)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78">
        <f>VLOOKUP(Table13[[#This Row],[Location_HQ]],tech_layoffs_location!A:E,5,FALSE)</f>
        <v>35.682193599999998</v>
      </c>
      <c r="R959" s="78">
        <f>VLOOKUP(Table13[[#This Row],[Location_HQ]],tech_layoffs_location!A:F,6,FALSE)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78">
        <f>VLOOKUP(Table13[[#This Row],[Location_HQ]],tech_layoffs_location!A:E,5,FALSE)</f>
        <v>19.078545099999999</v>
      </c>
      <c r="R960" s="78">
        <f>VLOOKUP(Table13[[#This Row],[Location_HQ]],tech_layoffs_location!A:F,6,FALSE)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78">
        <f>VLOOKUP(Table13[[#This Row],[Location_HQ]],tech_layoffs_location!A:E,5,FALSE)</f>
        <v>40.7127281</v>
      </c>
      <c r="R961" s="78">
        <f>VLOOKUP(Table13[[#This Row],[Location_HQ]],tech_layoffs_location!A:F,6,FALSE)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78">
        <f>VLOOKUP(Table13[[#This Row],[Location_HQ]],tech_layoffs_location!A:E,5,FALSE)</f>
        <v>43.6534817</v>
      </c>
      <c r="R962" s="78">
        <f>VLOOKUP(Table13[[#This Row],[Location_HQ]],tech_layoffs_location!A:F,6,FALSE)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78">
        <f>VLOOKUP(Table13[[#This Row],[Location_HQ]],tech_layoffs_location!A:E,5,FALSE)</f>
        <v>12.98815675</v>
      </c>
      <c r="R963" s="78">
        <f>VLOOKUP(Table13[[#This Row],[Location_HQ]],tech_layoffs_location!A:F,6,FALSE)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78">
        <f>VLOOKUP(Table13[[#This Row],[Location_HQ]],tech_layoffs_location!A:E,5,FALSE)</f>
        <v>42.355433400000003</v>
      </c>
      <c r="R964" s="78">
        <f>VLOOKUP(Table13[[#This Row],[Location_HQ]],tech_layoffs_location!A:F,6,FALSE)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78">
        <f>VLOOKUP(Table13[[#This Row],[Location_HQ]],tech_layoffs_location!A:E,5,FALSE)</f>
        <v>51.489333500000001</v>
      </c>
      <c r="R965" s="78">
        <f>VLOOKUP(Table13[[#This Row],[Location_HQ]],tech_layoffs_location!A:F,6,FALSE)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78">
        <f>VLOOKUP(Table13[[#This Row],[Location_HQ]],tech_layoffs_location!A:E,5,FALSE)</f>
        <v>12.98815675</v>
      </c>
      <c r="R966" s="78">
        <f>VLOOKUP(Table13[[#This Row],[Location_HQ]],tech_layoffs_location!A:F,6,FALSE)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78">
        <f>VLOOKUP(Table13[[#This Row],[Location_HQ]],tech_layoffs_location!A:E,5,FALSE)</f>
        <v>45.5031824</v>
      </c>
      <c r="R967" s="78">
        <f>VLOOKUP(Table13[[#This Row],[Location_HQ]],tech_layoffs_location!A:F,6,FALSE)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78">
        <f>VLOOKUP(Table13[[#This Row],[Location_HQ]],tech_layoffs_location!A:E,5,FALSE)</f>
        <v>-23.550650699999998</v>
      </c>
      <c r="R968" s="78">
        <f>VLOOKUP(Table13[[#This Row],[Location_HQ]],tech_layoffs_location!A:F,6,FALSE)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78">
        <f>VLOOKUP(Table13[[#This Row],[Location_HQ]],tech_layoffs_location!A:E,5,FALSE)</f>
        <v>37.779258800000001</v>
      </c>
      <c r="R969" s="78">
        <f>VLOOKUP(Table13[[#This Row],[Location_HQ]],tech_layoffs_location!A:F,6,FALSE)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78">
        <f>VLOOKUP(Table13[[#This Row],[Location_HQ]],tech_layoffs_location!A:E,5,FALSE)</f>
        <v>37.287166999999997</v>
      </c>
      <c r="R970" s="78">
        <f>VLOOKUP(Table13[[#This Row],[Location_HQ]],tech_layoffs_location!A:F,6,FALSE)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78">
        <f>VLOOKUP(Table13[[#This Row],[Location_HQ]],tech_layoffs_location!A:E,5,FALSE)</f>
        <v>37.3893889</v>
      </c>
      <c r="R971" s="78">
        <f>VLOOKUP(Table13[[#This Row],[Location_HQ]],tech_layoffs_location!A:F,6,FALSE)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78">
        <f>VLOOKUP(Table13[[#This Row],[Location_HQ]],tech_layoffs_location!A:E,5,FALSE)</f>
        <v>51.045606399999997</v>
      </c>
      <c r="R972" s="78">
        <f>VLOOKUP(Table13[[#This Row],[Location_HQ]],tech_layoffs_location!A:F,6,FALSE)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78">
        <f>VLOOKUP(Table13[[#This Row],[Location_HQ]],tech_layoffs_location!A:E,5,FALSE)</f>
        <v>52.517036500000003</v>
      </c>
      <c r="R973" s="78">
        <f>VLOOKUP(Table13[[#This Row],[Location_HQ]],tech_layoffs_location!A:F,6,FALSE)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78">
        <f>VLOOKUP(Table13[[#This Row],[Location_HQ]],tech_layoffs_location!A:E,5,FALSE)</f>
        <v>49.260872399999997</v>
      </c>
      <c r="R974" s="78">
        <f>VLOOKUP(Table13[[#This Row],[Location_HQ]],tech_layoffs_location!A:F,6,FALSE)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78">
        <f>VLOOKUP(Table13[[#This Row],[Location_HQ]],tech_layoffs_location!A:E,5,FALSE)</f>
        <v>39.739236400000003</v>
      </c>
      <c r="R975" s="78">
        <f>VLOOKUP(Table13[[#This Row],[Location_HQ]],tech_layoffs_location!A:F,6,FALSE)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78">
        <f>VLOOKUP(Table13[[#This Row],[Location_HQ]],tech_layoffs_location!A:E,5,FALSE)</f>
        <v>40.014985600000003</v>
      </c>
      <c r="R976" s="78">
        <f>VLOOKUP(Table13[[#This Row],[Location_HQ]],tech_layoffs_location!A:F,6,FALSE)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78">
        <f>VLOOKUP(Table13[[#This Row],[Location_HQ]],tech_layoffs_location!A:E,5,FALSE)</f>
        <v>47.603832099999998</v>
      </c>
      <c r="R977" s="78">
        <f>VLOOKUP(Table13[[#This Row],[Location_HQ]],tech_layoffs_location!A:F,6,FALSE)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78">
        <f>VLOOKUP(Table13[[#This Row],[Location_HQ]],tech_layoffs_location!A:E,5,FALSE)</f>
        <v>39.745946799999999</v>
      </c>
      <c r="R978" s="78">
        <f>VLOOKUP(Table13[[#This Row],[Location_HQ]],tech_layoffs_location!A:F,6,FALSE)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78">
        <f>VLOOKUP(Table13[[#This Row],[Location_HQ]],tech_layoffs_location!A:E,5,FALSE)</f>
        <v>40.7127281</v>
      </c>
      <c r="R979" s="78">
        <f>VLOOKUP(Table13[[#This Row],[Location_HQ]],tech_layoffs_location!A:F,6,FALSE)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78">
        <f>VLOOKUP(Table13[[#This Row],[Location_HQ]],tech_layoffs_location!A:E,5,FALSE)</f>
        <v>51.752013099999999</v>
      </c>
      <c r="R980" s="78">
        <f>VLOOKUP(Table13[[#This Row],[Location_HQ]],tech_layoffs_location!A:F,6,FALSE)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78">
        <f>VLOOKUP(Table13[[#This Row],[Location_HQ]],tech_layoffs_location!A:E,5,FALSE)</f>
        <v>42.355433400000003</v>
      </c>
      <c r="R981" s="78">
        <f>VLOOKUP(Table13[[#This Row],[Location_HQ]],tech_layoffs_location!A:F,6,FALSE)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78">
        <f>VLOOKUP(Table13[[#This Row],[Location_HQ]],tech_layoffs_location!A:E,5,FALSE)</f>
        <v>40.7127281</v>
      </c>
      <c r="R982" s="78">
        <f>VLOOKUP(Table13[[#This Row],[Location_HQ]],tech_layoffs_location!A:F,6,FALSE)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78">
        <f>VLOOKUP(Table13[[#This Row],[Location_HQ]],tech_layoffs_location!A:E,5,FALSE)</f>
        <v>40.7127281</v>
      </c>
      <c r="R983" s="78">
        <f>VLOOKUP(Table13[[#This Row],[Location_HQ]],tech_layoffs_location!A:F,6,FALSE)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78">
        <f>VLOOKUP(Table13[[#This Row],[Location_HQ]],tech_layoffs_location!A:E,5,FALSE)</f>
        <v>30.271128600000001</v>
      </c>
      <c r="R984" s="78">
        <f>VLOOKUP(Table13[[#This Row],[Location_HQ]],tech_layoffs_location!A:F,6,FALSE)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78">
        <f>VLOOKUP(Table13[[#This Row],[Location_HQ]],tech_layoffs_location!A:E,5,FALSE)</f>
        <v>37.779258800000001</v>
      </c>
      <c r="R985" s="78">
        <f>VLOOKUP(Table13[[#This Row],[Location_HQ]],tech_layoffs_location!A:F,6,FALSE)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78">
        <f>VLOOKUP(Table13[[#This Row],[Location_HQ]],tech_layoffs_location!A:E,5,FALSE)</f>
        <v>40.7127281</v>
      </c>
      <c r="R986" s="78">
        <f>VLOOKUP(Table13[[#This Row],[Location_HQ]],tech_layoffs_location!A:F,6,FALSE)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78">
        <f>VLOOKUP(Table13[[#This Row],[Location_HQ]],tech_layoffs_location!A:E,5,FALSE)</f>
        <v>37.486323900000002</v>
      </c>
      <c r="R987" s="78">
        <f>VLOOKUP(Table13[[#This Row],[Location_HQ]],tech_layoffs_location!A:F,6,FALSE)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78">
        <f>VLOOKUP(Table13[[#This Row],[Location_HQ]],tech_layoffs_location!A:E,5,FALSE)</f>
        <v>-23.550650699999998</v>
      </c>
      <c r="R988" s="78">
        <f>VLOOKUP(Table13[[#This Row],[Location_HQ]],tech_layoffs_location!A:F,6,FALSE)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  <c r="Q989" s="78">
        <f>VLOOKUP(Table13[[#This Row],[Location_HQ]],tech_layoffs_location!A:E,5,FALSE)</f>
        <v>37.3893889</v>
      </c>
      <c r="R989" s="78">
        <f>VLOOKUP(Table13[[#This Row],[Location_HQ]],tech_layoffs_location!A:F,6,FALSE)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78">
        <f>VLOOKUP(Table13[[#This Row],[Location_HQ]],tech_layoffs_location!A:E,5,FALSE)</f>
        <v>12.98815675</v>
      </c>
      <c r="R990" s="78">
        <f>VLOOKUP(Table13[[#This Row],[Location_HQ]],tech_layoffs_location!A:F,6,FALSE)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78">
        <f>VLOOKUP(Table13[[#This Row],[Location_HQ]],tech_layoffs_location!A:E,5,FALSE)</f>
        <v>12.98815675</v>
      </c>
      <c r="R991" s="78">
        <f>VLOOKUP(Table13[[#This Row],[Location_HQ]],tech_layoffs_location!A:F,6,FALSE)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78">
        <f>VLOOKUP(Table13[[#This Row],[Location_HQ]],tech_layoffs_location!A:E,5,FALSE)</f>
        <v>38.8950368</v>
      </c>
      <c r="R992" s="78">
        <f>VLOOKUP(Table13[[#This Row],[Location_HQ]],tech_layoffs_location!A:F,6,FALSE)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78">
        <f>VLOOKUP(Table13[[#This Row],[Location_HQ]],tech_layoffs_location!A:E,5,FALSE)</f>
        <v>42.355433400000003</v>
      </c>
      <c r="R993" s="78">
        <f>VLOOKUP(Table13[[#This Row],[Location_HQ]],tech_layoffs_location!A:F,6,FALSE)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78">
        <f>VLOOKUP(Table13[[#This Row],[Location_HQ]],tech_layoffs_location!A:E,5,FALSE)</f>
        <v>37.4443293</v>
      </c>
      <c r="R994" s="78">
        <f>VLOOKUP(Table13[[#This Row],[Location_HQ]],tech_layoffs_location!A:F,6,FALSE)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78">
        <f>VLOOKUP(Table13[[#This Row],[Location_HQ]],tech_layoffs_location!A:E,5,FALSE)</f>
        <v>40.7127281</v>
      </c>
      <c r="R995" s="78">
        <f>VLOOKUP(Table13[[#This Row],[Location_HQ]],tech_layoffs_location!A:F,6,FALSE)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78">
        <f>VLOOKUP(Table13[[#This Row],[Location_HQ]],tech_layoffs_location!A:E,5,FALSE)</f>
        <v>32.0852997</v>
      </c>
      <c r="R996" s="78">
        <f>VLOOKUP(Table13[[#This Row],[Location_HQ]],tech_layoffs_location!A:F,6,FALSE)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78">
        <f>VLOOKUP(Table13[[#This Row],[Location_HQ]],tech_layoffs_location!A:E,5,FALSE)</f>
        <v>59.325117200000001</v>
      </c>
      <c r="R997" s="78">
        <f>VLOOKUP(Table13[[#This Row],[Location_HQ]],tech_layoffs_location!A:F,6,FALSE)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78">
        <f>VLOOKUP(Table13[[#This Row],[Location_HQ]],tech_layoffs_location!A:E,5,FALSE)</f>
        <v>37.779258800000001</v>
      </c>
      <c r="R998" s="78">
        <f>VLOOKUP(Table13[[#This Row],[Location_HQ]],tech_layoffs_location!A:F,6,FALSE)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78">
        <f>VLOOKUP(Table13[[#This Row],[Location_HQ]],tech_layoffs_location!A:E,5,FALSE)</f>
        <v>37.779258800000001</v>
      </c>
      <c r="R999" s="78">
        <f>VLOOKUP(Table13[[#This Row],[Location_HQ]],tech_layoffs_location!A:F,6,FALSE)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78">
        <f>VLOOKUP(Table13[[#This Row],[Location_HQ]],tech_layoffs_location!A:E,5,FALSE)</f>
        <v>54.322708499999997</v>
      </c>
      <c r="R1000" s="78">
        <f>VLOOKUP(Table13[[#This Row],[Location_HQ]],tech_layoffs_location!A:F,6,FALSE)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78">
        <f>VLOOKUP(Table13[[#This Row],[Location_HQ]],tech_layoffs_location!A:E,5,FALSE)</f>
        <v>37.779258800000001</v>
      </c>
      <c r="R1001" s="78">
        <f>VLOOKUP(Table13[[#This Row],[Location_HQ]],tech_layoffs_location!A:F,6,FALSE)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78">
        <f>VLOOKUP(Table13[[#This Row],[Location_HQ]],tech_layoffs_location!A:E,5,FALSE)</f>
        <v>43.6534817</v>
      </c>
      <c r="R1002" s="78">
        <f>VLOOKUP(Table13[[#This Row],[Location_HQ]],tech_layoffs_location!A:F,6,FALSE)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78">
        <f>VLOOKUP(Table13[[#This Row],[Location_HQ]],tech_layoffs_location!A:E,5,FALSE)</f>
        <v>45.520247099999999</v>
      </c>
      <c r="R1003" s="78">
        <f>VLOOKUP(Table13[[#This Row],[Location_HQ]],tech_layoffs_location!A:F,6,FALSE)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78">
        <f>VLOOKUP(Table13[[#This Row],[Location_HQ]],tech_layoffs_location!A:E,5,FALSE)</f>
        <v>37.4443293</v>
      </c>
      <c r="R1004" s="78">
        <f>VLOOKUP(Table13[[#This Row],[Location_HQ]],tech_layoffs_location!A:F,6,FALSE)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78">
        <f>VLOOKUP(Table13[[#This Row],[Location_HQ]],tech_layoffs_location!A:E,5,FALSE)</f>
        <v>51.489333500000001</v>
      </c>
      <c r="R1005" s="78">
        <f>VLOOKUP(Table13[[#This Row],[Location_HQ]],tech_layoffs_location!A:F,6,FALSE)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78">
        <f>VLOOKUP(Table13[[#This Row],[Location_HQ]],tech_layoffs_location!A:E,5,FALSE)</f>
        <v>47.603832099999998</v>
      </c>
      <c r="R1006" s="78">
        <f>VLOOKUP(Table13[[#This Row],[Location_HQ]],tech_layoffs_location!A:F,6,FALSE)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78">
        <f>VLOOKUP(Table13[[#This Row],[Location_HQ]],tech_layoffs_location!A:E,5,FALSE)</f>
        <v>52.517036500000003</v>
      </c>
      <c r="R1007" s="78">
        <f>VLOOKUP(Table13[[#This Row],[Location_HQ]],tech_layoffs_location!A:F,6,FALSE)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78">
        <f>VLOOKUP(Table13[[#This Row],[Location_HQ]],tech_layoffs_location!A:E,5,FALSE)</f>
        <v>37.3893889</v>
      </c>
      <c r="R1008" s="78">
        <f>VLOOKUP(Table13[[#This Row],[Location_HQ]],tech_layoffs_location!A:F,6,FALSE)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78">
        <f>VLOOKUP(Table13[[#This Row],[Location_HQ]],tech_layoffs_location!A:E,5,FALSE)</f>
        <v>51.489333500000001</v>
      </c>
      <c r="R1009" s="78">
        <f>VLOOKUP(Table13[[#This Row],[Location_HQ]],tech_layoffs_location!A:F,6,FALSE)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78">
        <f>VLOOKUP(Table13[[#This Row],[Location_HQ]],tech_layoffs_location!A:E,5,FALSE)</f>
        <v>49.303813400000003</v>
      </c>
      <c r="R1010" s="78">
        <f>VLOOKUP(Table13[[#This Row],[Location_HQ]],tech_layoffs_location!A:F,6,FALSE)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78">
        <f>VLOOKUP(Table13[[#This Row],[Location_HQ]],tech_layoffs_location!A:E,5,FALSE)</f>
        <v>43.6534817</v>
      </c>
      <c r="R1011" s="78">
        <f>VLOOKUP(Table13[[#This Row],[Location_HQ]],tech_layoffs_location!A:F,6,FALSE)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78">
        <f>VLOOKUP(Table13[[#This Row],[Location_HQ]],tech_layoffs_location!A:E,5,FALSE)</f>
        <v>12.98815675</v>
      </c>
      <c r="R1012" s="78">
        <f>VLOOKUP(Table13[[#This Row],[Location_HQ]],tech_layoffs_location!A:F,6,FALSE)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78">
        <f>VLOOKUP(Table13[[#This Row],[Location_HQ]],tech_layoffs_location!A:E,5,FALSE)</f>
        <v>1.2899175000000001</v>
      </c>
      <c r="R1013" s="78">
        <f>VLOOKUP(Table13[[#This Row],[Location_HQ]],tech_layoffs_location!A:F,6,FALSE)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78">
        <f>VLOOKUP(Table13[[#This Row],[Location_HQ]],tech_layoffs_location!A:E,5,FALSE)</f>
        <v>45.5031824</v>
      </c>
      <c r="R1014" s="78">
        <f>VLOOKUP(Table13[[#This Row],[Location_HQ]],tech_layoffs_location!A:F,6,FALSE)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78">
        <f>VLOOKUP(Table13[[#This Row],[Location_HQ]],tech_layoffs_location!A:E,5,FALSE)</f>
        <v>51.489333500000001</v>
      </c>
      <c r="R1015" s="78">
        <f>VLOOKUP(Table13[[#This Row],[Location_HQ]],tech_layoffs_location!A:F,6,FALSE)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78">
        <f>VLOOKUP(Table13[[#This Row],[Location_HQ]],tech_layoffs_location!A:E,5,FALSE)</f>
        <v>49.006870499999998</v>
      </c>
      <c r="R1016" s="78">
        <f>VLOOKUP(Table13[[#This Row],[Location_HQ]],tech_layoffs_location!A:F,6,FALSE)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78">
        <f>VLOOKUP(Table13[[#This Row],[Location_HQ]],tech_layoffs_location!A:E,5,FALSE)</f>
        <v>52.517036500000003</v>
      </c>
      <c r="R1017" s="78">
        <f>VLOOKUP(Table13[[#This Row],[Location_HQ]],tech_layoffs_location!A:F,6,FALSE)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78">
        <f>VLOOKUP(Table13[[#This Row],[Location_HQ]],tech_layoffs_location!A:E,5,FALSE)</f>
        <v>41.382893899999999</v>
      </c>
      <c r="R1018" s="78">
        <f>VLOOKUP(Table13[[#This Row],[Location_HQ]],tech_layoffs_location!A:F,6,FALSE)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78">
        <f>VLOOKUP(Table13[[#This Row],[Location_HQ]],tech_layoffs_location!A:E,5,FALSE)</f>
        <v>37.486323900000002</v>
      </c>
      <c r="R1019" s="78">
        <f>VLOOKUP(Table13[[#This Row],[Location_HQ]],tech_layoffs_location!A:F,6,FALSE)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78">
        <f>VLOOKUP(Table13[[#This Row],[Location_HQ]],tech_layoffs_location!A:E,5,FALSE)</f>
        <v>32.0852997</v>
      </c>
      <c r="R1020" s="78">
        <f>VLOOKUP(Table13[[#This Row],[Location_HQ]],tech_layoffs_location!A:F,6,FALSE)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78">
        <f>VLOOKUP(Table13[[#This Row],[Location_HQ]],tech_layoffs_location!A:E,5,FALSE)</f>
        <v>42.355433400000003</v>
      </c>
      <c r="R1021" s="78">
        <f>VLOOKUP(Table13[[#This Row],[Location_HQ]],tech_layoffs_location!A:F,6,FALSE)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78">
        <f>VLOOKUP(Table13[[#This Row],[Location_HQ]],tech_layoffs_location!A:E,5,FALSE)</f>
        <v>37.336166300000002</v>
      </c>
      <c r="R1022" s="78">
        <f>VLOOKUP(Table13[[#This Row],[Location_HQ]],tech_layoffs_location!A:F,6,FALSE)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78">
        <f>VLOOKUP(Table13[[#This Row],[Location_HQ]],tech_layoffs_location!A:E,5,FALSE)</f>
        <v>50.110644399999998</v>
      </c>
      <c r="R1023" s="78">
        <f>VLOOKUP(Table13[[#This Row],[Location_HQ]],tech_layoffs_location!A:F,6,FALSE)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78">
        <f>VLOOKUP(Table13[[#This Row],[Location_HQ]],tech_layoffs_location!A:E,5,FALSE)</f>
        <v>40.7127281</v>
      </c>
      <c r="R1024" s="78">
        <f>VLOOKUP(Table13[[#This Row],[Location_HQ]],tech_layoffs_location!A:F,6,FALSE)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78">
        <f>VLOOKUP(Table13[[#This Row],[Location_HQ]],tech_layoffs_location!A:E,5,FALSE)</f>
        <v>37.496904000000001</v>
      </c>
      <c r="R1025" s="78">
        <f>VLOOKUP(Table13[[#This Row],[Location_HQ]],tech_layoffs_location!A:F,6,FALSE)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78">
        <f>VLOOKUP(Table13[[#This Row],[Location_HQ]],tech_layoffs_location!A:E,5,FALSE)</f>
        <v>37.779258800000001</v>
      </c>
      <c r="R1026" s="78">
        <f>VLOOKUP(Table13[[#This Row],[Location_HQ]],tech_layoffs_location!A:F,6,FALSE)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78">
        <f>VLOOKUP(Table13[[#This Row],[Location_HQ]],tech_layoffs_location!A:E,5,FALSE)</f>
        <v>37.6624312</v>
      </c>
      <c r="R1027" s="78">
        <f>VLOOKUP(Table13[[#This Row],[Location_HQ]],tech_layoffs_location!A:F,6,FALSE)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78">
        <f>VLOOKUP(Table13[[#This Row],[Location_HQ]],tech_layoffs_location!A:E,5,FALSE)</f>
        <v>40.7127281</v>
      </c>
      <c r="R1028" s="78">
        <f>VLOOKUP(Table13[[#This Row],[Location_HQ]],tech_layoffs_location!A:F,6,FALSE)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78">
        <f>VLOOKUP(Table13[[#This Row],[Location_HQ]],tech_layoffs_location!A:E,5,FALSE)</f>
        <v>42.355433400000003</v>
      </c>
      <c r="R1029" s="78">
        <f>VLOOKUP(Table13[[#This Row],[Location_HQ]],tech_layoffs_location!A:F,6,FALSE)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78">
        <f>VLOOKUP(Table13[[#This Row],[Location_HQ]],tech_layoffs_location!A:E,5,FALSE)</f>
        <v>45.520247099999999</v>
      </c>
      <c r="R1030" s="78">
        <f>VLOOKUP(Table13[[#This Row],[Location_HQ]],tech_layoffs_location!A:F,6,FALSE)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78">
        <f>VLOOKUP(Table13[[#This Row],[Location_HQ]],tech_layoffs_location!A:E,5,FALSE)</f>
        <v>37.336166300000002</v>
      </c>
      <c r="R1031" s="78">
        <f>VLOOKUP(Table13[[#This Row],[Location_HQ]],tech_layoffs_location!A:F,6,FALSE)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78">
        <f>VLOOKUP(Table13[[#This Row],[Location_HQ]],tech_layoffs_location!A:E,5,FALSE)</f>
        <v>40.7127281</v>
      </c>
      <c r="R1032" s="78">
        <f>VLOOKUP(Table13[[#This Row],[Location_HQ]],tech_layoffs_location!A:F,6,FALSE)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78">
        <f>VLOOKUP(Table13[[#This Row],[Location_HQ]],tech_layoffs_location!A:E,5,FALSE)</f>
        <v>30.271128600000001</v>
      </c>
      <c r="R1033" s="78">
        <f>VLOOKUP(Table13[[#This Row],[Location_HQ]],tech_layoffs_location!A:F,6,FALSE)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78">
        <f>VLOOKUP(Table13[[#This Row],[Location_HQ]],tech_layoffs_location!A:E,5,FALSE)</f>
        <v>37.3893889</v>
      </c>
      <c r="R1034" s="78">
        <f>VLOOKUP(Table13[[#This Row],[Location_HQ]],tech_layoffs_location!A:F,6,FALSE)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78">
        <f>VLOOKUP(Table13[[#This Row],[Location_HQ]],tech_layoffs_location!A:E,5,FALSE)</f>
        <v>47.603832099999998</v>
      </c>
      <c r="R1035" s="78">
        <f>VLOOKUP(Table13[[#This Row],[Location_HQ]],tech_layoffs_location!A:F,6,FALSE)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78">
        <f>VLOOKUP(Table13[[#This Row],[Location_HQ]],tech_layoffs_location!A:E,5,FALSE)</f>
        <v>37.779258800000001</v>
      </c>
      <c r="R1036" s="78">
        <f>VLOOKUP(Table13[[#This Row],[Location_HQ]],tech_layoffs_location!A:F,6,FALSE)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78">
        <f>VLOOKUP(Table13[[#This Row],[Location_HQ]],tech_layoffs_location!A:E,5,FALSE)</f>
        <v>37.779258800000001</v>
      </c>
      <c r="R1037" s="78">
        <f>VLOOKUP(Table13[[#This Row],[Location_HQ]],tech_layoffs_location!A:F,6,FALSE)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78">
        <f>VLOOKUP(Table13[[#This Row],[Location_HQ]],tech_layoffs_location!A:E,5,FALSE)</f>
        <v>37.354106999999999</v>
      </c>
      <c r="R1038" s="78">
        <f>VLOOKUP(Table13[[#This Row],[Location_HQ]],tech_layoffs_location!A:F,6,FALSE)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78">
        <f>VLOOKUP(Table13[[#This Row],[Location_HQ]],tech_layoffs_location!A:E,5,FALSE)</f>
        <v>37.779258800000001</v>
      </c>
      <c r="R1039" s="78">
        <f>VLOOKUP(Table13[[#This Row],[Location_HQ]],tech_layoffs_location!A:F,6,FALSE)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78">
        <f>VLOOKUP(Table13[[#This Row],[Location_HQ]],tech_layoffs_location!A:E,5,FALSE)</f>
        <v>32.0852997</v>
      </c>
      <c r="R1040" s="78">
        <f>VLOOKUP(Table13[[#This Row],[Location_HQ]],tech_layoffs_location!A:F,6,FALSE)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78">
        <f>VLOOKUP(Table13[[#This Row],[Location_HQ]],tech_layoffs_location!A:E,5,FALSE)</f>
        <v>-23.550650699999998</v>
      </c>
      <c r="R1041" s="78">
        <f>VLOOKUP(Table13[[#This Row],[Location_HQ]],tech_layoffs_location!A:F,6,FALSE)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78">
        <f>VLOOKUP(Table13[[#This Row],[Location_HQ]],tech_layoffs_location!A:E,5,FALSE)</f>
        <v>19.078545099999999</v>
      </c>
      <c r="R1042" s="78">
        <f>VLOOKUP(Table13[[#This Row],[Location_HQ]],tech_layoffs_location!A:F,6,FALSE)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78">
        <f>VLOOKUP(Table13[[#This Row],[Location_HQ]],tech_layoffs_location!A:E,5,FALSE)</f>
        <v>37.779258800000001</v>
      </c>
      <c r="R1043" s="78">
        <f>VLOOKUP(Table13[[#This Row],[Location_HQ]],tech_layoffs_location!A:F,6,FALSE)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78">
        <f>VLOOKUP(Table13[[#This Row],[Location_HQ]],tech_layoffs_location!A:E,5,FALSE)</f>
        <v>53.349379499999998</v>
      </c>
      <c r="R1044" s="78">
        <f>VLOOKUP(Table13[[#This Row],[Location_HQ]],tech_layoffs_location!A:F,6,FALSE)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78">
        <f>VLOOKUP(Table13[[#This Row],[Location_HQ]],tech_layoffs_location!A:E,5,FALSE)</f>
        <v>-37.814245399999997</v>
      </c>
      <c r="R1045" s="78">
        <f>VLOOKUP(Table13[[#This Row],[Location_HQ]],tech_layoffs_location!A:F,6,FALSE)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78">
        <f>VLOOKUP(Table13[[#This Row],[Location_HQ]],tech_layoffs_location!A:E,5,FALSE)</f>
        <v>33.748992399999999</v>
      </c>
      <c r="R1046" s="78">
        <f>VLOOKUP(Table13[[#This Row],[Location_HQ]],tech_layoffs_location!A:F,6,FALSE)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78">
        <f>VLOOKUP(Table13[[#This Row],[Location_HQ]],tech_layoffs_location!A:E,5,FALSE)</f>
        <v>33.748992399999999</v>
      </c>
      <c r="R1047" s="78">
        <f>VLOOKUP(Table13[[#This Row],[Location_HQ]],tech_layoffs_location!A:F,6,FALSE)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78">
        <f>VLOOKUP(Table13[[#This Row],[Location_HQ]],tech_layoffs_location!A:E,5,FALSE)</f>
        <v>37.336166300000002</v>
      </c>
      <c r="R1048" s="78">
        <f>VLOOKUP(Table13[[#This Row],[Location_HQ]],tech_layoffs_location!A:F,6,FALSE)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78">
        <f>VLOOKUP(Table13[[#This Row],[Location_HQ]],tech_layoffs_location!A:E,5,FALSE)</f>
        <v>37.779258800000001</v>
      </c>
      <c r="R1049" s="78">
        <f>VLOOKUP(Table13[[#This Row],[Location_HQ]],tech_layoffs_location!A:F,6,FALSE)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78">
        <f>VLOOKUP(Table13[[#This Row],[Location_HQ]],tech_layoffs_location!A:E,5,FALSE)</f>
        <v>39.962260100000002</v>
      </c>
      <c r="R1050" s="78">
        <f>VLOOKUP(Table13[[#This Row],[Location_HQ]],tech_layoffs_location!A:F,6,FALSE)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78">
        <f>VLOOKUP(Table13[[#This Row],[Location_HQ]],tech_layoffs_location!A:E,5,FALSE)</f>
        <v>37.4443293</v>
      </c>
      <c r="R1051" s="78">
        <f>VLOOKUP(Table13[[#This Row],[Location_HQ]],tech_layoffs_location!A:F,6,FALSE)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78">
        <f>VLOOKUP(Table13[[#This Row],[Location_HQ]],tech_layoffs_location!A:E,5,FALSE)</f>
        <v>33.448436700000002</v>
      </c>
      <c r="R1052" s="78">
        <f>VLOOKUP(Table13[[#This Row],[Location_HQ]],tech_layoffs_location!A:F,6,FALSE)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78">
        <f>VLOOKUP(Table13[[#This Row],[Location_HQ]],tech_layoffs_location!A:E,5,FALSE)</f>
        <v>37.779258800000001</v>
      </c>
      <c r="R1053" s="78">
        <f>VLOOKUP(Table13[[#This Row],[Location_HQ]],tech_layoffs_location!A:F,6,FALSE)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78">
        <f>VLOOKUP(Table13[[#This Row],[Location_HQ]],tech_layoffs_location!A:E,5,FALSE)</f>
        <v>37.779258800000001</v>
      </c>
      <c r="R1054" s="78">
        <f>VLOOKUP(Table13[[#This Row],[Location_HQ]],tech_layoffs_location!A:F,6,FALSE)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78">
        <f>VLOOKUP(Table13[[#This Row],[Location_HQ]],tech_layoffs_location!A:E,5,FALSE)</f>
        <v>51.489333500000001</v>
      </c>
      <c r="R1055" s="78">
        <f>VLOOKUP(Table13[[#This Row],[Location_HQ]],tech_layoffs_location!A:F,6,FALSE)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78">
        <f>VLOOKUP(Table13[[#This Row],[Location_HQ]],tech_layoffs_location!A:E,5,FALSE)</f>
        <v>37.779258800000001</v>
      </c>
      <c r="R1056" s="78">
        <f>VLOOKUP(Table13[[#This Row],[Location_HQ]],tech_layoffs_location!A:F,6,FALSE)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78">
        <f>VLOOKUP(Table13[[#This Row],[Location_HQ]],tech_layoffs_location!A:E,5,FALSE)</f>
        <v>39.9527237</v>
      </c>
      <c r="R1057" s="78">
        <f>VLOOKUP(Table13[[#This Row],[Location_HQ]],tech_layoffs_location!A:F,6,FALSE)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78">
        <f>VLOOKUP(Table13[[#This Row],[Location_HQ]],tech_layoffs_location!A:E,5,FALSE)</f>
        <v>39.962260100000002</v>
      </c>
      <c r="R1058" s="78">
        <f>VLOOKUP(Table13[[#This Row],[Location_HQ]],tech_layoffs_location!A:F,6,FALSE)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78">
        <f>VLOOKUP(Table13[[#This Row],[Location_HQ]],tech_layoffs_location!A:E,5,FALSE)</f>
        <v>37.504936000000001</v>
      </c>
      <c r="R1059" s="78">
        <f>VLOOKUP(Table13[[#This Row],[Location_HQ]],tech_layoffs_location!A:F,6,FALSE)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78">
        <f>VLOOKUP(Table13[[#This Row],[Location_HQ]],tech_layoffs_location!A:E,5,FALSE)</f>
        <v>32.0852997</v>
      </c>
      <c r="R1060" s="78">
        <f>VLOOKUP(Table13[[#This Row],[Location_HQ]],tech_layoffs_location!A:F,6,FALSE)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78">
        <f>VLOOKUP(Table13[[#This Row],[Location_HQ]],tech_layoffs_location!A:E,5,FALSE)</f>
        <v>59.437215500000001</v>
      </c>
      <c r="R1061" s="78">
        <f>VLOOKUP(Table13[[#This Row],[Location_HQ]],tech_layoffs_location!A:F,6,FALSE)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78">
        <f>VLOOKUP(Table13[[#This Row],[Location_HQ]],tech_layoffs_location!A:E,5,FALSE)</f>
        <v>37.368830099999997</v>
      </c>
      <c r="R1062" s="78">
        <f>VLOOKUP(Table13[[#This Row],[Location_HQ]],tech_layoffs_location!A:F,6,FALSE)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78">
        <f>VLOOKUP(Table13[[#This Row],[Location_HQ]],tech_layoffs_location!A:E,5,FALSE)</f>
        <v>43.6534817</v>
      </c>
      <c r="R1063" s="78">
        <f>VLOOKUP(Table13[[#This Row],[Location_HQ]],tech_layoffs_location!A:F,6,FALSE)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78">
        <f>VLOOKUP(Table13[[#This Row],[Location_HQ]],tech_layoffs_location!A:E,5,FALSE)</f>
        <v>40.7127281</v>
      </c>
      <c r="R1064" s="78">
        <f>VLOOKUP(Table13[[#This Row],[Location_HQ]],tech_layoffs_location!A:F,6,FALSE)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78">
        <f>VLOOKUP(Table13[[#This Row],[Location_HQ]],tech_layoffs_location!A:E,5,FALSE)</f>
        <v>-6.1752469999999997</v>
      </c>
      <c r="R1065" s="78">
        <f>VLOOKUP(Table13[[#This Row],[Location_HQ]],tech_layoffs_location!A:F,6,FALSE)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78">
        <f>VLOOKUP(Table13[[#This Row],[Location_HQ]],tech_layoffs_location!A:E,5,FALSE)</f>
        <v>40.7127281</v>
      </c>
      <c r="R1066" s="78">
        <f>VLOOKUP(Table13[[#This Row],[Location_HQ]],tech_layoffs_location!A:F,6,FALSE)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78">
        <f>VLOOKUP(Table13[[#This Row],[Location_HQ]],tech_layoffs_location!A:E,5,FALSE)</f>
        <v>42.355433400000003</v>
      </c>
      <c r="R1067" s="78">
        <f>VLOOKUP(Table13[[#This Row],[Location_HQ]],tech_layoffs_location!A:F,6,FALSE)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78">
        <f>VLOOKUP(Table13[[#This Row],[Location_HQ]],tech_layoffs_location!A:E,5,FALSE)</f>
        <v>37.779258800000001</v>
      </c>
      <c r="R1068" s="78">
        <f>VLOOKUP(Table13[[#This Row],[Location_HQ]],tech_layoffs_location!A:F,6,FALSE)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78">
        <f>VLOOKUP(Table13[[#This Row],[Location_HQ]],tech_layoffs_location!A:E,5,FALSE)</f>
        <v>52.517036500000003</v>
      </c>
      <c r="R1069" s="78">
        <f>VLOOKUP(Table13[[#This Row],[Location_HQ]],tech_layoffs_location!A:F,6,FALSE)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78">
        <f>VLOOKUP(Table13[[#This Row],[Location_HQ]],tech_layoffs_location!A:E,5,FALSE)</f>
        <v>40.7127281</v>
      </c>
      <c r="R1070" s="78">
        <f>VLOOKUP(Table13[[#This Row],[Location_HQ]],tech_layoffs_location!A:F,6,FALSE)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78">
        <f>VLOOKUP(Table13[[#This Row],[Location_HQ]],tech_layoffs_location!A:E,5,FALSE)</f>
        <v>-23.550650699999998</v>
      </c>
      <c r="R1071" s="78">
        <f>VLOOKUP(Table13[[#This Row],[Location_HQ]],tech_layoffs_location!A:F,6,FALSE)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">
        <v>1373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78">
        <f>VLOOKUP(Table13[[#This Row],[Location_HQ]],tech_layoffs_location!A:E,5,FALSE)</f>
        <v>34.053690899999999</v>
      </c>
      <c r="R1072" s="78">
        <f>VLOOKUP(Table13[[#This Row],[Location_HQ]],tech_layoffs_location!A:F,6,FALSE)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78">
        <f>VLOOKUP(Table13[[#This Row],[Location_HQ]],tech_layoffs_location!A:E,5,FALSE)</f>
        <v>40.7127281</v>
      </c>
      <c r="R1073" s="78">
        <f>VLOOKUP(Table13[[#This Row],[Location_HQ]],tech_layoffs_location!A:F,6,FALSE)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78">
        <f>VLOOKUP(Table13[[#This Row],[Location_HQ]],tech_layoffs_location!A:E,5,FALSE)</f>
        <v>32.0852997</v>
      </c>
      <c r="R1074" s="78">
        <f>VLOOKUP(Table13[[#This Row],[Location_HQ]],tech_layoffs_location!A:F,6,FALSE)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78">
        <f>VLOOKUP(Table13[[#This Row],[Location_HQ]],tech_layoffs_location!A:E,5,FALSE)</f>
        <v>37.779258800000001</v>
      </c>
      <c r="R1075" s="78">
        <f>VLOOKUP(Table13[[#This Row],[Location_HQ]],tech_layoffs_location!A:F,6,FALSE)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78">
        <f>VLOOKUP(Table13[[#This Row],[Location_HQ]],tech_layoffs_location!A:E,5,FALSE)</f>
        <v>37.779258800000001</v>
      </c>
      <c r="R1076" s="78">
        <f>VLOOKUP(Table13[[#This Row],[Location_HQ]],tech_layoffs_location!A:F,6,FALSE)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78">
        <f>VLOOKUP(Table13[[#This Row],[Location_HQ]],tech_layoffs_location!A:E,5,FALSE)</f>
        <v>47.603832099999998</v>
      </c>
      <c r="R1077" s="78">
        <f>VLOOKUP(Table13[[#This Row],[Location_HQ]],tech_layoffs_location!A:F,6,FALSE)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78">
        <f>VLOOKUP(Table13[[#This Row],[Location_HQ]],tech_layoffs_location!A:E,5,FALSE)</f>
        <v>37.779258800000001</v>
      </c>
      <c r="R1078" s="78">
        <f>VLOOKUP(Table13[[#This Row],[Location_HQ]],tech_layoffs_location!A:F,6,FALSE)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78">
        <f>VLOOKUP(Table13[[#This Row],[Location_HQ]],tech_layoffs_location!A:E,5,FALSE)</f>
        <v>37.779258800000001</v>
      </c>
      <c r="R1079" s="78">
        <f>VLOOKUP(Table13[[#This Row],[Location_HQ]],tech_layoffs_location!A:F,6,FALSE)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78">
        <f>VLOOKUP(Table13[[#This Row],[Location_HQ]],tech_layoffs_location!A:E,5,FALSE)</f>
        <v>43.616616299999997</v>
      </c>
      <c r="R1080" s="78">
        <f>VLOOKUP(Table13[[#This Row],[Location_HQ]],tech_layoffs_location!A:F,6,FALSE)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78">
        <f>VLOOKUP(Table13[[#This Row],[Location_HQ]],tech_layoffs_location!A:E,5,FALSE)</f>
        <v>40.7127281</v>
      </c>
      <c r="R1081" s="78">
        <f>VLOOKUP(Table13[[#This Row],[Location_HQ]],tech_layoffs_location!A:F,6,FALSE)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78">
        <f>VLOOKUP(Table13[[#This Row],[Location_HQ]],tech_layoffs_location!A:E,5,FALSE)</f>
        <v>-33.869843899999999</v>
      </c>
      <c r="R1082" s="78">
        <f>VLOOKUP(Table13[[#This Row],[Location_HQ]],tech_layoffs_location!A:F,6,FALSE)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78">
        <f>VLOOKUP(Table13[[#This Row],[Location_HQ]],tech_layoffs_location!A:E,5,FALSE)</f>
        <v>12.98815675</v>
      </c>
      <c r="R1083" s="78">
        <f>VLOOKUP(Table13[[#This Row],[Location_HQ]],tech_layoffs_location!A:F,6,FALSE)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78">
        <f>VLOOKUP(Table13[[#This Row],[Location_HQ]],tech_layoffs_location!A:E,5,FALSE)</f>
        <v>41.875561599999997</v>
      </c>
      <c r="R1084" s="78">
        <f>VLOOKUP(Table13[[#This Row],[Location_HQ]],tech_layoffs_location!A:F,6,FALSE)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78">
        <f>VLOOKUP(Table13[[#This Row],[Location_HQ]],tech_layoffs_location!A:E,5,FALSE)</f>
        <v>37.566679100000002</v>
      </c>
      <c r="R1085" s="78">
        <f>VLOOKUP(Table13[[#This Row],[Location_HQ]],tech_layoffs_location!A:F,6,FALSE)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78">
        <f>VLOOKUP(Table13[[#This Row],[Location_HQ]],tech_layoffs_location!A:E,5,FALSE)</f>
        <v>12.98815675</v>
      </c>
      <c r="R1086" s="78">
        <f>VLOOKUP(Table13[[#This Row],[Location_HQ]],tech_layoffs_location!A:F,6,FALSE)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78">
        <f>VLOOKUP(Table13[[#This Row],[Location_HQ]],tech_layoffs_location!A:E,5,FALSE)</f>
        <v>52.517036500000003</v>
      </c>
      <c r="R1087" s="78">
        <f>VLOOKUP(Table13[[#This Row],[Location_HQ]],tech_layoffs_location!A:F,6,FALSE)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78">
        <f>VLOOKUP(Table13[[#This Row],[Location_HQ]],tech_layoffs_location!A:E,5,FALSE)</f>
        <v>59.325117200000001</v>
      </c>
      <c r="R1088" s="78">
        <f>VLOOKUP(Table13[[#This Row],[Location_HQ]],tech_layoffs_location!A:F,6,FALSE)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78">
        <f>VLOOKUP(Table13[[#This Row],[Location_HQ]],tech_layoffs_location!A:E,5,FALSE)</f>
        <v>37.779258800000001</v>
      </c>
      <c r="R1089" s="78">
        <f>VLOOKUP(Table13[[#This Row],[Location_HQ]],tech_layoffs_location!A:F,6,FALSE)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78">
        <f>VLOOKUP(Table13[[#This Row],[Location_HQ]],tech_layoffs_location!A:E,5,FALSE)</f>
        <v>41.875561599999997</v>
      </c>
      <c r="R1090" s="78">
        <f>VLOOKUP(Table13[[#This Row],[Location_HQ]],tech_layoffs_location!A:F,6,FALSE)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78" t="str">
        <f>VLOOKUP(Table13[[#This Row],[Location_HQ]],tech_layoffs_location!A:E,5,FALSE)</f>
        <v xml:space="preserve">	37,910076</v>
      </c>
      <c r="R1091" s="78">
        <f>VLOOKUP(Table13[[#This Row],[Location_HQ]],tech_layoffs_location!A:F,6,FALSE)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78">
        <f>VLOOKUP(Table13[[#This Row],[Location_HQ]],tech_layoffs_location!A:E,5,FALSE)</f>
        <v>47.603832099999998</v>
      </c>
      <c r="R1092" s="78">
        <f>VLOOKUP(Table13[[#This Row],[Location_HQ]],tech_layoffs_location!A:F,6,FALSE)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78">
        <f>VLOOKUP(Table13[[#This Row],[Location_HQ]],tech_layoffs_location!A:E,5,FALSE)</f>
        <v>39.739236400000003</v>
      </c>
      <c r="R1093" s="78">
        <f>VLOOKUP(Table13[[#This Row],[Location_HQ]],tech_layoffs_location!A:F,6,FALSE)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78">
        <f>VLOOKUP(Table13[[#This Row],[Location_HQ]],tech_layoffs_location!A:E,5,FALSE)</f>
        <v>37.779258800000001</v>
      </c>
      <c r="R1094" s="78">
        <f>VLOOKUP(Table13[[#This Row],[Location_HQ]],tech_layoffs_location!A:F,6,FALSE)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78">
        <f>VLOOKUP(Table13[[#This Row],[Location_HQ]],tech_layoffs_location!A:E,5,FALSE)</f>
        <v>37.779258800000001</v>
      </c>
      <c r="R1095" s="78">
        <f>VLOOKUP(Table13[[#This Row],[Location_HQ]],tech_layoffs_location!A:F,6,FALSE)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78">
        <f>VLOOKUP(Table13[[#This Row],[Location_HQ]],tech_layoffs_location!A:E,5,FALSE)</f>
        <v>-23.550650699999998</v>
      </c>
      <c r="R1096" s="78">
        <f>VLOOKUP(Table13[[#This Row],[Location_HQ]],tech_layoffs_location!A:F,6,FALSE)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78">
        <f>VLOOKUP(Table13[[#This Row],[Location_HQ]],tech_layoffs_location!A:E,5,FALSE)</f>
        <v>48.858889699999999</v>
      </c>
      <c r="R1097" s="78">
        <f>VLOOKUP(Table13[[#This Row],[Location_HQ]],tech_layoffs_location!A:F,6,FALSE)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78">
        <f>VLOOKUP(Table13[[#This Row],[Location_HQ]],tech_layoffs_location!A:E,5,FALSE)</f>
        <v>37.779258800000001</v>
      </c>
      <c r="R1098" s="78">
        <f>VLOOKUP(Table13[[#This Row],[Location_HQ]],tech_layoffs_location!A:F,6,FALSE)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78">
        <f>VLOOKUP(Table13[[#This Row],[Location_HQ]],tech_layoffs_location!A:E,5,FALSE)</f>
        <v>41.875561599999997</v>
      </c>
      <c r="R1099" s="78">
        <f>VLOOKUP(Table13[[#This Row],[Location_HQ]],tech_layoffs_location!A:F,6,FALSE)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78">
        <f>VLOOKUP(Table13[[#This Row],[Location_HQ]],tech_layoffs_location!A:E,5,FALSE)</f>
        <v>37.3893889</v>
      </c>
      <c r="R1100" s="78">
        <f>VLOOKUP(Table13[[#This Row],[Location_HQ]],tech_layoffs_location!A:F,6,FALSE)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78">
        <f>VLOOKUP(Table13[[#This Row],[Location_HQ]],tech_layoffs_location!A:E,5,FALSE)</f>
        <v>37.779258800000001</v>
      </c>
      <c r="R1101" s="78">
        <f>VLOOKUP(Table13[[#This Row],[Location_HQ]],tech_layoffs_location!A:F,6,FALSE)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78">
        <f>VLOOKUP(Table13[[#This Row],[Location_HQ]],tech_layoffs_location!A:E,5,FALSE)</f>
        <v>18.521428</v>
      </c>
      <c r="R1102" s="78">
        <f>VLOOKUP(Table13[[#This Row],[Location_HQ]],tech_layoffs_location!A:F,6,FALSE)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78">
        <f>VLOOKUP(Table13[[#This Row],[Location_HQ]],tech_layoffs_location!A:E,5,FALSE)</f>
        <v>37.336166300000002</v>
      </c>
      <c r="R1103" s="78">
        <f>VLOOKUP(Table13[[#This Row],[Location_HQ]],tech_layoffs_location!A:F,6,FALSE)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78">
        <f>VLOOKUP(Table13[[#This Row],[Location_HQ]],tech_layoffs_location!A:E,5,FALSE)</f>
        <v>37.779258800000001</v>
      </c>
      <c r="R1104" s="78">
        <f>VLOOKUP(Table13[[#This Row],[Location_HQ]],tech_layoffs_location!A:F,6,FALSE)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78">
        <f>VLOOKUP(Table13[[#This Row],[Location_HQ]],tech_layoffs_location!A:E,5,FALSE)</f>
        <v>-23.550650699999998</v>
      </c>
      <c r="R1105" s="78">
        <f>VLOOKUP(Table13[[#This Row],[Location_HQ]],tech_layoffs_location!A:F,6,FALSE)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78">
        <f>VLOOKUP(Table13[[#This Row],[Location_HQ]],tech_layoffs_location!A:E,5,FALSE)</f>
        <v>-33.869843899999999</v>
      </c>
      <c r="R1106" s="78">
        <f>VLOOKUP(Table13[[#This Row],[Location_HQ]],tech_layoffs_location!A:F,6,FALSE)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78">
        <f>VLOOKUP(Table13[[#This Row],[Location_HQ]],tech_layoffs_location!A:E,5,FALSE)</f>
        <v>40.7127281</v>
      </c>
      <c r="R1107" s="78">
        <f>VLOOKUP(Table13[[#This Row],[Location_HQ]],tech_layoffs_location!A:F,6,FALSE)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78">
        <f>VLOOKUP(Table13[[#This Row],[Location_HQ]],tech_layoffs_location!A:E,5,FALSE)</f>
        <v>28.4646148</v>
      </c>
      <c r="R1108" s="78">
        <f>VLOOKUP(Table13[[#This Row],[Location_HQ]],tech_layoffs_location!A:F,6,FALSE)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">
        <v>1373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78">
        <f>VLOOKUP(Table13[[#This Row],[Location_HQ]],tech_layoffs_location!A:E,5,FALSE)</f>
        <v>34.053690899999999</v>
      </c>
      <c r="R1109" s="78">
        <f>VLOOKUP(Table13[[#This Row],[Location_HQ]],tech_layoffs_location!A:F,6,FALSE)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78">
        <f>VLOOKUP(Table13[[#This Row],[Location_HQ]],tech_layoffs_location!A:E,5,FALSE)</f>
        <v>43.6534817</v>
      </c>
      <c r="R1110" s="78">
        <f>VLOOKUP(Table13[[#This Row],[Location_HQ]],tech_layoffs_location!A:F,6,FALSE)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78">
        <f>VLOOKUP(Table13[[#This Row],[Location_HQ]],tech_layoffs_location!A:E,5,FALSE)</f>
        <v>39.9527237</v>
      </c>
      <c r="R1111" s="78">
        <f>VLOOKUP(Table13[[#This Row],[Location_HQ]],tech_layoffs_location!A:F,6,FALSE)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78">
        <f>VLOOKUP(Table13[[#This Row],[Location_HQ]],tech_layoffs_location!A:E,5,FALSE)</f>
        <v>-41.288795299999997</v>
      </c>
      <c r="R1112" s="78">
        <f>VLOOKUP(Table13[[#This Row],[Location_HQ]],tech_layoffs_location!A:F,6,FALSE)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78">
        <f>VLOOKUP(Table13[[#This Row],[Location_HQ]],tech_layoffs_location!A:E,5,FALSE)</f>
        <v>37.779258800000001</v>
      </c>
      <c r="R1113" s="78">
        <f>VLOOKUP(Table13[[#This Row],[Location_HQ]],tech_layoffs_location!A:F,6,FALSE)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78">
        <f>VLOOKUP(Table13[[#This Row],[Location_HQ]],tech_layoffs_location!A:E,5,FALSE)</f>
        <v>43.451290999999998</v>
      </c>
      <c r="R1114" s="78">
        <f>VLOOKUP(Table13[[#This Row],[Location_HQ]],tech_layoffs_location!A:F,6,FALSE)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78">
        <f>VLOOKUP(Table13[[#This Row],[Location_HQ]],tech_layoffs_location!A:E,5,FALSE)</f>
        <v>43.074761000000002</v>
      </c>
      <c r="R1115" s="78">
        <f>VLOOKUP(Table13[[#This Row],[Location_HQ]],tech_layoffs_location!A:F,6,FALSE)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78">
        <f>VLOOKUP(Table13[[#This Row],[Location_HQ]],tech_layoffs_location!A:E,5,FALSE)</f>
        <v>44.977299500000001</v>
      </c>
      <c r="R1116" s="78">
        <f>VLOOKUP(Table13[[#This Row],[Location_HQ]],tech_layoffs_location!A:F,6,FALSE)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78">
        <f>VLOOKUP(Table13[[#This Row],[Location_HQ]],tech_layoffs_location!A:E,5,FALSE)</f>
        <v>37.451967099999997</v>
      </c>
      <c r="R1117" s="78">
        <f>VLOOKUP(Table13[[#This Row],[Location_HQ]],tech_layoffs_location!A:F,6,FALSE)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78">
        <f>VLOOKUP(Table13[[#This Row],[Location_HQ]],tech_layoffs_location!A:E,5,FALSE)</f>
        <v>40.7127281</v>
      </c>
      <c r="R1118" s="78">
        <f>VLOOKUP(Table13[[#This Row],[Location_HQ]],tech_layoffs_location!A:F,6,FALSE)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78">
        <f>VLOOKUP(Table13[[#This Row],[Location_HQ]],tech_layoffs_location!A:E,5,FALSE)</f>
        <v>12.98815675</v>
      </c>
      <c r="R1119" s="78">
        <f>VLOOKUP(Table13[[#This Row],[Location_HQ]],tech_layoffs_location!A:F,6,FALSE)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78">
        <f>VLOOKUP(Table13[[#This Row],[Location_HQ]],tech_layoffs_location!A:E,5,FALSE)</f>
        <v>-36.852094999999998</v>
      </c>
      <c r="R1120" s="78">
        <f>VLOOKUP(Table13[[#This Row],[Location_HQ]],tech_layoffs_location!A:F,6,FALSE)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78">
        <f>VLOOKUP(Table13[[#This Row],[Location_HQ]],tech_layoffs_location!A:E,5,FALSE)</f>
        <v>37.486323900000002</v>
      </c>
      <c r="R1121" s="78">
        <f>VLOOKUP(Table13[[#This Row],[Location_HQ]],tech_layoffs_location!A:F,6,FALSE)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78">
        <f>VLOOKUP(Table13[[#This Row],[Location_HQ]],tech_layoffs_location!A:E,5,FALSE)</f>
        <v>37.496904000000001</v>
      </c>
      <c r="R1122" s="78">
        <f>VLOOKUP(Table13[[#This Row],[Location_HQ]],tech_layoffs_location!A:F,6,FALSE)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78">
        <f>VLOOKUP(Table13[[#This Row],[Location_HQ]],tech_layoffs_location!A:E,5,FALSE)</f>
        <v>47.603832099999998</v>
      </c>
      <c r="R1123" s="78">
        <f>VLOOKUP(Table13[[#This Row],[Location_HQ]],tech_layoffs_location!A:F,6,FALSE)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78">
        <f>VLOOKUP(Table13[[#This Row],[Location_HQ]],tech_layoffs_location!A:E,5,FALSE)</f>
        <v>12.98815675</v>
      </c>
      <c r="R1124" s="78">
        <f>VLOOKUP(Table13[[#This Row],[Location_HQ]],tech_layoffs_location!A:F,6,FALSE)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78">
        <f>VLOOKUP(Table13[[#This Row],[Location_HQ]],tech_layoffs_location!A:E,5,FALSE)</f>
        <v>51.045606399999997</v>
      </c>
      <c r="R1125" s="78">
        <f>VLOOKUP(Table13[[#This Row],[Location_HQ]],tech_layoffs_location!A:F,6,FALSE)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78">
        <f>VLOOKUP(Table13[[#This Row],[Location_HQ]],tech_layoffs_location!A:E,5,FALSE)</f>
        <v>47.603832099999998</v>
      </c>
      <c r="R1126" s="78">
        <f>VLOOKUP(Table13[[#This Row],[Location_HQ]],tech_layoffs_location!A:F,6,FALSE)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78">
        <f>VLOOKUP(Table13[[#This Row],[Location_HQ]],tech_layoffs_location!A:E,5,FALSE)</f>
        <v>43.6534817</v>
      </c>
      <c r="R1127" s="78">
        <f>VLOOKUP(Table13[[#This Row],[Location_HQ]],tech_layoffs_location!A:F,6,FALSE)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78">
        <f>VLOOKUP(Table13[[#This Row],[Location_HQ]],tech_layoffs_location!A:E,5,FALSE)</f>
        <v>12.98815675</v>
      </c>
      <c r="R1128" s="78">
        <f>VLOOKUP(Table13[[#This Row],[Location_HQ]],tech_layoffs_location!A:F,6,FALSE)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78">
        <f>VLOOKUP(Table13[[#This Row],[Location_HQ]],tech_layoffs_location!A:E,5,FALSE)</f>
        <v>53.349379499999998</v>
      </c>
      <c r="R1129" s="78">
        <f>VLOOKUP(Table13[[#This Row],[Location_HQ]],tech_layoffs_location!A:F,6,FALSE)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78">
        <f>VLOOKUP(Table13[[#This Row],[Location_HQ]],tech_layoffs_location!A:E,5,FALSE)</f>
        <v>37.779258800000001</v>
      </c>
      <c r="R1130" s="78">
        <f>VLOOKUP(Table13[[#This Row],[Location_HQ]],tech_layoffs_location!A:F,6,FALSE)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78">
        <f>VLOOKUP(Table13[[#This Row],[Location_HQ]],tech_layoffs_location!A:E,5,FALSE)</f>
        <v>30.271128600000001</v>
      </c>
      <c r="R1131" s="78">
        <f>VLOOKUP(Table13[[#This Row],[Location_HQ]],tech_layoffs_location!A:F,6,FALSE)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78">
        <f>VLOOKUP(Table13[[#This Row],[Location_HQ]],tech_layoffs_location!A:E,5,FALSE)</f>
        <v>53.1908873</v>
      </c>
      <c r="R1132" s="78">
        <f>VLOOKUP(Table13[[#This Row],[Location_HQ]],tech_layoffs_location!A:F,6,FALSE)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78">
        <f>VLOOKUP(Table13[[#This Row],[Location_HQ]],tech_layoffs_location!A:E,5,FALSE)</f>
        <v>48.858889699999999</v>
      </c>
      <c r="R1133" s="78">
        <f>VLOOKUP(Table13[[#This Row],[Location_HQ]],tech_layoffs_location!A:F,6,FALSE)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78">
        <f>VLOOKUP(Table13[[#This Row],[Location_HQ]],tech_layoffs_location!A:E,5,FALSE)</f>
        <v>37.779258800000001</v>
      </c>
      <c r="R1134" s="78">
        <f>VLOOKUP(Table13[[#This Row],[Location_HQ]],tech_layoffs_location!A:F,6,FALSE)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78">
        <f>VLOOKUP(Table13[[#This Row],[Location_HQ]],tech_layoffs_location!A:E,5,FALSE)</f>
        <v>37.52966</v>
      </c>
      <c r="R1135" s="78">
        <f>VLOOKUP(Table13[[#This Row],[Location_HQ]],tech_layoffs_location!A:F,6,FALSE)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78">
        <f>VLOOKUP(Table13[[#This Row],[Location_HQ]],tech_layoffs_location!A:E,5,FALSE)</f>
        <v>37.486323900000002</v>
      </c>
      <c r="R1136" s="78">
        <f>VLOOKUP(Table13[[#This Row],[Location_HQ]],tech_layoffs_location!A:F,6,FALSE)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78">
        <f>VLOOKUP(Table13[[#This Row],[Location_HQ]],tech_layoffs_location!A:E,5,FALSE)</f>
        <v>42.765625100000001</v>
      </c>
      <c r="R1137" s="78">
        <f>VLOOKUP(Table13[[#This Row],[Location_HQ]],tech_layoffs_location!A:F,6,FALSE)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78">
        <f>VLOOKUP(Table13[[#This Row],[Location_HQ]],tech_layoffs_location!A:E,5,FALSE)</f>
        <v>39.9527237</v>
      </c>
      <c r="R1138" s="78">
        <f>VLOOKUP(Table13[[#This Row],[Location_HQ]],tech_layoffs_location!A:F,6,FALSE)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78">
        <f>VLOOKUP(Table13[[#This Row],[Location_HQ]],tech_layoffs_location!A:E,5,FALSE)</f>
        <v>28.4646148</v>
      </c>
      <c r="R1139" s="78">
        <f>VLOOKUP(Table13[[#This Row],[Location_HQ]],tech_layoffs_location!A:F,6,FALSE)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78">
        <f>VLOOKUP(Table13[[#This Row],[Location_HQ]],tech_layoffs_location!A:E,5,FALSE)</f>
        <v>30.271128600000001</v>
      </c>
      <c r="R1140" s="78">
        <f>VLOOKUP(Table13[[#This Row],[Location_HQ]],tech_layoffs_location!A:F,6,FALSE)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78">
        <f>VLOOKUP(Table13[[#This Row],[Location_HQ]],tech_layoffs_location!A:E,5,FALSE)</f>
        <v>37.336166300000002</v>
      </c>
      <c r="R1141" s="78">
        <f>VLOOKUP(Table13[[#This Row],[Location_HQ]],tech_layoffs_location!A:F,6,FALSE)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78">
        <f>VLOOKUP(Table13[[#This Row],[Location_HQ]],tech_layoffs_location!A:E,5,FALSE)</f>
        <v>40.416704699999997</v>
      </c>
      <c r="R1142" s="78">
        <f>VLOOKUP(Table13[[#This Row],[Location_HQ]],tech_layoffs_location!A:F,6,FALSE)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78">
        <f>VLOOKUP(Table13[[#This Row],[Location_HQ]],tech_layoffs_location!A:E,5,FALSE)</f>
        <v>37.578096500000001</v>
      </c>
      <c r="R1143" s="78">
        <f>VLOOKUP(Table13[[#This Row],[Location_HQ]],tech_layoffs_location!A:F,6,FALSE)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78">
        <f>VLOOKUP(Table13[[#This Row],[Location_HQ]],tech_layoffs_location!A:E,5,FALSE)</f>
        <v>47.603832099999998</v>
      </c>
      <c r="R1144" s="78">
        <f>VLOOKUP(Table13[[#This Row],[Location_HQ]],tech_layoffs_location!A:F,6,FALSE)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78">
        <f>VLOOKUP(Table13[[#This Row],[Location_HQ]],tech_layoffs_location!A:E,5,FALSE)</f>
        <v>37.3893889</v>
      </c>
      <c r="R1145" s="78">
        <f>VLOOKUP(Table13[[#This Row],[Location_HQ]],tech_layoffs_location!A:F,6,FALSE)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78">
        <f>VLOOKUP(Table13[[#This Row],[Location_HQ]],tech_layoffs_location!A:E,5,FALSE)</f>
        <v>40.7127281</v>
      </c>
      <c r="R1146" s="78">
        <f>VLOOKUP(Table13[[#This Row],[Location_HQ]],tech_layoffs_location!A:F,6,FALSE)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78">
        <f>VLOOKUP(Table13[[#This Row],[Location_HQ]],tech_layoffs_location!A:E,5,FALSE)</f>
        <v>37.433227299999999</v>
      </c>
      <c r="R1147" s="78">
        <f>VLOOKUP(Table13[[#This Row],[Location_HQ]],tech_layoffs_location!A:F,6,FALSE)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78">
        <f>VLOOKUP(Table13[[#This Row],[Location_HQ]],tech_layoffs_location!A:E,5,FALSE)</f>
        <v>12.98815675</v>
      </c>
      <c r="R1148" s="78">
        <f>VLOOKUP(Table13[[#This Row],[Location_HQ]],tech_layoffs_location!A:F,6,FALSE)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78">
        <f>VLOOKUP(Table13[[#This Row],[Location_HQ]],tech_layoffs_location!A:E,5,FALSE)</f>
        <v>45.5031824</v>
      </c>
      <c r="R1149" s="78">
        <f>VLOOKUP(Table13[[#This Row],[Location_HQ]],tech_layoffs_location!A:F,6,FALSE)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78">
        <f>VLOOKUP(Table13[[#This Row],[Location_HQ]],tech_layoffs_location!A:E,5,FALSE)</f>
        <v>42.355433400000003</v>
      </c>
      <c r="R1150" s="78">
        <f>VLOOKUP(Table13[[#This Row],[Location_HQ]],tech_layoffs_location!A:F,6,FALSE)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78">
        <f>VLOOKUP(Table13[[#This Row],[Location_HQ]],tech_layoffs_location!A:E,5,FALSE)</f>
        <v>12.98815675</v>
      </c>
      <c r="R1151" s="78">
        <f>VLOOKUP(Table13[[#This Row],[Location_HQ]],tech_layoffs_location!A:F,6,FALSE)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78">
        <f>VLOOKUP(Table13[[#This Row],[Location_HQ]],tech_layoffs_location!A:E,5,FALSE)</f>
        <v>12.98815675</v>
      </c>
      <c r="R1152" s="78">
        <f>VLOOKUP(Table13[[#This Row],[Location_HQ]],tech_layoffs_location!A:F,6,FALSE)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">
        <v>1373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78">
        <f>VLOOKUP(Table13[[#This Row],[Location_HQ]],tech_layoffs_location!A:E,5,FALSE)</f>
        <v>32.717420199999999</v>
      </c>
      <c r="R1153" s="78">
        <f>VLOOKUP(Table13[[#This Row],[Location_HQ]],tech_layoffs_location!A:F,6,FALSE)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78">
        <f>VLOOKUP(Table13[[#This Row],[Location_HQ]],tech_layoffs_location!A:E,5,FALSE)</f>
        <v>47.603832099999998</v>
      </c>
      <c r="R1154" s="78">
        <f>VLOOKUP(Table13[[#This Row],[Location_HQ]],tech_layoffs_location!A:F,6,FALSE)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78">
        <f>VLOOKUP(Table13[[#This Row],[Location_HQ]],tech_layoffs_location!A:E,5,FALSE)</f>
        <v>-33.437775600000002</v>
      </c>
      <c r="R1155" s="78">
        <f>VLOOKUP(Table13[[#This Row],[Location_HQ]],tech_layoffs_location!A:F,6,FALSE)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78">
        <f>VLOOKUP(Table13[[#This Row],[Location_HQ]],tech_layoffs_location!A:E,5,FALSE)</f>
        <v>-33.869843899999999</v>
      </c>
      <c r="R1156" s="78">
        <f>VLOOKUP(Table13[[#This Row],[Location_HQ]],tech_layoffs_location!A:F,6,FALSE)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78">
        <f>VLOOKUP(Table13[[#This Row],[Location_HQ]],tech_layoffs_location!A:E,5,FALSE)</f>
        <v>51.489333500000001</v>
      </c>
      <c r="R1157" s="78">
        <f>VLOOKUP(Table13[[#This Row],[Location_HQ]],tech_layoffs_location!A:F,6,FALSE)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78">
        <f>VLOOKUP(Table13[[#This Row],[Location_HQ]],tech_layoffs_location!A:E,5,FALSE)</f>
        <v>47.603832099999998</v>
      </c>
      <c r="R1158" s="78">
        <f>VLOOKUP(Table13[[#This Row],[Location_HQ]],tech_layoffs_location!A:F,6,FALSE)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">
        <v>1373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78">
        <f>VLOOKUP(Table13[[#This Row],[Location_HQ]],tech_layoffs_location!A:E,5,FALSE)</f>
        <v>32.717420199999999</v>
      </c>
      <c r="R1159" s="78">
        <f>VLOOKUP(Table13[[#This Row],[Location_HQ]],tech_layoffs_location!A:F,6,FALSE)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78">
        <f>VLOOKUP(Table13[[#This Row],[Location_HQ]],tech_layoffs_location!A:E,5,FALSE)</f>
        <v>39.1014537</v>
      </c>
      <c r="R1160" s="78">
        <f>VLOOKUP(Table13[[#This Row],[Location_HQ]],tech_layoffs_location!A:F,6,FALSE)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78">
        <f>VLOOKUP(Table13[[#This Row],[Location_HQ]],tech_layoffs_location!A:E,5,FALSE)</f>
        <v>40.7127281</v>
      </c>
      <c r="R1161" s="78">
        <f>VLOOKUP(Table13[[#This Row],[Location_HQ]],tech_layoffs_location!A:F,6,FALSE)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78">
        <f>VLOOKUP(Table13[[#This Row],[Location_HQ]],tech_layoffs_location!A:E,5,FALSE)</f>
        <v>37.4443293</v>
      </c>
      <c r="R1162" s="78">
        <f>VLOOKUP(Table13[[#This Row],[Location_HQ]],tech_layoffs_location!A:F,6,FALSE)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78">
        <f>VLOOKUP(Table13[[#This Row],[Location_HQ]],tech_layoffs_location!A:E,5,FALSE)</f>
        <v>41.875561599999997</v>
      </c>
      <c r="R1163" s="78">
        <f>VLOOKUP(Table13[[#This Row],[Location_HQ]],tech_layoffs_location!A:F,6,FALSE)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78">
        <f>VLOOKUP(Table13[[#This Row],[Location_HQ]],tech_layoffs_location!A:E,5,FALSE)</f>
        <v>45.5031824</v>
      </c>
      <c r="R1164" s="78">
        <f>VLOOKUP(Table13[[#This Row],[Location_HQ]],tech_layoffs_location!A:F,6,FALSE)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78">
        <f>VLOOKUP(Table13[[#This Row],[Location_HQ]],tech_layoffs_location!A:E,5,FALSE)</f>
        <v>48.858889699999999</v>
      </c>
      <c r="R1165" s="78">
        <f>VLOOKUP(Table13[[#This Row],[Location_HQ]],tech_layoffs_location!A:F,6,FALSE)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78">
        <f>VLOOKUP(Table13[[#This Row],[Location_HQ]],tech_layoffs_location!A:E,5,FALSE)</f>
        <v>-37.814245399999997</v>
      </c>
      <c r="R1166" s="78">
        <f>VLOOKUP(Table13[[#This Row],[Location_HQ]],tech_layoffs_location!A:F,6,FALSE)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78">
        <f>VLOOKUP(Table13[[#This Row],[Location_HQ]],tech_layoffs_location!A:E,5,FALSE)</f>
        <v>37.779258800000001</v>
      </c>
      <c r="R1167" s="78">
        <f>VLOOKUP(Table13[[#This Row],[Location_HQ]],tech_layoffs_location!A:F,6,FALSE)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78">
        <f>VLOOKUP(Table13[[#This Row],[Location_HQ]],tech_layoffs_location!A:E,5,FALSE)</f>
        <v>37.779258800000001</v>
      </c>
      <c r="R1168" s="78">
        <f>VLOOKUP(Table13[[#This Row],[Location_HQ]],tech_layoffs_location!A:F,6,FALSE)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78">
        <f>VLOOKUP(Table13[[#This Row],[Location_HQ]],tech_layoffs_location!A:E,5,FALSE)</f>
        <v>37.779258800000001</v>
      </c>
      <c r="R1169" s="78">
        <f>VLOOKUP(Table13[[#This Row],[Location_HQ]],tech_layoffs_location!A:F,6,FALSE)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78">
        <f>VLOOKUP(Table13[[#This Row],[Location_HQ]],tech_layoffs_location!A:E,5,FALSE)</f>
        <v>40.7127281</v>
      </c>
      <c r="R1170" s="78">
        <f>VLOOKUP(Table13[[#This Row],[Location_HQ]],tech_layoffs_location!A:F,6,FALSE)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78">
        <f>VLOOKUP(Table13[[#This Row],[Location_HQ]],tech_layoffs_location!A:E,5,FALSE)</f>
        <v>40.7127281</v>
      </c>
      <c r="R1171" s="78">
        <f>VLOOKUP(Table13[[#This Row],[Location_HQ]],tech_layoffs_location!A:F,6,FALSE)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78">
        <f>VLOOKUP(Table13[[#This Row],[Location_HQ]],tech_layoffs_location!A:E,5,FALSE)</f>
        <v>12.98815675</v>
      </c>
      <c r="R1172" s="78">
        <f>VLOOKUP(Table13[[#This Row],[Location_HQ]],tech_layoffs_location!A:F,6,FALSE)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78">
        <f>VLOOKUP(Table13[[#This Row],[Location_HQ]],tech_layoffs_location!A:E,5,FALSE)</f>
        <v>37.779258800000001</v>
      </c>
      <c r="R1173" s="78">
        <f>VLOOKUP(Table13[[#This Row],[Location_HQ]],tech_layoffs_location!A:F,6,FALSE)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78">
        <f>VLOOKUP(Table13[[#This Row],[Location_HQ]],tech_layoffs_location!A:E,5,FALSE)</f>
        <v>37.779258800000001</v>
      </c>
      <c r="R1174" s="78">
        <f>VLOOKUP(Table13[[#This Row],[Location_HQ]],tech_layoffs_location!A:F,6,FALSE)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78">
        <f>VLOOKUP(Table13[[#This Row],[Location_HQ]],tech_layoffs_location!A:E,5,FALSE)</f>
        <v>37.486323900000002</v>
      </c>
      <c r="R1175" s="78">
        <f>VLOOKUP(Table13[[#This Row],[Location_HQ]],tech_layoffs_location!A:F,6,FALSE)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78">
        <f>VLOOKUP(Table13[[#This Row],[Location_HQ]],tech_layoffs_location!A:E,5,FALSE)</f>
        <v>52.517036500000003</v>
      </c>
      <c r="R1176" s="78">
        <f>VLOOKUP(Table13[[#This Row],[Location_HQ]],tech_layoffs_location!A:F,6,FALSE)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78">
        <f>VLOOKUP(Table13[[#This Row],[Location_HQ]],tech_layoffs_location!A:E,5,FALSE)</f>
        <v>37.779258800000001</v>
      </c>
      <c r="R1177" s="78">
        <f>VLOOKUP(Table13[[#This Row],[Location_HQ]],tech_layoffs_location!A:F,6,FALSE)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78">
        <f>VLOOKUP(Table13[[#This Row],[Location_HQ]],tech_layoffs_location!A:E,5,FALSE)</f>
        <v>37.779258800000001</v>
      </c>
      <c r="R1178" s="78">
        <f>VLOOKUP(Table13[[#This Row],[Location_HQ]],tech_layoffs_location!A:F,6,FALSE)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78">
        <f>VLOOKUP(Table13[[#This Row],[Location_HQ]],tech_layoffs_location!A:E,5,FALSE)</f>
        <v>40.7127281</v>
      </c>
      <c r="R1179" s="78">
        <f>VLOOKUP(Table13[[#This Row],[Location_HQ]],tech_layoffs_location!A:F,6,FALSE)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78">
        <f>VLOOKUP(Table13[[#This Row],[Location_HQ]],tech_layoffs_location!A:E,5,FALSE)</f>
        <v>-33.869843899999999</v>
      </c>
      <c r="R1180" s="78">
        <f>VLOOKUP(Table13[[#This Row],[Location_HQ]],tech_layoffs_location!A:F,6,FALSE)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">
        <v>1373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78">
        <f>VLOOKUP(Table13[[#This Row],[Location_HQ]],tech_layoffs_location!A:E,5,FALSE)</f>
        <v>34.053690899999999</v>
      </c>
      <c r="R1181" s="78">
        <f>VLOOKUP(Table13[[#This Row],[Location_HQ]],tech_layoffs_location!A:F,6,FALSE)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78">
        <f>VLOOKUP(Table13[[#This Row],[Location_HQ]],tech_layoffs_location!A:E,5,FALSE)</f>
        <v>40.7127281</v>
      </c>
      <c r="R1182" s="78">
        <f>VLOOKUP(Table13[[#This Row],[Location_HQ]],tech_layoffs_location!A:F,6,FALSE)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78">
        <f>VLOOKUP(Table13[[#This Row],[Location_HQ]],tech_layoffs_location!A:E,5,FALSE)</f>
        <v>37.779258800000001</v>
      </c>
      <c r="R1183" s="78">
        <f>VLOOKUP(Table13[[#This Row],[Location_HQ]],tech_layoffs_location!A:F,6,FALSE)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78">
        <f>VLOOKUP(Table13[[#This Row],[Location_HQ]],tech_layoffs_location!A:E,5,FALSE)</f>
        <v>40.7127281</v>
      </c>
      <c r="R1184" s="78">
        <f>VLOOKUP(Table13[[#This Row],[Location_HQ]],tech_layoffs_location!A:F,6,FALSE)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78">
        <f>VLOOKUP(Table13[[#This Row],[Location_HQ]],tech_layoffs_location!A:E,5,FALSE)</f>
        <v>-27.468968199999999</v>
      </c>
      <c r="R1185" s="78">
        <f>VLOOKUP(Table13[[#This Row],[Location_HQ]],tech_layoffs_location!A:F,6,FALSE)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78">
        <f>VLOOKUP(Table13[[#This Row],[Location_HQ]],tech_layoffs_location!A:E,5,FALSE)</f>
        <v>12.98815675</v>
      </c>
      <c r="R1186" s="78">
        <f>VLOOKUP(Table13[[#This Row],[Location_HQ]],tech_layoffs_location!A:F,6,FALSE)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78">
        <f>VLOOKUP(Table13[[#This Row],[Location_HQ]],tech_layoffs_location!A:E,5,FALSE)</f>
        <v>40.7127281</v>
      </c>
      <c r="R1187" s="78">
        <f>VLOOKUP(Table13[[#This Row],[Location_HQ]],tech_layoffs_location!A:F,6,FALSE)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">
        <v>1373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78">
        <f>VLOOKUP(Table13[[#This Row],[Location_HQ]],tech_layoffs_location!A:E,5,FALSE)</f>
        <v>32.717420199999999</v>
      </c>
      <c r="R1188" s="78">
        <f>VLOOKUP(Table13[[#This Row],[Location_HQ]],tech_layoffs_location!A:F,6,FALSE)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78">
        <f>VLOOKUP(Table13[[#This Row],[Location_HQ]],tech_layoffs_location!A:E,5,FALSE)</f>
        <v>52.517036500000003</v>
      </c>
      <c r="R1189" s="78">
        <f>VLOOKUP(Table13[[#This Row],[Location_HQ]],tech_layoffs_location!A:F,6,FALSE)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78">
        <f>VLOOKUP(Table13[[#This Row],[Location_HQ]],tech_layoffs_location!A:E,5,FALSE)</f>
        <v>33.448436700000002</v>
      </c>
      <c r="R1190" s="78">
        <f>VLOOKUP(Table13[[#This Row],[Location_HQ]],tech_layoffs_location!A:F,6,FALSE)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78">
        <f>VLOOKUP(Table13[[#This Row],[Location_HQ]],tech_layoffs_location!A:E,5,FALSE)</f>
        <v>-33.869843899999999</v>
      </c>
      <c r="R1191" s="78">
        <f>VLOOKUP(Table13[[#This Row],[Location_HQ]],tech_layoffs_location!A:F,6,FALSE)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78">
        <f>VLOOKUP(Table13[[#This Row],[Location_HQ]],tech_layoffs_location!A:E,5,FALSE)</f>
        <v>42.355433400000003</v>
      </c>
      <c r="R1192" s="78">
        <f>VLOOKUP(Table13[[#This Row],[Location_HQ]],tech_layoffs_location!A:F,6,FALSE)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78">
        <f>VLOOKUP(Table13[[#This Row],[Location_HQ]],tech_layoffs_location!A:E,5,FALSE)</f>
        <v>32.0852997</v>
      </c>
      <c r="R1193" s="78">
        <f>VLOOKUP(Table13[[#This Row],[Location_HQ]],tech_layoffs_location!A:F,6,FALSE)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78">
        <f>VLOOKUP(Table13[[#This Row],[Location_HQ]],tech_layoffs_location!A:E,5,FALSE)</f>
        <v>40.7127281</v>
      </c>
      <c r="R1194" s="78">
        <f>VLOOKUP(Table13[[#This Row],[Location_HQ]],tech_layoffs_location!A:F,6,FALSE)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78">
        <f>VLOOKUP(Table13[[#This Row],[Location_HQ]],tech_layoffs_location!A:E,5,FALSE)</f>
        <v>37.779258800000001</v>
      </c>
      <c r="R1195" s="78">
        <f>VLOOKUP(Table13[[#This Row],[Location_HQ]],tech_layoffs_location!A:F,6,FALSE)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78">
        <f>VLOOKUP(Table13[[#This Row],[Location_HQ]],tech_layoffs_location!A:E,5,FALSE)</f>
        <v>37.779258800000001</v>
      </c>
      <c r="R1196" s="78">
        <f>VLOOKUP(Table13[[#This Row],[Location_HQ]],tech_layoffs_location!A:F,6,FALSE)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">
        <v>1373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78">
        <f>VLOOKUP(Table13[[#This Row],[Location_HQ]],tech_layoffs_location!A:E,5,FALSE)</f>
        <v>34.053690899999999</v>
      </c>
      <c r="R1197" s="78">
        <f>VLOOKUP(Table13[[#This Row],[Location_HQ]],tech_layoffs_location!A:F,6,FALSE)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78">
        <f>VLOOKUP(Table13[[#This Row],[Location_HQ]],tech_layoffs_location!A:E,5,FALSE)</f>
        <v>32.0852997</v>
      </c>
      <c r="R1198" s="78">
        <f>VLOOKUP(Table13[[#This Row],[Location_HQ]],tech_layoffs_location!A:F,6,FALSE)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78">
        <f>VLOOKUP(Table13[[#This Row],[Location_HQ]],tech_layoffs_location!A:E,5,FALSE)</f>
        <v>32.0852997</v>
      </c>
      <c r="R1199" s="78">
        <f>VLOOKUP(Table13[[#This Row],[Location_HQ]],tech_layoffs_location!A:F,6,FALSE)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78">
        <f>VLOOKUP(Table13[[#This Row],[Location_HQ]],tech_layoffs_location!A:E,5,FALSE)</f>
        <v>32.776271899999998</v>
      </c>
      <c r="R1200" s="78">
        <f>VLOOKUP(Table13[[#This Row],[Location_HQ]],tech_layoffs_location!A:F,6,FALSE)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78">
        <f>VLOOKUP(Table13[[#This Row],[Location_HQ]],tech_layoffs_location!A:E,5,FALSE)</f>
        <v>45.420877699999998</v>
      </c>
      <c r="R1201" s="78">
        <f>VLOOKUP(Table13[[#This Row],[Location_HQ]],tech_layoffs_location!A:F,6,FALSE)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78">
        <f>VLOOKUP(Table13[[#This Row],[Location_HQ]],tech_layoffs_location!A:E,5,FALSE)</f>
        <v>12.98815675</v>
      </c>
      <c r="R1202" s="78">
        <f>VLOOKUP(Table13[[#This Row],[Location_HQ]],tech_layoffs_location!A:F,6,FALSE)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78">
        <f>VLOOKUP(Table13[[#This Row],[Location_HQ]],tech_layoffs_location!A:E,5,FALSE)</f>
        <v>37.779258800000001</v>
      </c>
      <c r="R1203" s="78">
        <f>VLOOKUP(Table13[[#This Row],[Location_HQ]],tech_layoffs_location!A:F,6,FALSE)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78">
        <f>VLOOKUP(Table13[[#This Row],[Location_HQ]],tech_layoffs_location!A:E,5,FALSE)</f>
        <v>37.368830099999997</v>
      </c>
      <c r="R1204" s="78">
        <f>VLOOKUP(Table13[[#This Row],[Location_HQ]],tech_layoffs_location!A:F,6,FALSE)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78">
        <f>VLOOKUP(Table13[[#This Row],[Location_HQ]],tech_layoffs_location!A:E,5,FALSE)</f>
        <v>42.355433400000003</v>
      </c>
      <c r="R1205" s="78">
        <f>VLOOKUP(Table13[[#This Row],[Location_HQ]],tech_layoffs_location!A:F,6,FALSE)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78">
        <f>VLOOKUP(Table13[[#This Row],[Location_HQ]],tech_layoffs_location!A:E,5,FALSE)</f>
        <v>32.0852997</v>
      </c>
      <c r="R1206" s="78">
        <f>VLOOKUP(Table13[[#This Row],[Location_HQ]],tech_layoffs_location!A:F,6,FALSE)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78">
        <f>VLOOKUP(Table13[[#This Row],[Location_HQ]],tech_layoffs_location!A:E,5,FALSE)</f>
        <v>39.290881599999999</v>
      </c>
      <c r="R1207" s="78">
        <f>VLOOKUP(Table13[[#This Row],[Location_HQ]],tech_layoffs_location!A:F,6,FALSE)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78">
        <f>VLOOKUP(Table13[[#This Row],[Location_HQ]],tech_layoffs_location!A:E,5,FALSE)</f>
        <v>-37.814245399999997</v>
      </c>
      <c r="R1208" s="78">
        <f>VLOOKUP(Table13[[#This Row],[Location_HQ]],tech_layoffs_location!A:F,6,FALSE)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78">
        <f>VLOOKUP(Table13[[#This Row],[Location_HQ]],tech_layoffs_location!A:E,5,FALSE)</f>
        <v>40.7127281</v>
      </c>
      <c r="R1209" s="78">
        <f>VLOOKUP(Table13[[#This Row],[Location_HQ]],tech_layoffs_location!A:F,6,FALSE)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78">
        <f>VLOOKUP(Table13[[#This Row],[Location_HQ]],tech_layoffs_location!A:E,5,FALSE)</f>
        <v>40.7127281</v>
      </c>
      <c r="R1210" s="78">
        <f>VLOOKUP(Table13[[#This Row],[Location_HQ]],tech_layoffs_location!A:F,6,FALSE)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78">
        <f>VLOOKUP(Table13[[#This Row],[Location_HQ]],tech_layoffs_location!A:E,5,FALSE)</f>
        <v>-33.437775600000002</v>
      </c>
      <c r="R1211" s="78">
        <f>VLOOKUP(Table13[[#This Row],[Location_HQ]],tech_layoffs_location!A:F,6,FALSE)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78">
        <f>VLOOKUP(Table13[[#This Row],[Location_HQ]],tech_layoffs_location!A:E,5,FALSE)</f>
        <v>12.98815675</v>
      </c>
      <c r="R1212" s="78">
        <f>VLOOKUP(Table13[[#This Row],[Location_HQ]],tech_layoffs_location!A:F,6,FALSE)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78">
        <f>VLOOKUP(Table13[[#This Row],[Location_HQ]],tech_layoffs_location!A:E,5,FALSE)</f>
        <v>37.3893889</v>
      </c>
      <c r="R1213" s="78">
        <f>VLOOKUP(Table13[[#This Row],[Location_HQ]],tech_layoffs_location!A:F,6,FALSE)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78">
        <f>VLOOKUP(Table13[[#This Row],[Location_HQ]],tech_layoffs_location!A:E,5,FALSE)</f>
        <v>40.7127281</v>
      </c>
      <c r="R1214" s="78">
        <f>VLOOKUP(Table13[[#This Row],[Location_HQ]],tech_layoffs_location!A:F,6,FALSE)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78">
        <f>VLOOKUP(Table13[[#This Row],[Location_HQ]],tech_layoffs_location!A:E,5,FALSE)</f>
        <v>51.489333500000001</v>
      </c>
      <c r="R1215" s="78">
        <f>VLOOKUP(Table13[[#This Row],[Location_HQ]],tech_layoffs_location!A:F,6,FALSE)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78">
        <f>VLOOKUP(Table13[[#This Row],[Location_HQ]],tech_layoffs_location!A:E,5,FALSE)</f>
        <v>40.7127281</v>
      </c>
      <c r="R1216" s="78">
        <f>VLOOKUP(Table13[[#This Row],[Location_HQ]],tech_layoffs_location!A:F,6,FALSE)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78">
        <f>VLOOKUP(Table13[[#This Row],[Location_HQ]],tech_layoffs_location!A:E,5,FALSE)</f>
        <v>38.8950368</v>
      </c>
      <c r="R1217" s="78">
        <f>VLOOKUP(Table13[[#This Row],[Location_HQ]],tech_layoffs_location!A:F,6,FALSE)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78">
        <f>VLOOKUP(Table13[[#This Row],[Location_HQ]],tech_layoffs_location!A:E,5,FALSE)</f>
        <v>52.517036500000003</v>
      </c>
      <c r="R1218" s="78">
        <f>VLOOKUP(Table13[[#This Row],[Location_HQ]],tech_layoffs_location!A:F,6,FALSE)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78">
        <f>VLOOKUP(Table13[[#This Row],[Location_HQ]],tech_layoffs_location!A:E,5,FALSE)</f>
        <v>39.739236400000003</v>
      </c>
      <c r="R1219" s="78">
        <f>VLOOKUP(Table13[[#This Row],[Location_HQ]],tech_layoffs_location!A:F,6,FALSE)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78">
        <f>VLOOKUP(Table13[[#This Row],[Location_HQ]],tech_layoffs_location!A:E,5,FALSE)</f>
        <v>32.180234849999998</v>
      </c>
      <c r="R1220" s="78">
        <f>VLOOKUP(Table13[[#This Row],[Location_HQ]],tech_layoffs_location!A:F,6,FALSE)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78">
        <f>VLOOKUP(Table13[[#This Row],[Location_HQ]],tech_layoffs_location!A:E,5,FALSE)</f>
        <v>12.98815675</v>
      </c>
      <c r="R1221" s="78">
        <f>VLOOKUP(Table13[[#This Row],[Location_HQ]],tech_layoffs_location!A:F,6,FALSE)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78">
        <f>VLOOKUP(Table13[[#This Row],[Location_HQ]],tech_layoffs_location!A:E,5,FALSE)</f>
        <v>41.875561599999997</v>
      </c>
      <c r="R1222" s="78">
        <f>VLOOKUP(Table13[[#This Row],[Location_HQ]],tech_layoffs_location!A:F,6,FALSE)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78">
        <f>VLOOKUP(Table13[[#This Row],[Location_HQ]],tech_layoffs_location!A:E,5,FALSE)</f>
        <v>39.739236400000003</v>
      </c>
      <c r="R1223" s="78">
        <f>VLOOKUP(Table13[[#This Row],[Location_HQ]],tech_layoffs_location!A:F,6,FALSE)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78">
        <f>VLOOKUP(Table13[[#This Row],[Location_HQ]],tech_layoffs_location!A:E,5,FALSE)</f>
        <v>52.517036500000003</v>
      </c>
      <c r="R1224" s="78">
        <f>VLOOKUP(Table13[[#This Row],[Location_HQ]],tech_layoffs_location!A:F,6,FALSE)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78">
        <f>VLOOKUP(Table13[[#This Row],[Location_HQ]],tech_layoffs_location!A:E,5,FALSE)</f>
        <v>40.7127281</v>
      </c>
      <c r="R1225" s="78">
        <f>VLOOKUP(Table13[[#This Row],[Location_HQ]],tech_layoffs_location!A:F,6,FALSE)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78">
        <f>VLOOKUP(Table13[[#This Row],[Location_HQ]],tech_layoffs_location!A:E,5,FALSE)</f>
        <v>37.779258800000001</v>
      </c>
      <c r="R1226" s="78">
        <f>VLOOKUP(Table13[[#This Row],[Location_HQ]],tech_layoffs_location!A:F,6,FALSE)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78">
        <f>VLOOKUP(Table13[[#This Row],[Location_HQ]],tech_layoffs_location!A:E,5,FALSE)</f>
        <v>42.355433400000003</v>
      </c>
      <c r="R1227" s="78">
        <f>VLOOKUP(Table13[[#This Row],[Location_HQ]],tech_layoffs_location!A:F,6,FALSE)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78">
        <f>VLOOKUP(Table13[[#This Row],[Location_HQ]],tech_layoffs_location!A:E,5,FALSE)</f>
        <v>37.779258800000001</v>
      </c>
      <c r="R1228" s="78">
        <f>VLOOKUP(Table13[[#This Row],[Location_HQ]],tech_layoffs_location!A:F,6,FALSE)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">
        <v>1373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78">
        <f>VLOOKUP(Table13[[#This Row],[Location_HQ]],tech_layoffs_location!A:E,5,FALSE)</f>
        <v>34.053690899999999</v>
      </c>
      <c r="R1229" s="78">
        <f>VLOOKUP(Table13[[#This Row],[Location_HQ]],tech_layoffs_location!A:F,6,FALSE)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78">
        <f>VLOOKUP(Table13[[#This Row],[Location_HQ]],tech_layoffs_location!A:E,5,FALSE)</f>
        <v>40.7127281</v>
      </c>
      <c r="R1230" s="78">
        <f>VLOOKUP(Table13[[#This Row],[Location_HQ]],tech_layoffs_location!A:F,6,FALSE)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78">
        <f>VLOOKUP(Table13[[#This Row],[Location_HQ]],tech_layoffs_location!A:E,5,FALSE)</f>
        <v>49.260872399999997</v>
      </c>
      <c r="R1231" s="78">
        <f>VLOOKUP(Table13[[#This Row],[Location_HQ]],tech_layoffs_location!A:F,6,FALSE)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78">
        <f>VLOOKUP(Table13[[#This Row],[Location_HQ]],tech_layoffs_location!A:E,5,FALSE)</f>
        <v>59.325117200000001</v>
      </c>
      <c r="R1232" s="78">
        <f>VLOOKUP(Table13[[#This Row],[Location_HQ]],tech_layoffs_location!A:F,6,FALSE)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78">
        <f>VLOOKUP(Table13[[#This Row],[Location_HQ]],tech_layoffs_location!A:E,5,FALSE)</f>
        <v>39.290881599999999</v>
      </c>
      <c r="R1233" s="78">
        <f>VLOOKUP(Table13[[#This Row],[Location_HQ]],tech_layoffs_location!A:F,6,FALSE)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78">
        <f>VLOOKUP(Table13[[#This Row],[Location_HQ]],tech_layoffs_location!A:E,5,FALSE)</f>
        <v>33.448436700000002</v>
      </c>
      <c r="R1234" s="78">
        <f>VLOOKUP(Table13[[#This Row],[Location_HQ]],tech_layoffs_location!A:F,6,FALSE)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78">
        <f>VLOOKUP(Table13[[#This Row],[Location_HQ]],tech_layoffs_location!A:E,5,FALSE)</f>
        <v>-37.814245399999997</v>
      </c>
      <c r="R1235" s="78">
        <f>VLOOKUP(Table13[[#This Row],[Location_HQ]],tech_layoffs_location!A:F,6,FALSE)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78">
        <f>VLOOKUP(Table13[[#This Row],[Location_HQ]],tech_layoffs_location!A:E,5,FALSE)</f>
        <v>37.779258800000001</v>
      </c>
      <c r="R1236" s="78">
        <f>VLOOKUP(Table13[[#This Row],[Location_HQ]],tech_layoffs_location!A:F,6,FALSE)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78">
        <f>VLOOKUP(Table13[[#This Row],[Location_HQ]],tech_layoffs_location!A:E,5,FALSE)</f>
        <v>40.7127281</v>
      </c>
      <c r="R1237" s="78">
        <f>VLOOKUP(Table13[[#This Row],[Location_HQ]],tech_layoffs_location!A:F,6,FALSE)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78">
        <f>VLOOKUP(Table13[[#This Row],[Location_HQ]],tech_layoffs_location!A:E,5,FALSE)</f>
        <v>47.603832099999998</v>
      </c>
      <c r="R1238" s="78">
        <f>VLOOKUP(Table13[[#This Row],[Location_HQ]],tech_layoffs_location!A:F,6,FALSE)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78">
        <f>VLOOKUP(Table13[[#This Row],[Location_HQ]],tech_layoffs_location!A:E,5,FALSE)</f>
        <v>37.779258800000001</v>
      </c>
      <c r="R1239" s="78">
        <f>VLOOKUP(Table13[[#This Row],[Location_HQ]],tech_layoffs_location!A:F,6,FALSE)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78">
        <f>VLOOKUP(Table13[[#This Row],[Location_HQ]],tech_layoffs_location!A:E,5,FALSE)</f>
        <v>38.8950368</v>
      </c>
      <c r="R1240" s="78">
        <f>VLOOKUP(Table13[[#This Row],[Location_HQ]],tech_layoffs_location!A:F,6,FALSE)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78">
        <f>VLOOKUP(Table13[[#This Row],[Location_HQ]],tech_layoffs_location!A:E,5,FALSE)</f>
        <v>-23.550650699999998</v>
      </c>
      <c r="R1241" s="78">
        <f>VLOOKUP(Table13[[#This Row],[Location_HQ]],tech_layoffs_location!A:F,6,FALSE)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78">
        <f>VLOOKUP(Table13[[#This Row],[Location_HQ]],tech_layoffs_location!A:E,5,FALSE)</f>
        <v>37.779258800000001</v>
      </c>
      <c r="R1242" s="78">
        <f>VLOOKUP(Table13[[#This Row],[Location_HQ]],tech_layoffs_location!A:F,6,FALSE)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78">
        <f>VLOOKUP(Table13[[#This Row],[Location_HQ]],tech_layoffs_location!A:E,5,FALSE)</f>
        <v>37.354106999999999</v>
      </c>
      <c r="R1243" s="78">
        <f>VLOOKUP(Table13[[#This Row],[Location_HQ]],tech_layoffs_location!A:F,6,FALSE)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78">
        <f>VLOOKUP(Table13[[#This Row],[Location_HQ]],tech_layoffs_location!A:E,5,FALSE)</f>
        <v>51.489333500000001</v>
      </c>
      <c r="R1244" s="78">
        <f>VLOOKUP(Table13[[#This Row],[Location_HQ]],tech_layoffs_location!A:F,6,FALSE)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78">
        <f>VLOOKUP(Table13[[#This Row],[Location_HQ]],tech_layoffs_location!A:E,5,FALSE)</f>
        <v>37.779258800000001</v>
      </c>
      <c r="R1245" s="78">
        <f>VLOOKUP(Table13[[#This Row],[Location_HQ]],tech_layoffs_location!A:F,6,FALSE)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78">
        <f>VLOOKUP(Table13[[#This Row],[Location_HQ]],tech_layoffs_location!A:E,5,FALSE)</f>
        <v>35.780397700000002</v>
      </c>
      <c r="R1246" s="78">
        <f>VLOOKUP(Table13[[#This Row],[Location_HQ]],tech_layoffs_location!A:F,6,FALSE)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78">
        <f>VLOOKUP(Table13[[#This Row],[Location_HQ]],tech_layoffs_location!A:E,5,FALSE)</f>
        <v>36.739442099999998</v>
      </c>
      <c r="R1247" s="78">
        <f>VLOOKUP(Table13[[#This Row],[Location_HQ]],tech_layoffs_location!A:F,6,FALSE)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78">
        <f>VLOOKUP(Table13[[#This Row],[Location_HQ]],tech_layoffs_location!A:E,5,FALSE)</f>
        <v>40.7127281</v>
      </c>
      <c r="R1248" s="78">
        <f>VLOOKUP(Table13[[#This Row],[Location_HQ]],tech_layoffs_location!A:F,6,FALSE)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78">
        <f>VLOOKUP(Table13[[#This Row],[Location_HQ]],tech_layoffs_location!A:E,5,FALSE)</f>
        <v>40.7127281</v>
      </c>
      <c r="R1249" s="78">
        <f>VLOOKUP(Table13[[#This Row],[Location_HQ]],tech_layoffs_location!A:F,6,FALSE)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">
        <v>1373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78">
        <f>VLOOKUP(Table13[[#This Row],[Location_HQ]],tech_layoffs_location!A:E,5,FALSE)</f>
        <v>34.053690899999999</v>
      </c>
      <c r="R1250" s="78">
        <f>VLOOKUP(Table13[[#This Row],[Location_HQ]],tech_layoffs_location!A:F,6,FALSE)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">
        <v>1373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78">
        <f>VLOOKUP(Table13[[#This Row],[Location_HQ]],tech_layoffs_location!A:E,5,FALSE)</f>
        <v>34.053690899999999</v>
      </c>
      <c r="R1251" s="78">
        <f>VLOOKUP(Table13[[#This Row],[Location_HQ]],tech_layoffs_location!A:F,6,FALSE)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78">
        <f>VLOOKUP(Table13[[#This Row],[Location_HQ]],tech_layoffs_location!A:E,5,FALSE)</f>
        <v>12.98815675</v>
      </c>
      <c r="R1252" s="78">
        <f>VLOOKUP(Table13[[#This Row],[Location_HQ]],tech_layoffs_location!A:F,6,FALSE)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78">
        <f>VLOOKUP(Table13[[#This Row],[Location_HQ]],tech_layoffs_location!A:E,5,FALSE)</f>
        <v>37.779258800000001</v>
      </c>
      <c r="R1253" s="78">
        <f>VLOOKUP(Table13[[#This Row],[Location_HQ]],tech_layoffs_location!A:F,6,FALSE)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78">
        <f>VLOOKUP(Table13[[#This Row],[Location_HQ]],tech_layoffs_location!A:E,5,FALSE)</f>
        <v>12.98815675</v>
      </c>
      <c r="R1254" s="78">
        <f>VLOOKUP(Table13[[#This Row],[Location_HQ]],tech_layoffs_location!A:F,6,FALSE)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78">
        <f>VLOOKUP(Table13[[#This Row],[Location_HQ]],tech_layoffs_location!A:E,5,FALSE)</f>
        <v>12.98815675</v>
      </c>
      <c r="R1255" s="78">
        <f>VLOOKUP(Table13[[#This Row],[Location_HQ]],tech_layoffs_location!A:F,6,FALSE)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78">
        <f>VLOOKUP(Table13[[#This Row],[Location_HQ]],tech_layoffs_location!A:E,5,FALSE)</f>
        <v>1.2899175000000001</v>
      </c>
      <c r="R1256" s="78">
        <f>VLOOKUP(Table13[[#This Row],[Location_HQ]],tech_layoffs_location!A:F,6,FALSE)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78">
        <f>VLOOKUP(Table13[[#This Row],[Location_HQ]],tech_layoffs_location!A:E,5,FALSE)</f>
        <v>43.6534817</v>
      </c>
      <c r="R1257" s="78">
        <f>VLOOKUP(Table13[[#This Row],[Location_HQ]],tech_layoffs_location!A:F,6,FALSE)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78">
        <f>VLOOKUP(Table13[[#This Row],[Location_HQ]],tech_layoffs_location!A:E,5,FALSE)</f>
        <v>37.779258800000001</v>
      </c>
      <c r="R1258" s="78">
        <f>VLOOKUP(Table13[[#This Row],[Location_HQ]],tech_layoffs_location!A:F,6,FALSE)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78">
        <f>VLOOKUP(Table13[[#This Row],[Location_HQ]],tech_layoffs_location!A:E,5,FALSE)</f>
        <v>47.603832099999998</v>
      </c>
      <c r="R1259" s="78">
        <f>VLOOKUP(Table13[[#This Row],[Location_HQ]],tech_layoffs_location!A:F,6,FALSE)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78">
        <f>VLOOKUP(Table13[[#This Row],[Location_HQ]],tech_layoffs_location!A:E,5,FALSE)</f>
        <v>37.451967099999997</v>
      </c>
      <c r="R1260" s="78">
        <f>VLOOKUP(Table13[[#This Row],[Location_HQ]],tech_layoffs_location!A:F,6,FALSE)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78">
        <f>VLOOKUP(Table13[[#This Row],[Location_HQ]],tech_layoffs_location!A:E,5,FALSE)</f>
        <v>37.779258800000001</v>
      </c>
      <c r="R1261" s="78">
        <f>VLOOKUP(Table13[[#This Row],[Location_HQ]],tech_layoffs_location!A:F,6,FALSE)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">
        <v>1373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78">
        <f>VLOOKUP(Table13[[#This Row],[Location_HQ]],tech_layoffs_location!A:E,5,FALSE)</f>
        <v>32.717420199999999</v>
      </c>
      <c r="R1262" s="78">
        <f>VLOOKUP(Table13[[#This Row],[Location_HQ]],tech_layoffs_location!A:F,6,FALSE)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78">
        <f>VLOOKUP(Table13[[#This Row],[Location_HQ]],tech_layoffs_location!A:E,5,FALSE)</f>
        <v>37.287166999999997</v>
      </c>
      <c r="R1263" s="78">
        <f>VLOOKUP(Table13[[#This Row],[Location_HQ]],tech_layoffs_location!A:F,6,FALSE)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78">
        <f>VLOOKUP(Table13[[#This Row],[Location_HQ]],tech_layoffs_location!A:E,5,FALSE)</f>
        <v>40.7127281</v>
      </c>
      <c r="R1264" s="78">
        <f>VLOOKUP(Table13[[#This Row],[Location_HQ]],tech_layoffs_location!A:F,6,FALSE)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">
        <v>1373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78">
        <f>VLOOKUP(Table13[[#This Row],[Location_HQ]],tech_layoffs_location!A:E,5,FALSE)</f>
        <v>34.053690899999999</v>
      </c>
      <c r="R1265" s="78">
        <f>VLOOKUP(Table13[[#This Row],[Location_HQ]],tech_layoffs_location!A:F,6,FALSE)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78">
        <f>VLOOKUP(Table13[[#This Row],[Location_HQ]],tech_layoffs_location!A:E,5,FALSE)</f>
        <v>32.186024400000001</v>
      </c>
      <c r="R1266" s="78">
        <f>VLOOKUP(Table13[[#This Row],[Location_HQ]],tech_layoffs_location!A:F,6,FALSE)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78">
        <f>VLOOKUP(Table13[[#This Row],[Location_HQ]],tech_layoffs_location!A:E,5,FALSE)</f>
        <v>-33.869843899999999</v>
      </c>
      <c r="R1267" s="78">
        <f>VLOOKUP(Table13[[#This Row],[Location_HQ]],tech_layoffs_location!A:F,6,FALSE)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78">
        <f>VLOOKUP(Table13[[#This Row],[Location_HQ]],tech_layoffs_location!A:E,5,FALSE)</f>
        <v>52.517036500000003</v>
      </c>
      <c r="R1268" s="78">
        <f>VLOOKUP(Table13[[#This Row],[Location_HQ]],tech_layoffs_location!A:F,6,FALSE)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78">
        <f>VLOOKUP(Table13[[#This Row],[Location_HQ]],tech_layoffs_location!A:E,5,FALSE)</f>
        <v>51.489333500000001</v>
      </c>
      <c r="R1269" s="78">
        <f>VLOOKUP(Table13[[#This Row],[Location_HQ]],tech_layoffs_location!A:F,6,FALSE)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78">
        <f>VLOOKUP(Table13[[#This Row],[Location_HQ]],tech_layoffs_location!A:E,5,FALSE)</f>
        <v>37.8708393</v>
      </c>
      <c r="R1270" s="78">
        <f>VLOOKUP(Table13[[#This Row],[Location_HQ]],tech_layoffs_location!A:F,6,FALSE)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78">
        <f>VLOOKUP(Table13[[#This Row],[Location_HQ]],tech_layoffs_location!A:E,5,FALSE)</f>
        <v>40.7127281</v>
      </c>
      <c r="R1271" s="78">
        <f>VLOOKUP(Table13[[#This Row],[Location_HQ]],tech_layoffs_location!A:F,6,FALSE)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78">
        <f>VLOOKUP(Table13[[#This Row],[Location_HQ]],tech_layoffs_location!A:E,5,FALSE)</f>
        <v>12.98815675</v>
      </c>
      <c r="R1272" s="78">
        <f>VLOOKUP(Table13[[#This Row],[Location_HQ]],tech_layoffs_location!A:F,6,FALSE)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78">
        <f>VLOOKUP(Table13[[#This Row],[Location_HQ]],tech_layoffs_location!A:E,5,FALSE)</f>
        <v>37.368830099999997</v>
      </c>
      <c r="R1273" s="78">
        <f>VLOOKUP(Table13[[#This Row],[Location_HQ]],tech_layoffs_location!A:F,6,FALSE)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78">
        <f>VLOOKUP(Table13[[#This Row],[Location_HQ]],tech_layoffs_location!A:E,5,FALSE)</f>
        <v>40.7127281</v>
      </c>
      <c r="R1274" s="78">
        <f>VLOOKUP(Table13[[#This Row],[Location_HQ]],tech_layoffs_location!A:F,6,FALSE)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78">
        <f>VLOOKUP(Table13[[#This Row],[Location_HQ]],tech_layoffs_location!A:E,5,FALSE)</f>
        <v>13.0836939</v>
      </c>
      <c r="R1275" s="78">
        <f>VLOOKUP(Table13[[#This Row],[Location_HQ]],tech_layoffs_location!A:F,6,FALSE)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78">
        <f>VLOOKUP(Table13[[#This Row],[Location_HQ]],tech_layoffs_location!A:E,5,FALSE)</f>
        <v>53.349379499999998</v>
      </c>
      <c r="R1276" s="78">
        <f>VLOOKUP(Table13[[#This Row],[Location_HQ]],tech_layoffs_location!A:F,6,FALSE)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78">
        <f>VLOOKUP(Table13[[#This Row],[Location_HQ]],tech_layoffs_location!A:E,5,FALSE)</f>
        <v>25.774172799999999</v>
      </c>
      <c r="R1277" s="78">
        <f>VLOOKUP(Table13[[#This Row],[Location_HQ]],tech_layoffs_location!A:F,6,FALSE)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78">
        <f>VLOOKUP(Table13[[#This Row],[Location_HQ]],tech_layoffs_location!A:E,5,FALSE)</f>
        <v>32.0852997</v>
      </c>
      <c r="R1278" s="78">
        <f>VLOOKUP(Table13[[#This Row],[Location_HQ]],tech_layoffs_location!A:F,6,FALSE)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78">
        <f>VLOOKUP(Table13[[#This Row],[Location_HQ]],tech_layoffs_location!A:E,5,FALSE)</f>
        <v>27.6886419</v>
      </c>
      <c r="R1279" s="78">
        <f>VLOOKUP(Table13[[#This Row],[Location_HQ]],tech_layoffs_location!A:F,6,FALSE)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78">
        <f>VLOOKUP(Table13[[#This Row],[Location_HQ]],tech_layoffs_location!A:E,5,FALSE)</f>
        <v>47.603832099999998</v>
      </c>
      <c r="R1280" s="78">
        <f>VLOOKUP(Table13[[#This Row],[Location_HQ]],tech_layoffs_location!A:F,6,FALSE)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78">
        <f>VLOOKUP(Table13[[#This Row],[Location_HQ]],tech_layoffs_location!A:E,5,FALSE)</f>
        <v>40.759619800000003</v>
      </c>
      <c r="R1281" s="78">
        <f>VLOOKUP(Table13[[#This Row],[Location_HQ]],tech_layoffs_location!A:F,6,FALSE)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78">
        <f>VLOOKUP(Table13[[#This Row],[Location_HQ]],tech_layoffs_location!A:E,5,FALSE)</f>
        <v>39.739236400000003</v>
      </c>
      <c r="R1282" s="78">
        <f>VLOOKUP(Table13[[#This Row],[Location_HQ]],tech_layoffs_location!A:F,6,FALSE)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78">
        <f>VLOOKUP(Table13[[#This Row],[Location_HQ]],tech_layoffs_location!A:E,5,FALSE)</f>
        <v>39.739236400000003</v>
      </c>
      <c r="R1283" s="78">
        <f>VLOOKUP(Table13[[#This Row],[Location_HQ]],tech_layoffs_location!A:F,6,FALSE)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78">
        <f>VLOOKUP(Table13[[#This Row],[Location_HQ]],tech_layoffs_location!A:E,5,FALSE)</f>
        <v>37.779258800000001</v>
      </c>
      <c r="R1284" s="78">
        <f>VLOOKUP(Table13[[#This Row],[Location_HQ]],tech_layoffs_location!A:F,6,FALSE)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78">
        <f>VLOOKUP(Table13[[#This Row],[Location_HQ]],tech_layoffs_location!A:E,5,FALSE)</f>
        <v>40.7127281</v>
      </c>
      <c r="R1285" s="78">
        <f>VLOOKUP(Table13[[#This Row],[Location_HQ]],tech_layoffs_location!A:F,6,FALSE)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78">
        <f>VLOOKUP(Table13[[#This Row],[Location_HQ]],tech_layoffs_location!A:E,5,FALSE)</f>
        <v>33.748992399999999</v>
      </c>
      <c r="R1286" s="78">
        <f>VLOOKUP(Table13[[#This Row],[Location_HQ]],tech_layoffs_location!A:F,6,FALSE)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78">
        <f>VLOOKUP(Table13[[#This Row],[Location_HQ]],tech_layoffs_location!A:E,5,FALSE)</f>
        <v>-1.2832532999999999</v>
      </c>
      <c r="R1287" s="78">
        <f>VLOOKUP(Table13[[#This Row],[Location_HQ]],tech_layoffs_location!A:F,6,FALSE)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78">
        <f>VLOOKUP(Table13[[#This Row],[Location_HQ]],tech_layoffs_location!A:E,5,FALSE)</f>
        <v>37.779258800000001</v>
      </c>
      <c r="R1288" s="78">
        <f>VLOOKUP(Table13[[#This Row],[Location_HQ]],tech_layoffs_location!A:F,6,FALSE)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78">
        <f>VLOOKUP(Table13[[#This Row],[Location_HQ]],tech_layoffs_location!A:E,5,FALSE)</f>
        <v>28.4646148</v>
      </c>
      <c r="R1289" s="78">
        <f>VLOOKUP(Table13[[#This Row],[Location_HQ]],tech_layoffs_location!A:F,6,FALSE)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78">
        <f>VLOOKUP(Table13[[#This Row],[Location_HQ]],tech_layoffs_location!A:E,5,FALSE)</f>
        <v>37.4443293</v>
      </c>
      <c r="R1290" s="78">
        <f>VLOOKUP(Table13[[#This Row],[Location_HQ]],tech_layoffs_location!A:F,6,FALSE)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78">
        <f>VLOOKUP(Table13[[#This Row],[Location_HQ]],tech_layoffs_location!A:E,5,FALSE)</f>
        <v>40.7127281</v>
      </c>
      <c r="R1291" s="78">
        <f>VLOOKUP(Table13[[#This Row],[Location_HQ]],tech_layoffs_location!A:F,6,FALSE)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78">
        <f>VLOOKUP(Table13[[#This Row],[Location_HQ]],tech_layoffs_location!A:E,5,FALSE)</f>
        <v>37.779258800000001</v>
      </c>
      <c r="R1292" s="78">
        <f>VLOOKUP(Table13[[#This Row],[Location_HQ]],tech_layoffs_location!A:F,6,FALSE)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78">
        <f>VLOOKUP(Table13[[#This Row],[Location_HQ]],tech_layoffs_location!A:E,5,FALSE)</f>
        <v>-36.852094999999998</v>
      </c>
      <c r="R1293" s="78">
        <f>VLOOKUP(Table13[[#This Row],[Location_HQ]],tech_layoffs_location!A:F,6,FALSE)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78">
        <f>VLOOKUP(Table13[[#This Row],[Location_HQ]],tech_layoffs_location!A:E,5,FALSE)</f>
        <v>51.489333500000001</v>
      </c>
      <c r="R1294" s="78">
        <f>VLOOKUP(Table13[[#This Row],[Location_HQ]],tech_layoffs_location!A:F,6,FALSE)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78">
        <f>VLOOKUP(Table13[[#This Row],[Location_HQ]],tech_layoffs_location!A:E,5,FALSE)</f>
        <v>43.6534817</v>
      </c>
      <c r="R1295" s="78">
        <f>VLOOKUP(Table13[[#This Row],[Location_HQ]],tech_layoffs_location!A:F,6,FALSE)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78">
        <f>VLOOKUP(Table13[[#This Row],[Location_HQ]],tech_layoffs_location!A:E,5,FALSE)</f>
        <v>37.779258800000001</v>
      </c>
      <c r="R1296" s="78">
        <f>VLOOKUP(Table13[[#This Row],[Location_HQ]],tech_layoffs_location!A:F,6,FALSE)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78">
        <f>VLOOKUP(Table13[[#This Row],[Location_HQ]],tech_layoffs_location!A:E,5,FALSE)</f>
        <v>45.5031824</v>
      </c>
      <c r="R1297" s="78">
        <f>VLOOKUP(Table13[[#This Row],[Location_HQ]],tech_layoffs_location!A:F,6,FALSE)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78">
        <f>VLOOKUP(Table13[[#This Row],[Location_HQ]],tech_layoffs_location!A:E,5,FALSE)</f>
        <v>37.779258800000001</v>
      </c>
      <c r="R1298" s="78">
        <f>VLOOKUP(Table13[[#This Row],[Location_HQ]],tech_layoffs_location!A:F,6,FALSE)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78">
        <f>VLOOKUP(Table13[[#This Row],[Location_HQ]],tech_layoffs_location!A:E,5,FALSE)</f>
        <v>32.0852997</v>
      </c>
      <c r="R1299" s="78">
        <f>VLOOKUP(Table13[[#This Row],[Location_HQ]],tech_layoffs_location!A:F,6,FALSE)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78">
        <f>VLOOKUP(Table13[[#This Row],[Location_HQ]],tech_layoffs_location!A:E,5,FALSE)</f>
        <v>40.7127281</v>
      </c>
      <c r="R1300" s="78">
        <f>VLOOKUP(Table13[[#This Row],[Location_HQ]],tech_layoffs_location!A:F,6,FALSE)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78">
        <f>VLOOKUP(Table13[[#This Row],[Location_HQ]],tech_layoffs_location!A:E,5,FALSE)</f>
        <v>37.779258800000001</v>
      </c>
      <c r="R1301" s="78">
        <f>VLOOKUP(Table13[[#This Row],[Location_HQ]],tech_layoffs_location!A:F,6,FALSE)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78">
        <f>VLOOKUP(Table13[[#This Row],[Location_HQ]],tech_layoffs_location!A:E,5,FALSE)</f>
        <v>-23.550650699999998</v>
      </c>
      <c r="R1302" s="78">
        <f>VLOOKUP(Table13[[#This Row],[Location_HQ]],tech_layoffs_location!A:F,6,FALSE)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78">
        <f>VLOOKUP(Table13[[#This Row],[Location_HQ]],tech_layoffs_location!A:E,5,FALSE)</f>
        <v>28.4646148</v>
      </c>
      <c r="R1303" s="78">
        <f>VLOOKUP(Table13[[#This Row],[Location_HQ]],tech_layoffs_location!A:F,6,FALSE)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78">
        <f>VLOOKUP(Table13[[#This Row],[Location_HQ]],tech_layoffs_location!A:E,5,FALSE)</f>
        <v>12.98815675</v>
      </c>
      <c r="R1304" s="78">
        <f>VLOOKUP(Table13[[#This Row],[Location_HQ]],tech_layoffs_location!A:F,6,FALSE)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78">
        <f>VLOOKUP(Table13[[#This Row],[Location_HQ]],tech_layoffs_location!A:E,5,FALSE)</f>
        <v>37.779258800000001</v>
      </c>
      <c r="R1305" s="78">
        <f>VLOOKUP(Table13[[#This Row],[Location_HQ]],tech_layoffs_location!A:F,6,FALSE)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78">
        <f>VLOOKUP(Table13[[#This Row],[Location_HQ]],tech_layoffs_location!A:E,5,FALSE)</f>
        <v>43.6534817</v>
      </c>
      <c r="R1306" s="78">
        <f>VLOOKUP(Table13[[#This Row],[Location_HQ]],tech_layoffs_location!A:F,6,FALSE)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78">
        <f>VLOOKUP(Table13[[#This Row],[Location_HQ]],tech_layoffs_location!A:E,5,FALSE)</f>
        <v>37.779258800000001</v>
      </c>
      <c r="R1307" s="78">
        <f>VLOOKUP(Table13[[#This Row],[Location_HQ]],tech_layoffs_location!A:F,6,FALSE)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78">
        <f>VLOOKUP(Table13[[#This Row],[Location_HQ]],tech_layoffs_location!A:E,5,FALSE)</f>
        <v>37.779258800000001</v>
      </c>
      <c r="R1308" s="78">
        <f>VLOOKUP(Table13[[#This Row],[Location_HQ]],tech_layoffs_location!A:F,6,FALSE)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78">
        <f>VLOOKUP(Table13[[#This Row],[Location_HQ]],tech_layoffs_location!A:E,5,FALSE)</f>
        <v>42.355433400000003</v>
      </c>
      <c r="R1309" s="78">
        <f>VLOOKUP(Table13[[#This Row],[Location_HQ]],tech_layoffs_location!A:F,6,FALSE)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78">
        <f>VLOOKUP(Table13[[#This Row],[Location_HQ]],tech_layoffs_location!A:E,5,FALSE)</f>
        <v>41.875561599999997</v>
      </c>
      <c r="R1310" s="78">
        <f>VLOOKUP(Table13[[#This Row],[Location_HQ]],tech_layoffs_location!A:F,6,FALSE)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78">
        <f>VLOOKUP(Table13[[#This Row],[Location_HQ]],tech_layoffs_location!A:E,5,FALSE)</f>
        <v>37.779258800000001</v>
      </c>
      <c r="R1311" s="78">
        <f>VLOOKUP(Table13[[#This Row],[Location_HQ]],tech_layoffs_location!A:F,6,FALSE)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78">
        <f>VLOOKUP(Table13[[#This Row],[Location_HQ]],tech_layoffs_location!A:E,5,FALSE)</f>
        <v>32.0852997</v>
      </c>
      <c r="R1312" s="78">
        <f>VLOOKUP(Table13[[#This Row],[Location_HQ]],tech_layoffs_location!A:F,6,FALSE)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78">
        <f>VLOOKUP(Table13[[#This Row],[Location_HQ]],tech_layoffs_location!A:E,5,FALSE)</f>
        <v>33.748992399999999</v>
      </c>
      <c r="R1313" s="78">
        <f>VLOOKUP(Table13[[#This Row],[Location_HQ]],tech_layoffs_location!A:F,6,FALSE)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">
        <v>1373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78">
        <f>VLOOKUP(Table13[[#This Row],[Location_HQ]],tech_layoffs_location!A:E,5,FALSE)</f>
        <v>34.422131899999997</v>
      </c>
      <c r="R1314" s="78">
        <f>VLOOKUP(Table13[[#This Row],[Location_HQ]],tech_layoffs_location!A:F,6,FALSE)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78">
        <f>VLOOKUP(Table13[[#This Row],[Location_HQ]],tech_layoffs_location!A:E,5,FALSE)</f>
        <v>32.0852997</v>
      </c>
      <c r="R1315" s="78">
        <f>VLOOKUP(Table13[[#This Row],[Location_HQ]],tech_layoffs_location!A:F,6,FALSE)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78">
        <f>VLOOKUP(Table13[[#This Row],[Location_HQ]],tech_layoffs_location!A:E,5,FALSE)</f>
        <v>-1.2832532999999999</v>
      </c>
      <c r="R1316" s="78">
        <f>VLOOKUP(Table13[[#This Row],[Location_HQ]],tech_layoffs_location!A:F,6,FALSE)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78">
        <f>VLOOKUP(Table13[[#This Row],[Location_HQ]],tech_layoffs_location!A:E,5,FALSE)</f>
        <v>51.489333500000001</v>
      </c>
      <c r="R1317" s="78">
        <f>VLOOKUP(Table13[[#This Row],[Location_HQ]],tech_layoffs_location!A:F,6,FALSE)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78">
        <f>VLOOKUP(Table13[[#This Row],[Location_HQ]],tech_layoffs_location!A:E,5,FALSE)</f>
        <v>41.875561599999997</v>
      </c>
      <c r="R1318" s="78">
        <f>VLOOKUP(Table13[[#This Row],[Location_HQ]],tech_layoffs_location!A:F,6,FALSE)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">
        <v>1373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78">
        <f>VLOOKUP(Table13[[#This Row],[Location_HQ]],tech_layoffs_location!A:E,5,FALSE)</f>
        <v>34.053690899999999</v>
      </c>
      <c r="R1319" s="78">
        <f>VLOOKUP(Table13[[#This Row],[Location_HQ]],tech_layoffs_location!A:F,6,FALSE)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78">
        <f>VLOOKUP(Table13[[#This Row],[Location_HQ]],tech_layoffs_location!A:E,5,FALSE)</f>
        <v>59.437215500000001</v>
      </c>
      <c r="R1320" s="78">
        <f>VLOOKUP(Table13[[#This Row],[Location_HQ]],tech_layoffs_location!A:F,6,FALSE)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78">
        <f>VLOOKUP(Table13[[#This Row],[Location_HQ]],tech_layoffs_location!A:E,5,FALSE)</f>
        <v>37.779258800000001</v>
      </c>
      <c r="R1321" s="78">
        <f>VLOOKUP(Table13[[#This Row],[Location_HQ]],tech_layoffs_location!A:F,6,FALSE)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78">
        <f>VLOOKUP(Table13[[#This Row],[Location_HQ]],tech_layoffs_location!A:E,5,FALSE)</f>
        <v>41.875561599999997</v>
      </c>
      <c r="R1322" s="78">
        <f>VLOOKUP(Table13[[#This Row],[Location_HQ]],tech_layoffs_location!A:F,6,FALSE)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78">
        <f>VLOOKUP(Table13[[#This Row],[Location_HQ]],tech_layoffs_location!A:E,5,FALSE)</f>
        <v>51.489333500000001</v>
      </c>
      <c r="R1323" s="78">
        <f>VLOOKUP(Table13[[#This Row],[Location_HQ]],tech_layoffs_location!A:F,6,FALSE)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78">
        <f>VLOOKUP(Table13[[#This Row],[Location_HQ]],tech_layoffs_location!A:E,5,FALSE)</f>
        <v>19.078545099999999</v>
      </c>
      <c r="R1324" s="78">
        <f>VLOOKUP(Table13[[#This Row],[Location_HQ]],tech_layoffs_location!A:F,6,FALSE)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78">
        <f>VLOOKUP(Table13[[#This Row],[Location_HQ]],tech_layoffs_location!A:E,5,FALSE)</f>
        <v>12.98815675</v>
      </c>
      <c r="R1325" s="78">
        <f>VLOOKUP(Table13[[#This Row],[Location_HQ]],tech_layoffs_location!A:F,6,FALSE)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78">
        <f>VLOOKUP(Table13[[#This Row],[Location_HQ]],tech_layoffs_location!A:E,5,FALSE)</f>
        <v>37.779258800000001</v>
      </c>
      <c r="R1326" s="78">
        <f>VLOOKUP(Table13[[#This Row],[Location_HQ]],tech_layoffs_location!A:F,6,FALSE)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78">
        <f>VLOOKUP(Table13[[#This Row],[Location_HQ]],tech_layoffs_location!A:E,5,FALSE)</f>
        <v>40.7127281</v>
      </c>
      <c r="R1327" s="78">
        <f>VLOOKUP(Table13[[#This Row],[Location_HQ]],tech_layoffs_location!A:F,6,FALSE)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78">
        <f>VLOOKUP(Table13[[#This Row],[Location_HQ]],tech_layoffs_location!A:E,5,FALSE)</f>
        <v>45.520247099999999</v>
      </c>
      <c r="R1328" s="78">
        <f>VLOOKUP(Table13[[#This Row],[Location_HQ]],tech_layoffs_location!A:F,6,FALSE)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78">
        <f>VLOOKUP(Table13[[#This Row],[Location_HQ]],tech_layoffs_location!A:E,5,FALSE)</f>
        <v>40.7127281</v>
      </c>
      <c r="R1329" s="78">
        <f>VLOOKUP(Table13[[#This Row],[Location_HQ]],tech_layoffs_location!A:F,6,FALSE)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78">
        <f>VLOOKUP(Table13[[#This Row],[Location_HQ]],tech_layoffs_location!A:E,5,FALSE)</f>
        <v>37.336166300000002</v>
      </c>
      <c r="R1330" s="78">
        <f>VLOOKUP(Table13[[#This Row],[Location_HQ]],tech_layoffs_location!A:F,6,FALSE)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78">
        <f>VLOOKUP(Table13[[#This Row],[Location_HQ]],tech_layoffs_location!A:E,5,FALSE)</f>
        <v>42.355433400000003</v>
      </c>
      <c r="R1331" s="78">
        <f>VLOOKUP(Table13[[#This Row],[Location_HQ]],tech_layoffs_location!A:F,6,FALSE)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78">
        <f>VLOOKUP(Table13[[#This Row],[Location_HQ]],tech_layoffs_location!A:E,5,FALSE)</f>
        <v>37.773972000000001</v>
      </c>
      <c r="R1332" s="78">
        <f>VLOOKUP(Table13[[#This Row],[Location_HQ]],tech_layoffs_location!A:F,6,FALSE)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78">
        <f>VLOOKUP(Table13[[#This Row],[Location_HQ]],tech_layoffs_location!A:E,5,FALSE)</f>
        <v>37.8708393</v>
      </c>
      <c r="R1333" s="78">
        <f>VLOOKUP(Table13[[#This Row],[Location_HQ]],tech_layoffs_location!A:F,6,FALSE)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78">
        <f>VLOOKUP(Table13[[#This Row],[Location_HQ]],tech_layoffs_location!A:E,5,FALSE)</f>
        <v>37.779258800000001</v>
      </c>
      <c r="R1334" s="78">
        <f>VLOOKUP(Table13[[#This Row],[Location_HQ]],tech_layoffs_location!A:F,6,FALSE)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78">
        <f>VLOOKUP(Table13[[#This Row],[Location_HQ]],tech_layoffs_location!A:E,5,FALSE)</f>
        <v>39.739236400000003</v>
      </c>
      <c r="R1335" s="78">
        <f>VLOOKUP(Table13[[#This Row],[Location_HQ]],tech_layoffs_location!A:F,6,FALSE)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78">
        <f>VLOOKUP(Table13[[#This Row],[Location_HQ]],tech_layoffs_location!A:E,5,FALSE)</f>
        <v>52.517036500000003</v>
      </c>
      <c r="R1336" s="78">
        <f>VLOOKUP(Table13[[#This Row],[Location_HQ]],tech_layoffs_location!A:F,6,FALSE)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78">
        <f>VLOOKUP(Table13[[#This Row],[Location_HQ]],tech_layoffs_location!A:E,5,FALSE)</f>
        <v>45.5031824</v>
      </c>
      <c r="R1337" s="78">
        <f>VLOOKUP(Table13[[#This Row],[Location_HQ]],tech_layoffs_location!A:F,6,FALSE)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78">
        <f>VLOOKUP(Table13[[#This Row],[Location_HQ]],tech_layoffs_location!A:E,5,FALSE)</f>
        <v>37.779258800000001</v>
      </c>
      <c r="R1338" s="78">
        <f>VLOOKUP(Table13[[#This Row],[Location_HQ]],tech_layoffs_location!A:F,6,FALSE)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">
        <v>1373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78">
        <f>VLOOKUP(Table13[[#This Row],[Location_HQ]],tech_layoffs_location!A:E,5,FALSE)</f>
        <v>34.053690899999999</v>
      </c>
      <c r="R1339" s="78">
        <f>VLOOKUP(Table13[[#This Row],[Location_HQ]],tech_layoffs_location!A:F,6,FALSE)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78">
        <f>VLOOKUP(Table13[[#This Row],[Location_HQ]],tech_layoffs_location!A:E,5,FALSE)</f>
        <v>52.131802</v>
      </c>
      <c r="R1340" s="78">
        <f>VLOOKUP(Table13[[#This Row],[Location_HQ]],tech_layoffs_location!A:F,6,FALSE)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78">
        <f>VLOOKUP(Table13[[#This Row],[Location_HQ]],tech_layoffs_location!A:E,5,FALSE)</f>
        <v>40.759619800000003</v>
      </c>
      <c r="R1341" s="78">
        <f>VLOOKUP(Table13[[#This Row],[Location_HQ]],tech_layoffs_location!A:F,6,FALSE)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78">
        <f>VLOOKUP(Table13[[#This Row],[Location_HQ]],tech_layoffs_location!A:E,5,FALSE)</f>
        <v>12.98815675</v>
      </c>
      <c r="R1342" s="78">
        <f>VLOOKUP(Table13[[#This Row],[Location_HQ]],tech_layoffs_location!A:F,6,FALSE)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78">
        <f>VLOOKUP(Table13[[#This Row],[Location_HQ]],tech_layoffs_location!A:E,5,FALSE)</f>
        <v>47.603832099999998</v>
      </c>
      <c r="R1343" s="78">
        <f>VLOOKUP(Table13[[#This Row],[Location_HQ]],tech_layoffs_location!A:F,6,FALSE)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78">
        <f>VLOOKUP(Table13[[#This Row],[Location_HQ]],tech_layoffs_location!A:E,5,FALSE)</f>
        <v>12.98815675</v>
      </c>
      <c r="R1344" s="78">
        <f>VLOOKUP(Table13[[#This Row],[Location_HQ]],tech_layoffs_location!A:F,6,FALSE)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78">
        <f>VLOOKUP(Table13[[#This Row],[Location_HQ]],tech_layoffs_location!A:E,5,FALSE)</f>
        <v>35.780397700000002</v>
      </c>
      <c r="R1345" s="78">
        <f>VLOOKUP(Table13[[#This Row],[Location_HQ]],tech_layoffs_location!A:F,6,FALSE)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78">
        <f>VLOOKUP(Table13[[#This Row],[Location_HQ]],tech_layoffs_location!A:E,5,FALSE)</f>
        <v>37.6624312</v>
      </c>
      <c r="R1346" s="78">
        <f>VLOOKUP(Table13[[#This Row],[Location_HQ]],tech_layoffs_location!A:F,6,FALSE)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78">
        <f>VLOOKUP(Table13[[#This Row],[Location_HQ]],tech_layoffs_location!A:E,5,FALSE)</f>
        <v>40.7127281</v>
      </c>
      <c r="R1347" s="78">
        <f>VLOOKUP(Table13[[#This Row],[Location_HQ]],tech_layoffs_location!A:F,6,FALSE)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78">
        <f>VLOOKUP(Table13[[#This Row],[Location_HQ]],tech_layoffs_location!A:E,5,FALSE)</f>
        <v>37.779258800000001</v>
      </c>
      <c r="R1348" s="78">
        <f>VLOOKUP(Table13[[#This Row],[Location_HQ]],tech_layoffs_location!A:F,6,FALSE)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78">
        <f>VLOOKUP(Table13[[#This Row],[Location_HQ]],tech_layoffs_location!A:E,5,FALSE)</f>
        <v>37.779258800000001</v>
      </c>
      <c r="R1349" s="78">
        <f>VLOOKUP(Table13[[#This Row],[Location_HQ]],tech_layoffs_location!A:F,6,FALSE)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78">
        <f>VLOOKUP(Table13[[#This Row],[Location_HQ]],tech_layoffs_location!A:E,5,FALSE)</f>
        <v>45.5031824</v>
      </c>
      <c r="R1350" s="78">
        <f>VLOOKUP(Table13[[#This Row],[Location_HQ]],tech_layoffs_location!A:F,6,FALSE)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78">
        <f>VLOOKUP(Table13[[#This Row],[Location_HQ]],tech_layoffs_location!A:E,5,FALSE)</f>
        <v>40.759619800000003</v>
      </c>
      <c r="R1351" s="78">
        <f>VLOOKUP(Table13[[#This Row],[Location_HQ]],tech_layoffs_location!A:F,6,FALSE)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78">
        <f>VLOOKUP(Table13[[#This Row],[Location_HQ]],tech_layoffs_location!A:E,5,FALSE)</f>
        <v>51.489333500000001</v>
      </c>
      <c r="R1352" s="78">
        <f>VLOOKUP(Table13[[#This Row],[Location_HQ]],tech_layoffs_location!A:F,6,FALSE)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78">
        <f>VLOOKUP(Table13[[#This Row],[Location_HQ]],tech_layoffs_location!A:E,5,FALSE)</f>
        <v>37.779258800000001</v>
      </c>
      <c r="R1353" s="78">
        <f>VLOOKUP(Table13[[#This Row],[Location_HQ]],tech_layoffs_location!A:F,6,FALSE)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">
        <v>1373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78">
        <f>VLOOKUP(Table13[[#This Row],[Location_HQ]],tech_layoffs_location!A:E,5,FALSE)</f>
        <v>34.053690899999999</v>
      </c>
      <c r="R1354" s="78">
        <f>VLOOKUP(Table13[[#This Row],[Location_HQ]],tech_layoffs_location!A:F,6,FALSE)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78">
        <f>VLOOKUP(Table13[[#This Row],[Location_HQ]],tech_layoffs_location!A:E,5,FALSE)</f>
        <v>37.779258800000001</v>
      </c>
      <c r="R1355" s="78">
        <f>VLOOKUP(Table13[[#This Row],[Location_HQ]],tech_layoffs_location!A:F,6,FALSE)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78">
        <f>VLOOKUP(Table13[[#This Row],[Location_HQ]],tech_layoffs_location!A:E,5,FALSE)</f>
        <v>37.779258800000001</v>
      </c>
      <c r="R1356" s="78">
        <f>VLOOKUP(Table13[[#This Row],[Location_HQ]],tech_layoffs_location!A:F,6,FALSE)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78">
        <f>VLOOKUP(Table13[[#This Row],[Location_HQ]],tech_layoffs_location!A:E,5,FALSE)</f>
        <v>37.779258800000001</v>
      </c>
      <c r="R1357" s="78">
        <f>VLOOKUP(Table13[[#This Row],[Location_HQ]],tech_layoffs_location!A:F,6,FALSE)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78">
        <f>VLOOKUP(Table13[[#This Row],[Location_HQ]],tech_layoffs_location!A:E,5,FALSE)</f>
        <v>37.486323900000002</v>
      </c>
      <c r="R1358" s="78">
        <f>VLOOKUP(Table13[[#This Row],[Location_HQ]],tech_layoffs_location!A:F,6,FALSE)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78">
        <f>VLOOKUP(Table13[[#This Row],[Location_HQ]],tech_layoffs_location!A:E,5,FALSE)</f>
        <v>39.100104999999999</v>
      </c>
      <c r="R1359" s="78">
        <f>VLOOKUP(Table13[[#This Row],[Location_HQ]],tech_layoffs_location!A:F,6,FALSE)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78">
        <f>VLOOKUP(Table13[[#This Row],[Location_HQ]],tech_layoffs_location!A:E,5,FALSE)</f>
        <v>37.368830099999997</v>
      </c>
      <c r="R1360" s="78">
        <f>VLOOKUP(Table13[[#This Row],[Location_HQ]],tech_layoffs_location!A:F,6,FALSE)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78">
        <f>VLOOKUP(Table13[[#This Row],[Location_HQ]],tech_layoffs_location!A:E,5,FALSE)</f>
        <v>48.858889699999999</v>
      </c>
      <c r="R1361" s="78">
        <f>VLOOKUP(Table13[[#This Row],[Location_HQ]],tech_layoffs_location!A:F,6,FALSE)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78">
        <f>VLOOKUP(Table13[[#This Row],[Location_HQ]],tech_layoffs_location!A:E,5,FALSE)</f>
        <v>52.373079599999997</v>
      </c>
      <c r="R1362" s="78">
        <f>VLOOKUP(Table13[[#This Row],[Location_HQ]],tech_layoffs_location!A:F,6,FALSE)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78">
        <f>VLOOKUP(Table13[[#This Row],[Location_HQ]],tech_layoffs_location!A:E,5,FALSE)</f>
        <v>42.355433400000003</v>
      </c>
      <c r="R1363" s="78">
        <f>VLOOKUP(Table13[[#This Row],[Location_HQ]],tech_layoffs_location!A:F,6,FALSE)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78">
        <f>VLOOKUP(Table13[[#This Row],[Location_HQ]],tech_layoffs_location!A:E,5,FALSE)</f>
        <v>47.603832099999998</v>
      </c>
      <c r="R1364" s="78">
        <f>VLOOKUP(Table13[[#This Row],[Location_HQ]],tech_layoffs_location!A:F,6,FALSE)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78">
        <f>VLOOKUP(Table13[[#This Row],[Location_HQ]],tech_layoffs_location!A:E,5,FALSE)</f>
        <v>51.045606399999997</v>
      </c>
      <c r="R1365" s="78">
        <f>VLOOKUP(Table13[[#This Row],[Location_HQ]],tech_layoffs_location!A:F,6,FALSE)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78">
        <f>VLOOKUP(Table13[[#This Row],[Location_HQ]],tech_layoffs_location!A:E,5,FALSE)</f>
        <v>40.7127281</v>
      </c>
      <c r="R1366" s="78">
        <f>VLOOKUP(Table13[[#This Row],[Location_HQ]],tech_layoffs_location!A:F,6,FALSE)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78">
        <f>VLOOKUP(Table13[[#This Row],[Location_HQ]],tech_layoffs_location!A:E,5,FALSE)</f>
        <v>37.354106999999999</v>
      </c>
      <c r="R1367" s="78">
        <f>VLOOKUP(Table13[[#This Row],[Location_HQ]],tech_layoffs_location!A:F,6,FALSE)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78">
        <f>VLOOKUP(Table13[[#This Row],[Location_HQ]],tech_layoffs_location!A:E,5,FALSE)</f>
        <v>37.4443293</v>
      </c>
      <c r="R1368" s="78">
        <f>VLOOKUP(Table13[[#This Row],[Location_HQ]],tech_layoffs_location!A:F,6,FALSE)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78">
        <f>VLOOKUP(Table13[[#This Row],[Location_HQ]],tech_layoffs_location!A:E,5,FALSE)</f>
        <v>37.779258800000001</v>
      </c>
      <c r="R1369" s="78">
        <f>VLOOKUP(Table13[[#This Row],[Location_HQ]],tech_layoffs_location!A:F,6,FALSE)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78">
        <f>VLOOKUP(Table13[[#This Row],[Location_HQ]],tech_layoffs_location!A:E,5,FALSE)</f>
        <v>30.271128600000001</v>
      </c>
      <c r="R1370" s="78">
        <f>VLOOKUP(Table13[[#This Row],[Location_HQ]],tech_layoffs_location!A:F,6,FALSE)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78">
        <f>VLOOKUP(Table13[[#This Row],[Location_HQ]],tech_layoffs_location!A:E,5,FALSE)</f>
        <v>37.336166300000002</v>
      </c>
      <c r="R1371" s="78">
        <f>VLOOKUP(Table13[[#This Row],[Location_HQ]],tech_layoffs_location!A:F,6,FALSE)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">
        <v>1373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78">
        <f>VLOOKUP(Table13[[#This Row],[Location_HQ]],tech_layoffs_location!A:E,5,FALSE)</f>
        <v>34.053690899999999</v>
      </c>
      <c r="R1372" s="78">
        <f>VLOOKUP(Table13[[#This Row],[Location_HQ]],tech_layoffs_location!A:F,6,FALSE)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">
        <v>1373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78">
        <f>VLOOKUP(Table13[[#This Row],[Location_HQ]],tech_layoffs_location!A:E,5,FALSE)</f>
        <v>32.717420199999999</v>
      </c>
      <c r="R1373" s="78">
        <f>VLOOKUP(Table13[[#This Row],[Location_HQ]],tech_layoffs_location!A:F,6,FALSE)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78">
        <f>VLOOKUP(Table13[[#This Row],[Location_HQ]],tech_layoffs_location!A:E,5,FALSE)</f>
        <v>42.355433400000003</v>
      </c>
      <c r="R1374" s="78">
        <f>VLOOKUP(Table13[[#This Row],[Location_HQ]],tech_layoffs_location!A:F,6,FALSE)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78">
        <f>VLOOKUP(Table13[[#This Row],[Location_HQ]],tech_layoffs_location!A:E,5,FALSE)</f>
        <v>28.570633300000001</v>
      </c>
      <c r="R1375" s="78">
        <f>VLOOKUP(Table13[[#This Row],[Location_HQ]],tech_layoffs_location!A:F,6,FALSE)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78">
        <f>VLOOKUP(Table13[[#This Row],[Location_HQ]],tech_layoffs_location!A:E,5,FALSE)</f>
        <v>42.331550900000003</v>
      </c>
      <c r="R1376" s="78">
        <f>VLOOKUP(Table13[[#This Row],[Location_HQ]],tech_layoffs_location!A:F,6,FALSE)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78">
        <f>VLOOKUP(Table13[[#This Row],[Location_HQ]],tech_layoffs_location!A:E,5,FALSE)</f>
        <v>40.7127281</v>
      </c>
      <c r="R1377" s="78">
        <f>VLOOKUP(Table13[[#This Row],[Location_HQ]],tech_layoffs_location!A:F,6,FALSE)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78">
        <f>VLOOKUP(Table13[[#This Row],[Location_HQ]],tech_layoffs_location!A:E,5,FALSE)</f>
        <v>37.779258800000001</v>
      </c>
      <c r="R1378" s="78">
        <f>VLOOKUP(Table13[[#This Row],[Location_HQ]],tech_layoffs_location!A:F,6,FALSE)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78">
        <f>VLOOKUP(Table13[[#This Row],[Location_HQ]],tech_layoffs_location!A:E,5,FALSE)</f>
        <v>19.078545099999999</v>
      </c>
      <c r="R1379" s="78">
        <f>VLOOKUP(Table13[[#This Row],[Location_HQ]],tech_layoffs_location!A:F,6,FALSE)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78">
        <f>VLOOKUP(Table13[[#This Row],[Location_HQ]],tech_layoffs_location!A:E,5,FALSE)</f>
        <v>51.489333500000001</v>
      </c>
      <c r="R1380" s="78">
        <f>VLOOKUP(Table13[[#This Row],[Location_HQ]],tech_layoffs_location!A:F,6,FALSE)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78">
        <f>VLOOKUP(Table13[[#This Row],[Location_HQ]],tech_layoffs_location!A:E,5,FALSE)</f>
        <v>59.325117200000001</v>
      </c>
      <c r="R1381" s="78">
        <f>VLOOKUP(Table13[[#This Row],[Location_HQ]],tech_layoffs_location!A:F,6,FALSE)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78">
        <f>VLOOKUP(Table13[[#This Row],[Location_HQ]],tech_layoffs_location!A:E,5,FALSE)</f>
        <v>32.0852997</v>
      </c>
      <c r="R1382" s="78">
        <f>VLOOKUP(Table13[[#This Row],[Location_HQ]],tech_layoffs_location!A:F,6,FALSE)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78">
        <f>VLOOKUP(Table13[[#This Row],[Location_HQ]],tech_layoffs_location!A:E,5,FALSE)</f>
        <v>37.4443293</v>
      </c>
      <c r="R1383" s="78">
        <f>VLOOKUP(Table13[[#This Row],[Location_HQ]],tech_layoffs_location!A:F,6,FALSE)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78">
        <f>VLOOKUP(Table13[[#This Row],[Location_HQ]],tech_layoffs_location!A:E,5,FALSE)</f>
        <v>12.98815675</v>
      </c>
      <c r="R1384" s="78">
        <f>VLOOKUP(Table13[[#This Row],[Location_HQ]],tech_layoffs_location!A:F,6,FALSE)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78">
        <f>VLOOKUP(Table13[[#This Row],[Location_HQ]],tech_layoffs_location!A:E,5,FALSE)</f>
        <v>47.603832099999998</v>
      </c>
      <c r="R1385" s="78">
        <f>VLOOKUP(Table13[[#This Row],[Location_HQ]],tech_layoffs_location!A:F,6,FALSE)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78">
        <f>VLOOKUP(Table13[[#This Row],[Location_HQ]],tech_layoffs_location!A:E,5,FALSE)</f>
        <v>30.271128600000001</v>
      </c>
      <c r="R1386" s="78">
        <f>VLOOKUP(Table13[[#This Row],[Location_HQ]],tech_layoffs_location!A:F,6,FALSE)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78">
        <f>VLOOKUP(Table13[[#This Row],[Location_HQ]],tech_layoffs_location!A:E,5,FALSE)</f>
        <v>36.1622767</v>
      </c>
      <c r="R1387" s="78">
        <f>VLOOKUP(Table13[[#This Row],[Location_HQ]],tech_layoffs_location!A:F,6,FALSE)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78">
        <f>VLOOKUP(Table13[[#This Row],[Location_HQ]],tech_layoffs_location!A:E,5,FALSE)</f>
        <v>37.779258800000001</v>
      </c>
      <c r="R1388" s="78">
        <f>VLOOKUP(Table13[[#This Row],[Location_HQ]],tech_layoffs_location!A:F,6,FALSE)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78">
        <f>VLOOKUP(Table13[[#This Row],[Location_HQ]],tech_layoffs_location!A:E,5,FALSE)</f>
        <v>37.779258800000001</v>
      </c>
      <c r="R1389" s="78">
        <f>VLOOKUP(Table13[[#This Row],[Location_HQ]],tech_layoffs_location!A:F,6,FALSE)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78">
        <f>VLOOKUP(Table13[[#This Row],[Location_HQ]],tech_layoffs_location!A:E,5,FALSE)</f>
        <v>51.768732300000003</v>
      </c>
      <c r="R1390" s="78">
        <f>VLOOKUP(Table13[[#This Row],[Location_HQ]],tech_layoffs_location!A:F,6,FALSE)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78">
        <f>VLOOKUP(Table13[[#This Row],[Location_HQ]],tech_layoffs_location!A:E,5,FALSE)</f>
        <v>37.336166300000002</v>
      </c>
      <c r="R1391" s="78">
        <f>VLOOKUP(Table13[[#This Row],[Location_HQ]],tech_layoffs_location!A:F,6,FALSE)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78">
        <f>VLOOKUP(Table13[[#This Row],[Location_HQ]],tech_layoffs_location!A:E,5,FALSE)</f>
        <v>40.7127281</v>
      </c>
      <c r="R1392" s="78">
        <f>VLOOKUP(Table13[[#This Row],[Location_HQ]],tech_layoffs_location!A:F,6,FALSE)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78">
        <f>VLOOKUP(Table13[[#This Row],[Location_HQ]],tech_layoffs_location!A:E,5,FALSE)</f>
        <v>40.7127281</v>
      </c>
      <c r="R1393" s="78">
        <f>VLOOKUP(Table13[[#This Row],[Location_HQ]],tech_layoffs_location!A:F,6,FALSE)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78">
        <f>VLOOKUP(Table13[[#This Row],[Location_HQ]],tech_layoffs_location!A:E,5,FALSE)</f>
        <v>37.433227299999999</v>
      </c>
      <c r="R1394" s="78">
        <f>VLOOKUP(Table13[[#This Row],[Location_HQ]],tech_layoffs_location!A:F,6,FALSE)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78">
        <f>VLOOKUP(Table13[[#This Row],[Location_HQ]],tech_layoffs_location!A:E,5,FALSE)</f>
        <v>37.779258800000001</v>
      </c>
      <c r="R1395" s="78">
        <f>VLOOKUP(Table13[[#This Row],[Location_HQ]],tech_layoffs_location!A:F,6,FALSE)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78">
        <f>VLOOKUP(Table13[[#This Row],[Location_HQ]],tech_layoffs_location!A:E,5,FALSE)</f>
        <v>41.875561599999997</v>
      </c>
      <c r="R1396" s="78">
        <f>VLOOKUP(Table13[[#This Row],[Location_HQ]],tech_layoffs_location!A:F,6,FALSE)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78">
        <f>VLOOKUP(Table13[[#This Row],[Location_HQ]],tech_layoffs_location!A:E,5,FALSE)</f>
        <v>37.779258800000001</v>
      </c>
      <c r="R1397" s="78">
        <f>VLOOKUP(Table13[[#This Row],[Location_HQ]],tech_layoffs_location!A:F,6,FALSE)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78">
        <f>VLOOKUP(Table13[[#This Row],[Location_HQ]],tech_layoffs_location!A:E,5,FALSE)</f>
        <v>37.779258800000001</v>
      </c>
      <c r="R1398" s="78">
        <f>VLOOKUP(Table13[[#This Row],[Location_HQ]],tech_layoffs_location!A:F,6,FALSE)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78">
        <f>VLOOKUP(Table13[[#This Row],[Location_HQ]],tech_layoffs_location!A:E,5,FALSE)</f>
        <v>37.779258800000001</v>
      </c>
      <c r="R1399" s="78">
        <f>VLOOKUP(Table13[[#This Row],[Location_HQ]],tech_layoffs_location!A:F,6,FALSE)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78">
        <f>VLOOKUP(Table13[[#This Row],[Location_HQ]],tech_layoffs_location!A:E,5,FALSE)</f>
        <v>37.779258800000001</v>
      </c>
      <c r="R1400" s="78">
        <f>VLOOKUP(Table13[[#This Row],[Location_HQ]],tech_layoffs_location!A:F,6,FALSE)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78">
        <f>VLOOKUP(Table13[[#This Row],[Location_HQ]],tech_layoffs_location!A:E,5,FALSE)</f>
        <v>52.517036500000003</v>
      </c>
      <c r="R1401" s="78">
        <f>VLOOKUP(Table13[[#This Row],[Location_HQ]],tech_layoffs_location!A:F,6,FALSE)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78">
        <f>VLOOKUP(Table13[[#This Row],[Location_HQ]],tech_layoffs_location!A:E,5,FALSE)</f>
        <v>38.8950368</v>
      </c>
      <c r="R1402" s="78">
        <f>VLOOKUP(Table13[[#This Row],[Location_HQ]],tech_layoffs_location!A:F,6,FALSE)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78">
        <f>VLOOKUP(Table13[[#This Row],[Location_HQ]],tech_layoffs_location!A:E,5,FALSE)</f>
        <v>47.603832099999998</v>
      </c>
      <c r="R1403" s="78">
        <f>VLOOKUP(Table13[[#This Row],[Location_HQ]],tech_layoffs_location!A:F,6,FALSE)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78">
        <f>VLOOKUP(Table13[[#This Row],[Location_HQ]],tech_layoffs_location!A:E,5,FALSE)</f>
        <v>52.517036500000003</v>
      </c>
      <c r="R1404" s="78">
        <f>VLOOKUP(Table13[[#This Row],[Location_HQ]],tech_layoffs_location!A:F,6,FALSE)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">
        <v>1373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78">
        <f>VLOOKUP(Table13[[#This Row],[Location_HQ]],tech_layoffs_location!A:E,5,FALSE)</f>
        <v>34.053690899999999</v>
      </c>
      <c r="R1405" s="78">
        <f>VLOOKUP(Table13[[#This Row],[Location_HQ]],tech_layoffs_location!A:F,6,FALSE)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78">
        <f>VLOOKUP(Table13[[#This Row],[Location_HQ]],tech_layoffs_location!A:E,5,FALSE)</f>
        <v>47.603832099999998</v>
      </c>
      <c r="R1406" s="78">
        <f>VLOOKUP(Table13[[#This Row],[Location_HQ]],tech_layoffs_location!A:F,6,FALSE)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78">
        <f>VLOOKUP(Table13[[#This Row],[Location_HQ]],tech_layoffs_location!A:E,5,FALSE)</f>
        <v>48.858889699999999</v>
      </c>
      <c r="R1407" s="78">
        <f>VLOOKUP(Table13[[#This Row],[Location_HQ]],tech_layoffs_location!A:F,6,FALSE)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78">
        <f>VLOOKUP(Table13[[#This Row],[Location_HQ]],tech_layoffs_location!A:E,5,FALSE)</f>
        <v>42.355433400000003</v>
      </c>
      <c r="R1408" s="78">
        <f>VLOOKUP(Table13[[#This Row],[Location_HQ]],tech_layoffs_location!A:F,6,FALSE)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78">
        <f>VLOOKUP(Table13[[#This Row],[Location_HQ]],tech_layoffs_location!A:E,5,FALSE)</f>
        <v>37.779258800000001</v>
      </c>
      <c r="R1409" s="78">
        <f>VLOOKUP(Table13[[#This Row],[Location_HQ]],tech_layoffs_location!A:F,6,FALSE)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78">
        <f>VLOOKUP(Table13[[#This Row],[Location_HQ]],tech_layoffs_location!A:E,5,FALSE)</f>
        <v>31.2312707</v>
      </c>
      <c r="R1410" s="78">
        <f>VLOOKUP(Table13[[#This Row],[Location_HQ]],tech_layoffs_location!A:F,6,FALSE)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78">
        <f>VLOOKUP(Table13[[#This Row],[Location_HQ]],tech_layoffs_location!A:E,5,FALSE)</f>
        <v>51.489333500000001</v>
      </c>
      <c r="R1411" s="78">
        <f>VLOOKUP(Table13[[#This Row],[Location_HQ]],tech_layoffs_location!A:F,6,FALSE)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78">
        <f>VLOOKUP(Table13[[#This Row],[Location_HQ]],tech_layoffs_location!A:E,5,FALSE)</f>
        <v>52.517036500000003</v>
      </c>
      <c r="R1412" s="78">
        <f>VLOOKUP(Table13[[#This Row],[Location_HQ]],tech_layoffs_location!A:F,6,FALSE)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78">
        <f>VLOOKUP(Table13[[#This Row],[Location_HQ]],tech_layoffs_location!A:E,5,FALSE)</f>
        <v>37.548269699999999</v>
      </c>
      <c r="R1413" s="78">
        <f>VLOOKUP(Table13[[#This Row],[Location_HQ]],tech_layoffs_location!A:F,6,FALSE)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78">
        <f>VLOOKUP(Table13[[#This Row],[Location_HQ]],tech_layoffs_location!A:E,5,FALSE)</f>
        <v>12.98815675</v>
      </c>
      <c r="R1414" s="78">
        <f>VLOOKUP(Table13[[#This Row],[Location_HQ]],tech_layoffs_location!A:F,6,FALSE)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78">
        <f>VLOOKUP(Table13[[#This Row],[Location_HQ]],tech_layoffs_location!A:E,5,FALSE)</f>
        <v>32.799312999999998</v>
      </c>
      <c r="R1415" s="78">
        <f>VLOOKUP(Table13[[#This Row],[Location_HQ]],tech_layoffs_location!A:F,6,FALSE)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78">
        <f>VLOOKUP(Table13[[#This Row],[Location_HQ]],tech_layoffs_location!A:E,5,FALSE)</f>
        <v>32.799312999999998</v>
      </c>
      <c r="R1416" s="78">
        <f>VLOOKUP(Table13[[#This Row],[Location_HQ]],tech_layoffs_location!A:F,6,FALSE)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78">
        <f>VLOOKUP(Table13[[#This Row],[Location_HQ]],tech_layoffs_location!A:E,5,FALSE)</f>
        <v>47.603832099999998</v>
      </c>
      <c r="R1417" s="78">
        <f>VLOOKUP(Table13[[#This Row],[Location_HQ]],tech_layoffs_location!A:F,6,FALSE)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78">
        <f>VLOOKUP(Table13[[#This Row],[Location_HQ]],tech_layoffs_location!A:E,5,FALSE)</f>
        <v>12.98815675</v>
      </c>
      <c r="R1418" s="78">
        <f>VLOOKUP(Table13[[#This Row],[Location_HQ]],tech_layoffs_location!A:F,6,FALSE)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">
        <v>1373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78">
        <f>VLOOKUP(Table13[[#This Row],[Location_HQ]],tech_layoffs_location!A:E,5,FALSE)</f>
        <v>34.053690899999999</v>
      </c>
      <c r="R1419" s="78">
        <f>VLOOKUP(Table13[[#This Row],[Location_HQ]],tech_layoffs_location!A:F,6,FALSE)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78">
        <f>VLOOKUP(Table13[[#This Row],[Location_HQ]],tech_layoffs_location!A:E,5,FALSE)</f>
        <v>38.581060600000001</v>
      </c>
      <c r="R1420" s="78">
        <f>VLOOKUP(Table13[[#This Row],[Location_HQ]],tech_layoffs_location!A:F,6,FALSE)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78">
        <f>VLOOKUP(Table13[[#This Row],[Location_HQ]],tech_layoffs_location!A:E,5,FALSE)</f>
        <v>32.788436300000001</v>
      </c>
      <c r="R1421" s="78">
        <f>VLOOKUP(Table13[[#This Row],[Location_HQ]],tech_layoffs_location!A:F,6,FALSE)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78">
        <f>VLOOKUP(Table13[[#This Row],[Location_HQ]],tech_layoffs_location!A:E,5,FALSE)</f>
        <v>28.570633300000001</v>
      </c>
      <c r="R1422" s="78">
        <f>VLOOKUP(Table13[[#This Row],[Location_HQ]],tech_layoffs_location!A:F,6,FALSE)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78">
        <f>VLOOKUP(Table13[[#This Row],[Location_HQ]],tech_layoffs_location!A:E,5,FALSE)</f>
        <v>40.014985600000003</v>
      </c>
      <c r="R1423" s="78">
        <f>VLOOKUP(Table13[[#This Row],[Location_HQ]],tech_layoffs_location!A:F,6,FALSE)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78">
        <f>VLOOKUP(Table13[[#This Row],[Location_HQ]],tech_layoffs_location!A:E,5,FALSE)</f>
        <v>12.98815675</v>
      </c>
      <c r="R1424" s="78">
        <f>VLOOKUP(Table13[[#This Row],[Location_HQ]],tech_layoffs_location!A:F,6,FALSE)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78">
        <f>VLOOKUP(Table13[[#This Row],[Location_HQ]],tech_layoffs_location!A:E,5,FALSE)</f>
        <v>43.038647500000003</v>
      </c>
      <c r="R1425" s="78">
        <f>VLOOKUP(Table13[[#This Row],[Location_HQ]],tech_layoffs_location!A:F,6,FALSE)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78">
        <f>VLOOKUP(Table13[[#This Row],[Location_HQ]],tech_layoffs_location!A:E,5,FALSE)</f>
        <v>40.7127281</v>
      </c>
      <c r="R1426" s="78">
        <f>VLOOKUP(Table13[[#This Row],[Location_HQ]],tech_layoffs_location!A:F,6,FALSE)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78">
        <f>VLOOKUP(Table13[[#This Row],[Location_HQ]],tech_layoffs_location!A:E,5,FALSE)</f>
        <v>1.2899175000000001</v>
      </c>
      <c r="R1427" s="78">
        <f>VLOOKUP(Table13[[#This Row],[Location_HQ]],tech_layoffs_location!A:F,6,FALSE)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78">
        <f>VLOOKUP(Table13[[#This Row],[Location_HQ]],tech_layoffs_location!A:E,5,FALSE)</f>
        <v>32.0852997</v>
      </c>
      <c r="R1428" s="78">
        <f>VLOOKUP(Table13[[#This Row],[Location_HQ]],tech_layoffs_location!A:F,6,FALSE)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78">
        <f>VLOOKUP(Table13[[#This Row],[Location_HQ]],tech_layoffs_location!A:E,5,FALSE)</f>
        <v>41.117596599999999</v>
      </c>
      <c r="R1429" s="78">
        <f>VLOOKUP(Table13[[#This Row],[Location_HQ]],tech_layoffs_location!A:F,6,FALSE)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78">
        <f>VLOOKUP(Table13[[#This Row],[Location_HQ]],tech_layoffs_location!A:E,5,FALSE)</f>
        <v>40.7127281</v>
      </c>
      <c r="R1430" s="78">
        <f>VLOOKUP(Table13[[#This Row],[Location_HQ]],tech_layoffs_location!A:F,6,FALSE)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78">
        <f>VLOOKUP(Table13[[#This Row],[Location_HQ]],tech_layoffs_location!A:E,5,FALSE)</f>
        <v>32.0852997</v>
      </c>
      <c r="R1431" s="78">
        <f>VLOOKUP(Table13[[#This Row],[Location_HQ]],tech_layoffs_location!A:F,6,FALSE)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">
        <v>1373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78">
        <f>VLOOKUP(Table13[[#This Row],[Location_HQ]],tech_layoffs_location!A:E,5,FALSE)</f>
        <v>34.053690899999999</v>
      </c>
      <c r="R1432" s="78">
        <f>VLOOKUP(Table13[[#This Row],[Location_HQ]],tech_layoffs_location!A:F,6,FALSE)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">
        <v>1373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78">
        <f>VLOOKUP(Table13[[#This Row],[Location_HQ]],tech_layoffs_location!A:E,5,FALSE)</f>
        <v>32.717420199999999</v>
      </c>
      <c r="R1433" s="78">
        <f>VLOOKUP(Table13[[#This Row],[Location_HQ]],tech_layoffs_location!A:F,6,FALSE)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78">
        <f>VLOOKUP(Table13[[#This Row],[Location_HQ]],tech_layoffs_location!A:E,5,FALSE)</f>
        <v>37.779258800000001</v>
      </c>
      <c r="R1434" s="78">
        <f>VLOOKUP(Table13[[#This Row],[Location_HQ]],tech_layoffs_location!A:F,6,FALSE)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78">
        <f>VLOOKUP(Table13[[#This Row],[Location_HQ]],tech_layoffs_location!A:E,5,FALSE)</f>
        <v>47.603832099999998</v>
      </c>
      <c r="R1435" s="78">
        <f>VLOOKUP(Table13[[#This Row],[Location_HQ]],tech_layoffs_location!A:F,6,FALSE)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78">
        <f>VLOOKUP(Table13[[#This Row],[Location_HQ]],tech_layoffs_location!A:E,5,FALSE)</f>
        <v>37.779258800000001</v>
      </c>
      <c r="R1436" s="78">
        <f>VLOOKUP(Table13[[#This Row],[Location_HQ]],tech_layoffs_location!A:F,6,FALSE)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78">
        <f>VLOOKUP(Table13[[#This Row],[Location_HQ]],tech_layoffs_location!A:E,5,FALSE)</f>
        <v>43.6534817</v>
      </c>
      <c r="R1437" s="78">
        <f>VLOOKUP(Table13[[#This Row],[Location_HQ]],tech_layoffs_location!A:F,6,FALSE)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78">
        <f>VLOOKUP(Table13[[#This Row],[Location_HQ]],tech_layoffs_location!A:E,5,FALSE)</f>
        <v>47.603832099999998</v>
      </c>
      <c r="R1438" s="78">
        <f>VLOOKUP(Table13[[#This Row],[Location_HQ]],tech_layoffs_location!A:F,6,FALSE)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78">
        <f>VLOOKUP(Table13[[#This Row],[Location_HQ]],tech_layoffs_location!A:E,5,FALSE)</f>
        <v>12.98815675</v>
      </c>
      <c r="R1439" s="78">
        <f>VLOOKUP(Table13[[#This Row],[Location_HQ]],tech_layoffs_location!A:F,6,FALSE)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78">
        <f>VLOOKUP(Table13[[#This Row],[Location_HQ]],tech_layoffs_location!A:E,5,FALSE)</f>
        <v>25.774172799999999</v>
      </c>
      <c r="R1440" s="78">
        <f>VLOOKUP(Table13[[#This Row],[Location_HQ]],tech_layoffs_location!A:F,6,FALSE)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78">
        <f>VLOOKUP(Table13[[#This Row],[Location_HQ]],tech_layoffs_location!A:E,5,FALSE)</f>
        <v>40.7127281</v>
      </c>
      <c r="R1441" s="78">
        <f>VLOOKUP(Table13[[#This Row],[Location_HQ]],tech_layoffs_location!A:F,6,FALSE)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78">
        <f>VLOOKUP(Table13[[#This Row],[Location_HQ]],tech_layoffs_location!A:E,5,FALSE)</f>
        <v>40.3881114</v>
      </c>
      <c r="R1442" s="78">
        <f>VLOOKUP(Table13[[#This Row],[Location_HQ]],tech_layoffs_location!A:F,6,FALSE)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">
        <v>1373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78">
        <f>VLOOKUP(Table13[[#This Row],[Location_HQ]],tech_layoffs_location!A:E,5,FALSE)</f>
        <v>34.053690899999999</v>
      </c>
      <c r="R1443" s="78">
        <f>VLOOKUP(Table13[[#This Row],[Location_HQ]],tech_layoffs_location!A:F,6,FALSE)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78">
        <f>VLOOKUP(Table13[[#This Row],[Location_HQ]],tech_layoffs_location!A:E,5,FALSE)</f>
        <v>44.564565899999998</v>
      </c>
      <c r="R1444" s="78">
        <f>VLOOKUP(Table13[[#This Row],[Location_HQ]],tech_layoffs_location!A:F,6,FALSE)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78">
        <f>VLOOKUP(Table13[[#This Row],[Location_HQ]],tech_layoffs_location!A:E,5,FALSE)</f>
        <v>52.517036500000003</v>
      </c>
      <c r="R1445" s="78">
        <f>VLOOKUP(Table13[[#This Row],[Location_HQ]],tech_layoffs_location!A:F,6,FALSE)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78">
        <f>VLOOKUP(Table13[[#This Row],[Location_HQ]],tech_layoffs_location!A:E,5,FALSE)</f>
        <v>37.779258800000001</v>
      </c>
      <c r="R1446" s="78">
        <f>VLOOKUP(Table13[[#This Row],[Location_HQ]],tech_layoffs_location!A:F,6,FALSE)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78">
        <f>VLOOKUP(Table13[[#This Row],[Location_HQ]],tech_layoffs_location!A:E,5,FALSE)</f>
        <v>39.962260100000002</v>
      </c>
      <c r="R1447" s="78">
        <f>VLOOKUP(Table13[[#This Row],[Location_HQ]],tech_layoffs_location!A:F,6,FALSE)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78">
        <f>VLOOKUP(Table13[[#This Row],[Location_HQ]],tech_layoffs_location!A:E,5,FALSE)</f>
        <v>52.373079599999997</v>
      </c>
      <c r="R1448" s="78">
        <f>VLOOKUP(Table13[[#This Row],[Location_HQ]],tech_layoffs_location!A:F,6,FALSE)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78">
        <f>VLOOKUP(Table13[[#This Row],[Location_HQ]],tech_layoffs_location!A:E,5,FALSE)</f>
        <v>33.748992399999999</v>
      </c>
      <c r="R1449" s="78">
        <f>VLOOKUP(Table13[[#This Row],[Location_HQ]],tech_layoffs_location!A:F,6,FALSE)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78">
        <f>VLOOKUP(Table13[[#This Row],[Location_HQ]],tech_layoffs_location!A:E,5,FALSE)</f>
        <v>37.779258800000001</v>
      </c>
      <c r="R1450" s="78">
        <f>VLOOKUP(Table13[[#This Row],[Location_HQ]],tech_layoffs_location!A:F,6,FALSE)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78">
        <f>VLOOKUP(Table13[[#This Row],[Location_HQ]],tech_layoffs_location!A:E,5,FALSE)</f>
        <v>38.8950368</v>
      </c>
      <c r="R1451" s="78">
        <f>VLOOKUP(Table13[[#This Row],[Location_HQ]],tech_layoffs_location!A:F,6,FALSE)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78">
        <f>VLOOKUP(Table13[[#This Row],[Location_HQ]],tech_layoffs_location!A:E,5,FALSE)</f>
        <v>37.486323900000002</v>
      </c>
      <c r="R1452" s="78">
        <f>VLOOKUP(Table13[[#This Row],[Location_HQ]],tech_layoffs_location!A:F,6,FALSE)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78">
        <f>VLOOKUP(Table13[[#This Row],[Location_HQ]],tech_layoffs_location!A:E,5,FALSE)</f>
        <v>40.7127281</v>
      </c>
      <c r="R1453" s="78">
        <f>VLOOKUP(Table13[[#This Row],[Location_HQ]],tech_layoffs_location!A:F,6,FALSE)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78">
        <f>VLOOKUP(Table13[[#This Row],[Location_HQ]],tech_layoffs_location!A:E,5,FALSE)</f>
        <v>37.779258800000001</v>
      </c>
      <c r="R1454" s="78">
        <f>VLOOKUP(Table13[[#This Row],[Location_HQ]],tech_layoffs_location!A:F,6,FALSE)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78">
        <f>VLOOKUP(Table13[[#This Row],[Location_HQ]],tech_layoffs_location!A:E,5,FALSE)</f>
        <v>35.682193599999998</v>
      </c>
      <c r="R1455" s="78">
        <f>VLOOKUP(Table13[[#This Row],[Location_HQ]],tech_layoffs_location!A:F,6,FALSE)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78">
        <f>VLOOKUP(Table13[[#This Row],[Location_HQ]],tech_layoffs_location!A:E,5,FALSE)</f>
        <v>37.779258800000001</v>
      </c>
      <c r="R1456" s="78">
        <f>VLOOKUP(Table13[[#This Row],[Location_HQ]],tech_layoffs_location!A:F,6,FALSE)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78">
        <f>VLOOKUP(Table13[[#This Row],[Location_HQ]],tech_layoffs_location!A:E,5,FALSE)</f>
        <v>37.779258800000001</v>
      </c>
      <c r="R1457" s="78">
        <f>VLOOKUP(Table13[[#This Row],[Location_HQ]],tech_layoffs_location!A:F,6,FALSE)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78">
        <f>VLOOKUP(Table13[[#This Row],[Location_HQ]],tech_layoffs_location!A:E,5,FALSE)</f>
        <v>47.603832099999998</v>
      </c>
      <c r="R1458" s="78">
        <f>VLOOKUP(Table13[[#This Row],[Location_HQ]],tech_layoffs_location!A:F,6,FALSE)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78">
        <f>VLOOKUP(Table13[[#This Row],[Location_HQ]],tech_layoffs_location!A:E,5,FALSE)</f>
        <v>39.962260100000002</v>
      </c>
      <c r="R1459" s="78">
        <f>VLOOKUP(Table13[[#This Row],[Location_HQ]],tech_layoffs_location!A:F,6,FALSE)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78">
        <f>VLOOKUP(Table13[[#This Row],[Location_HQ]],tech_layoffs_location!A:E,5,FALSE)</f>
        <v>37.287166999999997</v>
      </c>
      <c r="R1460" s="78">
        <f>VLOOKUP(Table13[[#This Row],[Location_HQ]],tech_layoffs_location!A:F,6,FALSE)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78">
        <f>VLOOKUP(Table13[[#This Row],[Location_HQ]],tech_layoffs_location!A:E,5,FALSE)</f>
        <v>25.774172799999999</v>
      </c>
      <c r="R1461" s="78">
        <f>VLOOKUP(Table13[[#This Row],[Location_HQ]],tech_layoffs_location!A:F,6,FALSE)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78">
        <f>VLOOKUP(Table13[[#This Row],[Location_HQ]],tech_layoffs_location!A:E,5,FALSE)</f>
        <v>40.7127281</v>
      </c>
      <c r="R1462" s="78">
        <f>VLOOKUP(Table13[[#This Row],[Location_HQ]],tech_layoffs_location!A:F,6,FALSE)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78">
        <f>VLOOKUP(Table13[[#This Row],[Location_HQ]],tech_layoffs_location!A:E,5,FALSE)</f>
        <v>37.3893889</v>
      </c>
      <c r="R1463" s="78">
        <f>VLOOKUP(Table13[[#This Row],[Location_HQ]],tech_layoffs_location!A:F,6,FALSE)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78">
        <f>VLOOKUP(Table13[[#This Row],[Location_HQ]],tech_layoffs_location!A:E,5,FALSE)</f>
        <v>40.7127281</v>
      </c>
      <c r="R1464" s="78">
        <f>VLOOKUP(Table13[[#This Row],[Location_HQ]],tech_layoffs_location!A:F,6,FALSE)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78">
        <f>VLOOKUP(Table13[[#This Row],[Location_HQ]],tech_layoffs_location!A:E,5,FALSE)</f>
        <v>37.4443293</v>
      </c>
      <c r="R1465" s="78">
        <f>VLOOKUP(Table13[[#This Row],[Location_HQ]],tech_layoffs_location!A:F,6,FALSE)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78">
        <f>VLOOKUP(Table13[[#This Row],[Location_HQ]],tech_layoffs_location!A:E,5,FALSE)</f>
        <v>37.779258800000001</v>
      </c>
      <c r="R1466" s="78">
        <f>VLOOKUP(Table13[[#This Row],[Location_HQ]],tech_layoffs_location!A:F,6,FALSE)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78">
        <f>VLOOKUP(Table13[[#This Row],[Location_HQ]],tech_layoffs_location!A:E,5,FALSE)</f>
        <v>32.0852997</v>
      </c>
      <c r="R1467" s="78">
        <f>VLOOKUP(Table13[[#This Row],[Location_HQ]],tech_layoffs_location!A:F,6,FALSE)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78">
        <f>VLOOKUP(Table13[[#This Row],[Location_HQ]],tech_layoffs_location!A:E,5,FALSE)</f>
        <v>52.131802</v>
      </c>
      <c r="R1468" s="78">
        <f>VLOOKUP(Table13[[#This Row],[Location_HQ]],tech_layoffs_location!A:F,6,FALSE)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78">
        <f>VLOOKUP(Table13[[#This Row],[Location_HQ]],tech_layoffs_location!A:E,5,FALSE)</f>
        <v>40.7127281</v>
      </c>
      <c r="R1469" s="78">
        <f>VLOOKUP(Table13[[#This Row],[Location_HQ]],tech_layoffs_location!A:F,6,FALSE)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78">
        <f>VLOOKUP(Table13[[#This Row],[Location_HQ]],tech_layoffs_location!A:E,5,FALSE)</f>
        <v>37.336166300000002</v>
      </c>
      <c r="R1470" s="78">
        <f>VLOOKUP(Table13[[#This Row],[Location_HQ]],tech_layoffs_location!A:F,6,FALSE)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78">
        <f>VLOOKUP(Table13[[#This Row],[Location_HQ]],tech_layoffs_location!A:E,5,FALSE)</f>
        <v>40.7127281</v>
      </c>
      <c r="R1471" s="78">
        <f>VLOOKUP(Table13[[#This Row],[Location_HQ]],tech_layoffs_location!A:F,6,FALSE)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78">
        <f>VLOOKUP(Table13[[#This Row],[Location_HQ]],tech_layoffs_location!A:E,5,FALSE)</f>
        <v>37.779258800000001</v>
      </c>
      <c r="R1472" s="78">
        <f>VLOOKUP(Table13[[#This Row],[Location_HQ]],tech_layoffs_location!A:F,6,FALSE)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78">
        <f>VLOOKUP(Table13[[#This Row],[Location_HQ]],tech_layoffs_location!A:E,5,FALSE)</f>
        <v>35.1460249</v>
      </c>
      <c r="R1473" s="78">
        <f>VLOOKUP(Table13[[#This Row],[Location_HQ]],tech_layoffs_location!A:F,6,FALSE)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78">
        <f>VLOOKUP(Table13[[#This Row],[Location_HQ]],tech_layoffs_location!A:E,5,FALSE)</f>
        <v>37.779258800000001</v>
      </c>
      <c r="R1474" s="78">
        <f>VLOOKUP(Table13[[#This Row],[Location_HQ]],tech_layoffs_location!A:F,6,FALSE)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78">
        <f>VLOOKUP(Table13[[#This Row],[Location_HQ]],tech_layoffs_location!A:E,5,FALSE)</f>
        <v>12.98815675</v>
      </c>
      <c r="R1475" s="78">
        <f>VLOOKUP(Table13[[#This Row],[Location_HQ]],tech_layoffs_location!A:F,6,FALSE)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78">
        <f>VLOOKUP(Table13[[#This Row],[Location_HQ]],tech_layoffs_location!A:E,5,FALSE)</f>
        <v>53.550341000000003</v>
      </c>
      <c r="R1476" s="78">
        <f>VLOOKUP(Table13[[#This Row],[Location_HQ]],tech_layoffs_location!A:F,6,FALSE)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78">
        <f>VLOOKUP(Table13[[#This Row],[Location_HQ]],tech_layoffs_location!A:E,5,FALSE)</f>
        <v>32.0852997</v>
      </c>
      <c r="R1477" s="78">
        <f>VLOOKUP(Table13[[#This Row],[Location_HQ]],tech_layoffs_location!A:F,6,FALSE)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78">
        <f>VLOOKUP(Table13[[#This Row],[Location_HQ]],tech_layoffs_location!A:E,5,FALSE)</f>
        <v>40.7127281</v>
      </c>
      <c r="R1478" s="78">
        <f>VLOOKUP(Table13[[#This Row],[Location_HQ]],tech_layoffs_location!A:F,6,FALSE)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78">
        <f>VLOOKUP(Table13[[#This Row],[Location_HQ]],tech_layoffs_location!A:E,5,FALSE)</f>
        <v>37.779258800000001</v>
      </c>
      <c r="R1479" s="78">
        <f>VLOOKUP(Table13[[#This Row],[Location_HQ]],tech_layoffs_location!A:F,6,FALSE)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78">
        <f>VLOOKUP(Table13[[#This Row],[Location_HQ]],tech_layoffs_location!A:E,5,FALSE)</f>
        <v>24.854684200000001</v>
      </c>
      <c r="R1480" s="78">
        <f>VLOOKUP(Table13[[#This Row],[Location_HQ]],tech_layoffs_location!A:F,6,FALSE)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78">
        <f>VLOOKUP(Table13[[#This Row],[Location_HQ]],tech_layoffs_location!A:E,5,FALSE)</f>
        <v>59.437215500000001</v>
      </c>
      <c r="R1481" s="78">
        <f>VLOOKUP(Table13[[#This Row],[Location_HQ]],tech_layoffs_location!A:F,6,FALSE)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78">
        <f>VLOOKUP(Table13[[#This Row],[Location_HQ]],tech_layoffs_location!A:E,5,FALSE)</f>
        <v>41.875561599999997</v>
      </c>
      <c r="R1482" s="78">
        <f>VLOOKUP(Table13[[#This Row],[Location_HQ]],tech_layoffs_location!A:F,6,FALSE)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78">
        <f>VLOOKUP(Table13[[#This Row],[Location_HQ]],tech_layoffs_location!A:E,5,FALSE)</f>
        <v>39.962260100000002</v>
      </c>
      <c r="R1483" s="78">
        <f>VLOOKUP(Table13[[#This Row],[Location_HQ]],tech_layoffs_location!A:F,6,FALSE)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78">
        <f>VLOOKUP(Table13[[#This Row],[Location_HQ]],tech_layoffs_location!A:E,5,FALSE)</f>
        <v>42.355433400000003</v>
      </c>
      <c r="R1484" s="78">
        <f>VLOOKUP(Table13[[#This Row],[Location_HQ]],tech_layoffs_location!A:F,6,FALSE)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78">
        <f>VLOOKUP(Table13[[#This Row],[Location_HQ]],tech_layoffs_location!A:E,5,FALSE)</f>
        <v>35.682193599999998</v>
      </c>
      <c r="R1485" s="78">
        <f>VLOOKUP(Table13[[#This Row],[Location_HQ]],tech_layoffs_location!A:F,6,FALSE)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78">
        <f>VLOOKUP(Table13[[#This Row],[Location_HQ]],tech_layoffs_location!A:E,5,FALSE)</f>
        <v>47.603832099999998</v>
      </c>
      <c r="R1486" s="78">
        <f>VLOOKUP(Table13[[#This Row],[Location_HQ]],tech_layoffs_location!A:F,6,FALSE)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78">
        <f>VLOOKUP(Table13[[#This Row],[Location_HQ]],tech_layoffs_location!A:E,5,FALSE)</f>
        <v>37.3893889</v>
      </c>
      <c r="R1487" s="78">
        <f>VLOOKUP(Table13[[#This Row],[Location_HQ]],tech_layoffs_location!A:F,6,FALSE)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78">
        <f>VLOOKUP(Table13[[#This Row],[Location_HQ]],tech_layoffs_location!A:E,5,FALSE)</f>
        <v>39.739236400000003</v>
      </c>
      <c r="R1488" s="78">
        <f>VLOOKUP(Table13[[#This Row],[Location_HQ]],tech_layoffs_location!A:F,6,FALSE)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78">
        <f>VLOOKUP(Table13[[#This Row],[Location_HQ]],tech_layoffs_location!A:E,5,FALSE)</f>
        <v>51.489333500000001</v>
      </c>
      <c r="R1489" s="78">
        <f>VLOOKUP(Table13[[#This Row],[Location_HQ]],tech_layoffs_location!A:F,6,FALSE)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78">
        <f>VLOOKUP(Table13[[#This Row],[Location_HQ]],tech_layoffs_location!A:E,5,FALSE)</f>
        <v>52.517036500000003</v>
      </c>
      <c r="R1490" s="78">
        <f>VLOOKUP(Table13[[#This Row],[Location_HQ]],tech_layoffs_location!A:F,6,FALSE)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78">
        <f>VLOOKUP(Table13[[#This Row],[Location_HQ]],tech_layoffs_location!A:E,5,FALSE)</f>
        <v>37.624853600000002</v>
      </c>
      <c r="R1491" s="78">
        <f>VLOOKUP(Table13[[#This Row],[Location_HQ]],tech_layoffs_location!A:F,6,FALSE)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78">
        <f>VLOOKUP(Table13[[#This Row],[Location_HQ]],tech_layoffs_location!A:E,5,FALSE)</f>
        <v>47.603832099999998</v>
      </c>
      <c r="R1492" s="78">
        <f>VLOOKUP(Table13[[#This Row],[Location_HQ]],tech_layoffs_location!A:F,6,FALSE)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78">
        <f>VLOOKUP(Table13[[#This Row],[Location_HQ]],tech_layoffs_location!A:E,5,FALSE)</f>
        <v>40.7127281</v>
      </c>
      <c r="R1493" s="78">
        <f>VLOOKUP(Table13[[#This Row],[Location_HQ]],tech_layoffs_location!A:F,6,FALSE)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78">
        <f>VLOOKUP(Table13[[#This Row],[Location_HQ]],tech_layoffs_location!A:E,5,FALSE)</f>
        <v>32.776271899999998</v>
      </c>
      <c r="R1494" s="78">
        <f>VLOOKUP(Table13[[#This Row],[Location_HQ]],tech_layoffs_location!A:F,6,FALSE)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78">
        <f>VLOOKUP(Table13[[#This Row],[Location_HQ]],tech_layoffs_location!A:E,5,FALSE)</f>
        <v>42.355433400000003</v>
      </c>
      <c r="R1495" s="78">
        <f>VLOOKUP(Table13[[#This Row],[Location_HQ]],tech_layoffs_location!A:F,6,FALSE)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78">
        <f>VLOOKUP(Table13[[#This Row],[Location_HQ]],tech_layoffs_location!A:E,5,FALSE)</f>
        <v>32.0852997</v>
      </c>
      <c r="R1496" s="78">
        <f>VLOOKUP(Table13[[#This Row],[Location_HQ]],tech_layoffs_location!A:F,6,FALSE)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78">
        <f>VLOOKUP(Table13[[#This Row],[Location_HQ]],tech_layoffs_location!A:E,5,FALSE)</f>
        <v>38.8950368</v>
      </c>
      <c r="R1497" s="78">
        <f>VLOOKUP(Table13[[#This Row],[Location_HQ]],tech_layoffs_location!A:F,6,FALSE)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78">
        <f>VLOOKUP(Table13[[#This Row],[Location_HQ]],tech_layoffs_location!A:E,5,FALSE)</f>
        <v>37.3893889</v>
      </c>
      <c r="R1498" s="78">
        <f>VLOOKUP(Table13[[#This Row],[Location_HQ]],tech_layoffs_location!A:F,6,FALSE)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">
        <v>1373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78">
        <f>VLOOKUP(Table13[[#This Row],[Location_HQ]],tech_layoffs_location!A:E,5,FALSE)</f>
        <v>34.053690899999999</v>
      </c>
      <c r="R1499" s="78">
        <f>VLOOKUP(Table13[[#This Row],[Location_HQ]],tech_layoffs_location!A:F,6,FALSE)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">
        <v>1373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78">
        <f>VLOOKUP(Table13[[#This Row],[Location_HQ]],tech_layoffs_location!A:E,5,FALSE)</f>
        <v>34.053690899999999</v>
      </c>
      <c r="R1500" s="78">
        <f>VLOOKUP(Table13[[#This Row],[Location_HQ]],tech_layoffs_location!A:F,6,FALSE)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78">
        <f>VLOOKUP(Table13[[#This Row],[Location_HQ]],tech_layoffs_location!A:E,5,FALSE)</f>
        <v>-6.1752469999999997</v>
      </c>
      <c r="R1501" s="78">
        <f>VLOOKUP(Table13[[#This Row],[Location_HQ]],tech_layoffs_location!A:F,6,FALSE)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78">
        <f>VLOOKUP(Table13[[#This Row],[Location_HQ]],tech_layoffs_location!A:E,5,FALSE)</f>
        <v>37.779258800000001</v>
      </c>
      <c r="R1502" s="78">
        <f>VLOOKUP(Table13[[#This Row],[Location_HQ]],tech_layoffs_location!A:F,6,FALSE)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78">
        <f>VLOOKUP(Table13[[#This Row],[Location_HQ]],tech_layoffs_location!A:E,5,FALSE)</f>
        <v>12.98815675</v>
      </c>
      <c r="R1503" s="78">
        <f>VLOOKUP(Table13[[#This Row],[Location_HQ]],tech_layoffs_location!A:F,6,FALSE)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78">
        <f>VLOOKUP(Table13[[#This Row],[Location_HQ]],tech_layoffs_location!A:E,5,FALSE)</f>
        <v>37.779258800000001</v>
      </c>
      <c r="R1504" s="78">
        <f>VLOOKUP(Table13[[#This Row],[Location_HQ]],tech_layoffs_location!A:F,6,FALSE)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78">
        <f>VLOOKUP(Table13[[#This Row],[Location_HQ]],tech_layoffs_location!A:E,5,FALSE)</f>
        <v>48.208353700000004</v>
      </c>
      <c r="R1505" s="78">
        <f>VLOOKUP(Table13[[#This Row],[Location_HQ]],tech_layoffs_location!A:F,6,FALSE)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78">
        <f>VLOOKUP(Table13[[#This Row],[Location_HQ]],tech_layoffs_location!A:E,5,FALSE)</f>
        <v>42.355433400000003</v>
      </c>
      <c r="R1506" s="78">
        <f>VLOOKUP(Table13[[#This Row],[Location_HQ]],tech_layoffs_location!A:F,6,FALSE)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78">
        <f>VLOOKUP(Table13[[#This Row],[Location_HQ]],tech_layoffs_location!A:E,5,FALSE)</f>
        <v>49.303813400000003</v>
      </c>
      <c r="R1507" s="78">
        <f>VLOOKUP(Table13[[#This Row],[Location_HQ]],tech_layoffs_location!A:F,6,FALSE)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78">
        <f>VLOOKUP(Table13[[#This Row],[Location_HQ]],tech_layoffs_location!A:E,5,FALSE)</f>
        <v>51.489333500000001</v>
      </c>
      <c r="R1508" s="78">
        <f>VLOOKUP(Table13[[#This Row],[Location_HQ]],tech_layoffs_location!A:F,6,FALSE)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78">
        <f>VLOOKUP(Table13[[#This Row],[Location_HQ]],tech_layoffs_location!A:E,5,FALSE)</f>
        <v>40.7127281</v>
      </c>
      <c r="R1509" s="78">
        <f>VLOOKUP(Table13[[#This Row],[Location_HQ]],tech_layoffs_location!A:F,6,FALSE)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78">
        <f>VLOOKUP(Table13[[#This Row],[Location_HQ]],tech_layoffs_location!A:E,5,FALSE)</f>
        <v>40.441694099999999</v>
      </c>
      <c r="R1510" s="78">
        <f>VLOOKUP(Table13[[#This Row],[Location_HQ]],tech_layoffs_location!A:F,6,FALSE)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78">
        <f>VLOOKUP(Table13[[#This Row],[Location_HQ]],tech_layoffs_location!A:E,5,FALSE)</f>
        <v>42.355433400000003</v>
      </c>
      <c r="R1511" s="78">
        <f>VLOOKUP(Table13[[#This Row],[Location_HQ]],tech_layoffs_location!A:F,6,FALSE)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78">
        <f>VLOOKUP(Table13[[#This Row],[Location_HQ]],tech_layoffs_location!A:E,5,FALSE)</f>
        <v>42.355433400000003</v>
      </c>
      <c r="R1512" s="78">
        <f>VLOOKUP(Table13[[#This Row],[Location_HQ]],tech_layoffs_location!A:F,6,FALSE)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78">
        <f>VLOOKUP(Table13[[#This Row],[Location_HQ]],tech_layoffs_location!A:E,5,FALSE)</f>
        <v>48.137107899999997</v>
      </c>
      <c r="R1513" s="78">
        <f>VLOOKUP(Table13[[#This Row],[Location_HQ]],tech_layoffs_location!A:F,6,FALSE)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78">
        <f>VLOOKUP(Table13[[#This Row],[Location_HQ]],tech_layoffs_location!A:E,5,FALSE)</f>
        <v>59.325117200000001</v>
      </c>
      <c r="R1514" s="78">
        <f>VLOOKUP(Table13[[#This Row],[Location_HQ]],tech_layoffs_location!A:F,6,FALSE)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78">
        <f>VLOOKUP(Table13[[#This Row],[Location_HQ]],tech_layoffs_location!A:E,5,FALSE)</f>
        <v>47.603832099999998</v>
      </c>
      <c r="R1515" s="78">
        <f>VLOOKUP(Table13[[#This Row],[Location_HQ]],tech_layoffs_location!A:F,6,FALSE)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78">
        <f>VLOOKUP(Table13[[#This Row],[Location_HQ]],tech_layoffs_location!A:E,5,FALSE)</f>
        <v>40.7127281</v>
      </c>
      <c r="R1516" s="78">
        <f>VLOOKUP(Table13[[#This Row],[Location_HQ]],tech_layoffs_location!A:F,6,FALSE)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78">
        <f>VLOOKUP(Table13[[#This Row],[Location_HQ]],tech_layoffs_location!A:E,5,FALSE)</f>
        <v>6.4550574999999997</v>
      </c>
      <c r="R1517" s="78">
        <f>VLOOKUP(Table13[[#This Row],[Location_HQ]],tech_layoffs_location!A:F,6,FALSE)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78">
        <f>VLOOKUP(Table13[[#This Row],[Location_HQ]],tech_layoffs_location!A:E,5,FALSE)</f>
        <v>44.977299500000001</v>
      </c>
      <c r="R1518" s="78">
        <f>VLOOKUP(Table13[[#This Row],[Location_HQ]],tech_layoffs_location!A:F,6,FALSE)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78">
        <f>VLOOKUP(Table13[[#This Row],[Location_HQ]],tech_layoffs_location!A:E,5,FALSE)</f>
        <v>47.603832099999998</v>
      </c>
      <c r="R1519" s="78">
        <f>VLOOKUP(Table13[[#This Row],[Location_HQ]],tech_layoffs_location!A:F,6,FALSE)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78">
        <f>VLOOKUP(Table13[[#This Row],[Location_HQ]],tech_layoffs_location!A:E,5,FALSE)</f>
        <v>30.271128600000001</v>
      </c>
      <c r="R1520" s="78">
        <f>VLOOKUP(Table13[[#This Row],[Location_HQ]],tech_layoffs_location!A:F,6,FALSE)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78">
        <f>VLOOKUP(Table13[[#This Row],[Location_HQ]],tech_layoffs_location!A:E,5,FALSE)</f>
        <v>12.98815675</v>
      </c>
      <c r="R1521" s="78">
        <f>VLOOKUP(Table13[[#This Row],[Location_HQ]],tech_layoffs_location!A:F,6,FALSE)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78">
        <f>VLOOKUP(Table13[[#This Row],[Location_HQ]],tech_layoffs_location!A:E,5,FALSE)</f>
        <v>40.014985600000003</v>
      </c>
      <c r="R1522" s="78">
        <f>VLOOKUP(Table13[[#This Row],[Location_HQ]],tech_layoffs_location!A:F,6,FALSE)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78">
        <f>VLOOKUP(Table13[[#This Row],[Location_HQ]],tech_layoffs_location!A:E,5,FALSE)</f>
        <v>37.779258800000001</v>
      </c>
      <c r="R1523" s="78">
        <f>VLOOKUP(Table13[[#This Row],[Location_HQ]],tech_layoffs_location!A:F,6,FALSE)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78">
        <f>VLOOKUP(Table13[[#This Row],[Location_HQ]],tech_layoffs_location!A:E,5,FALSE)</f>
        <v>37.779258800000001</v>
      </c>
      <c r="R1524" s="78">
        <f>VLOOKUP(Table13[[#This Row],[Location_HQ]],tech_layoffs_location!A:F,6,FALSE)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78">
        <f>VLOOKUP(Table13[[#This Row],[Location_HQ]],tech_layoffs_location!A:E,5,FALSE)</f>
        <v>37.779258800000001</v>
      </c>
      <c r="R1525" s="78">
        <f>VLOOKUP(Table13[[#This Row],[Location_HQ]],tech_layoffs_location!A:F,6,FALSE)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78">
        <f>VLOOKUP(Table13[[#This Row],[Location_HQ]],tech_layoffs_location!A:E,5,FALSE)</f>
        <v>39.739236400000003</v>
      </c>
      <c r="R1526" s="78">
        <f>VLOOKUP(Table13[[#This Row],[Location_HQ]],tech_layoffs_location!A:F,6,FALSE)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78">
        <f>VLOOKUP(Table13[[#This Row],[Location_HQ]],tech_layoffs_location!A:E,5,FALSE)</f>
        <v>42.355433400000003</v>
      </c>
      <c r="R1527" s="78">
        <f>VLOOKUP(Table13[[#This Row],[Location_HQ]],tech_layoffs_location!A:F,6,FALSE)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78">
        <f>VLOOKUP(Table13[[#This Row],[Location_HQ]],tech_layoffs_location!A:E,5,FALSE)</f>
        <v>43.6534817</v>
      </c>
      <c r="R1528" s="78">
        <f>VLOOKUP(Table13[[#This Row],[Location_HQ]],tech_layoffs_location!A:F,6,FALSE)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78">
        <f>VLOOKUP(Table13[[#This Row],[Location_HQ]],tech_layoffs_location!A:E,5,FALSE)</f>
        <v>37.779258800000001</v>
      </c>
      <c r="R1529" s="78">
        <f>VLOOKUP(Table13[[#This Row],[Location_HQ]],tech_layoffs_location!A:F,6,FALSE)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78">
        <f>VLOOKUP(Table13[[#This Row],[Location_HQ]],tech_layoffs_location!A:E,5,FALSE)</f>
        <v>37.779258800000001</v>
      </c>
      <c r="R1530" s="78">
        <f>VLOOKUP(Table13[[#This Row],[Location_HQ]],tech_layoffs_location!A:F,6,FALSE)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78">
        <f>VLOOKUP(Table13[[#This Row],[Location_HQ]],tech_layoffs_location!A:E,5,FALSE)</f>
        <v>49.192244299999999</v>
      </c>
      <c r="R1531" s="78">
        <f>VLOOKUP(Table13[[#This Row],[Location_HQ]],tech_layoffs_location!A:F,6,FALSE)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78">
        <f>VLOOKUP(Table13[[#This Row],[Location_HQ]],tech_layoffs_location!A:E,5,FALSE)</f>
        <v>40.7127281</v>
      </c>
      <c r="R1532" s="78">
        <f>VLOOKUP(Table13[[#This Row],[Location_HQ]],tech_layoffs_location!A:F,6,FALSE)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78">
        <f>VLOOKUP(Table13[[#This Row],[Location_HQ]],tech_layoffs_location!A:E,5,FALSE)</f>
        <v>37.336166300000002</v>
      </c>
      <c r="R1533" s="78">
        <f>VLOOKUP(Table13[[#This Row],[Location_HQ]],tech_layoffs_location!A:F,6,FALSE)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">
        <v>1373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78">
        <f>VLOOKUP(Table13[[#This Row],[Location_HQ]],tech_layoffs_location!A:E,5,FALSE)</f>
        <v>34.422131899999997</v>
      </c>
      <c r="R1534" s="78">
        <f>VLOOKUP(Table13[[#This Row],[Location_HQ]],tech_layoffs_location!A:F,6,FALSE)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78">
        <f>VLOOKUP(Table13[[#This Row],[Location_HQ]],tech_layoffs_location!A:E,5,FALSE)</f>
        <v>37.779258800000001</v>
      </c>
      <c r="R1535" s="78">
        <f>VLOOKUP(Table13[[#This Row],[Location_HQ]],tech_layoffs_location!A:F,6,FALSE)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78">
        <f>VLOOKUP(Table13[[#This Row],[Location_HQ]],tech_layoffs_location!A:E,5,FALSE)</f>
        <v>54.6870458</v>
      </c>
      <c r="R1536" s="78">
        <f>VLOOKUP(Table13[[#This Row],[Location_HQ]],tech_layoffs_location!A:F,6,FALSE)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78">
        <f>VLOOKUP(Table13[[#This Row],[Location_HQ]],tech_layoffs_location!A:E,5,FALSE)</f>
        <v>43.6534817</v>
      </c>
      <c r="R1537" s="78">
        <f>VLOOKUP(Table13[[#This Row],[Location_HQ]],tech_layoffs_location!A:F,6,FALSE)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78">
        <f>VLOOKUP(Table13[[#This Row],[Location_HQ]],tech_layoffs_location!A:E,5,FALSE)</f>
        <v>37.779258800000001</v>
      </c>
      <c r="R1538" s="78">
        <f>VLOOKUP(Table13[[#This Row],[Location_HQ]],tech_layoffs_location!A:F,6,FALSE)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78">
        <f>VLOOKUP(Table13[[#This Row],[Location_HQ]],tech_layoffs_location!A:E,5,FALSE)</f>
        <v>32.0852997</v>
      </c>
      <c r="R1539" s="78">
        <f>VLOOKUP(Table13[[#This Row],[Location_HQ]],tech_layoffs_location!A:F,6,FALSE)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78">
        <f>VLOOKUP(Table13[[#This Row],[Location_HQ]],tech_layoffs_location!A:E,5,FALSE)</f>
        <v>37.368830099999997</v>
      </c>
      <c r="R1540" s="78">
        <f>VLOOKUP(Table13[[#This Row],[Location_HQ]],tech_layoffs_location!A:F,6,FALSE)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78">
        <f>VLOOKUP(Table13[[#This Row],[Location_HQ]],tech_layoffs_location!A:E,5,FALSE)</f>
        <v>25.774172799999999</v>
      </c>
      <c r="R1541" s="78">
        <f>VLOOKUP(Table13[[#This Row],[Location_HQ]],tech_layoffs_location!A:F,6,FALSE)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78">
        <f>VLOOKUP(Table13[[#This Row],[Location_HQ]],tech_layoffs_location!A:E,5,FALSE)</f>
        <v>40.7127281</v>
      </c>
      <c r="R1542" s="78">
        <f>VLOOKUP(Table13[[#This Row],[Location_HQ]],tech_layoffs_location!A:F,6,FALSE)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78">
        <f>VLOOKUP(Table13[[#This Row],[Location_HQ]],tech_layoffs_location!A:E,5,FALSE)</f>
        <v>-27.468968199999999</v>
      </c>
      <c r="R1543" s="78">
        <f>VLOOKUP(Table13[[#This Row],[Location_HQ]],tech_layoffs_location!A:F,6,FALSE)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78">
        <f>VLOOKUP(Table13[[#This Row],[Location_HQ]],tech_layoffs_location!A:E,5,FALSE)</f>
        <v>37.486323900000002</v>
      </c>
      <c r="R1544" s="78">
        <f>VLOOKUP(Table13[[#This Row],[Location_HQ]],tech_layoffs_location!A:F,6,FALSE)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">
        <v>1373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78">
        <f>VLOOKUP(Table13[[#This Row],[Location_HQ]],tech_layoffs_location!A:E,5,FALSE)</f>
        <v>32.717420199999999</v>
      </c>
      <c r="R1545" s="78">
        <f>VLOOKUP(Table13[[#This Row],[Location_HQ]],tech_layoffs_location!A:F,6,FALSE)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78">
        <f>VLOOKUP(Table13[[#This Row],[Location_HQ]],tech_layoffs_location!A:E,5,FALSE)</f>
        <v>42.355433400000003</v>
      </c>
      <c r="R1546" s="78">
        <f>VLOOKUP(Table13[[#This Row],[Location_HQ]],tech_layoffs_location!A:F,6,FALSE)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78">
        <f>VLOOKUP(Table13[[#This Row],[Location_HQ]],tech_layoffs_location!A:E,5,FALSE)</f>
        <v>37.779258800000001</v>
      </c>
      <c r="R1547" s="78">
        <f>VLOOKUP(Table13[[#This Row],[Location_HQ]],tech_layoffs_location!A:F,6,FALSE)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78">
        <f>VLOOKUP(Table13[[#This Row],[Location_HQ]],tech_layoffs_location!A:E,5,FALSE)</f>
        <v>19.703182249999902</v>
      </c>
      <c r="R1548" s="78">
        <f>VLOOKUP(Table13[[#This Row],[Location_HQ]],tech_layoffs_location!A:F,6,FALSE)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78">
        <f>VLOOKUP(Table13[[#This Row],[Location_HQ]],tech_layoffs_location!A:E,5,FALSE)</f>
        <v>37.336166300000002</v>
      </c>
      <c r="R1549" s="78">
        <f>VLOOKUP(Table13[[#This Row],[Location_HQ]],tech_layoffs_location!A:F,6,FALSE)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78">
        <f>VLOOKUP(Table13[[#This Row],[Location_HQ]],tech_layoffs_location!A:E,5,FALSE)</f>
        <v>59.325117200000001</v>
      </c>
      <c r="R1550" s="78">
        <f>VLOOKUP(Table13[[#This Row],[Location_HQ]],tech_layoffs_location!A:F,6,FALSE)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">
        <v>1373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78">
        <f>VLOOKUP(Table13[[#This Row],[Location_HQ]],tech_layoffs_location!A:E,5,FALSE)</f>
        <v>32.717420199999999</v>
      </c>
      <c r="R1551" s="78">
        <f>VLOOKUP(Table13[[#This Row],[Location_HQ]],tech_layoffs_location!A:F,6,FALSE)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78">
        <f>VLOOKUP(Table13[[#This Row],[Location_HQ]],tech_layoffs_location!A:E,5,FALSE)</f>
        <v>51.069061300000001</v>
      </c>
      <c r="R1552" s="78">
        <f>VLOOKUP(Table13[[#This Row],[Location_HQ]],tech_layoffs_location!A:F,6,FALSE)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78">
        <f>VLOOKUP(Table13[[#This Row],[Location_HQ]],tech_layoffs_location!A:E,5,FALSE)</f>
        <v>43.6534817</v>
      </c>
      <c r="R1553" s="78">
        <f>VLOOKUP(Table13[[#This Row],[Location_HQ]],tech_layoffs_location!A:F,6,FALSE)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78">
        <f>VLOOKUP(Table13[[#This Row],[Location_HQ]],tech_layoffs_location!A:E,5,FALSE)</f>
        <v>51.489333500000001</v>
      </c>
      <c r="R1554" s="78">
        <f>VLOOKUP(Table13[[#This Row],[Location_HQ]],tech_layoffs_location!A:F,6,FALSE)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78">
        <f>VLOOKUP(Table13[[#This Row],[Location_HQ]],tech_layoffs_location!A:E,5,FALSE)</f>
        <v>39.9527237</v>
      </c>
      <c r="R1555" s="78">
        <f>VLOOKUP(Table13[[#This Row],[Location_HQ]],tech_layoffs_location!A:F,6,FALSE)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78">
        <f>VLOOKUP(Table13[[#This Row],[Location_HQ]],tech_layoffs_location!A:E,5,FALSE)</f>
        <v>40.587178199999997</v>
      </c>
      <c r="R1556" s="78">
        <f>VLOOKUP(Table13[[#This Row],[Location_HQ]],tech_layoffs_location!A:F,6,FALSE)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78">
        <f>VLOOKUP(Table13[[#This Row],[Location_HQ]],tech_layoffs_location!A:E,5,FALSE)</f>
        <v>42.355433400000003</v>
      </c>
      <c r="R1557" s="78">
        <f>VLOOKUP(Table13[[#This Row],[Location_HQ]],tech_layoffs_location!A:F,6,FALSE)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">
        <v>1373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78">
        <f>VLOOKUP(Table13[[#This Row],[Location_HQ]],tech_layoffs_location!A:E,5,FALSE)</f>
        <v>34.053690899999999</v>
      </c>
      <c r="R1558" s="78">
        <f>VLOOKUP(Table13[[#This Row],[Location_HQ]],tech_layoffs_location!A:F,6,FALSE)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78">
        <f>VLOOKUP(Table13[[#This Row],[Location_HQ]],tech_layoffs_location!A:E,5,FALSE)</f>
        <v>40.7127281</v>
      </c>
      <c r="R1559" s="78">
        <f>VLOOKUP(Table13[[#This Row],[Location_HQ]],tech_layoffs_location!A:F,6,FALSE)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78">
        <f>VLOOKUP(Table13[[#This Row],[Location_HQ]],tech_layoffs_location!A:E,5,FALSE)</f>
        <v>12.98815675</v>
      </c>
      <c r="R1560" s="78">
        <f>VLOOKUP(Table13[[#This Row],[Location_HQ]],tech_layoffs_location!A:F,6,FALSE)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78">
        <f>VLOOKUP(Table13[[#This Row],[Location_HQ]],tech_layoffs_location!A:E,5,FALSE)</f>
        <v>40.7127281</v>
      </c>
      <c r="R1561" s="78">
        <f>VLOOKUP(Table13[[#This Row],[Location_HQ]],tech_layoffs_location!A:F,6,FALSE)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">
        <v>1373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78">
        <f>VLOOKUP(Table13[[#This Row],[Location_HQ]],tech_layoffs_location!A:E,5,FALSE)</f>
        <v>34.053690899999999</v>
      </c>
      <c r="R1562" s="78">
        <f>VLOOKUP(Table13[[#This Row],[Location_HQ]],tech_layoffs_location!A:F,6,FALSE)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">
        <v>1373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78">
        <f>VLOOKUP(Table13[[#This Row],[Location_HQ]],tech_layoffs_location!A:E,5,FALSE)</f>
        <v>34.053690899999999</v>
      </c>
      <c r="R1563" s="78">
        <f>VLOOKUP(Table13[[#This Row],[Location_HQ]],tech_layoffs_location!A:F,6,FALSE)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78">
        <f>VLOOKUP(Table13[[#This Row],[Location_HQ]],tech_layoffs_location!A:E,5,FALSE)</f>
        <v>47.603832099999998</v>
      </c>
      <c r="R1564" s="78">
        <f>VLOOKUP(Table13[[#This Row],[Location_HQ]],tech_layoffs_location!A:F,6,FALSE)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78">
        <f>VLOOKUP(Table13[[#This Row],[Location_HQ]],tech_layoffs_location!A:E,5,FALSE)</f>
        <v>37.779258800000001</v>
      </c>
      <c r="R1565" s="78">
        <f>VLOOKUP(Table13[[#This Row],[Location_HQ]],tech_layoffs_location!A:F,6,FALSE)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78">
        <f>VLOOKUP(Table13[[#This Row],[Location_HQ]],tech_layoffs_location!A:E,5,FALSE)</f>
        <v>47.603832099999998</v>
      </c>
      <c r="R1566" s="78">
        <f>VLOOKUP(Table13[[#This Row],[Location_HQ]],tech_layoffs_location!A:F,6,FALSE)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78">
        <f>VLOOKUP(Table13[[#This Row],[Location_HQ]],tech_layoffs_location!A:E,5,FALSE)</f>
        <v>40.7127281</v>
      </c>
      <c r="R1567" s="78">
        <f>VLOOKUP(Table13[[#This Row],[Location_HQ]],tech_layoffs_location!A:F,6,FALSE)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78">
        <f>VLOOKUP(Table13[[#This Row],[Location_HQ]],tech_layoffs_location!A:E,5,FALSE)</f>
        <v>37.779258800000001</v>
      </c>
      <c r="R1568" s="78">
        <f>VLOOKUP(Table13[[#This Row],[Location_HQ]],tech_layoffs_location!A:F,6,FALSE)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78">
        <f>VLOOKUP(Table13[[#This Row],[Location_HQ]],tech_layoffs_location!A:E,5,FALSE)</f>
        <v>39.290881599999999</v>
      </c>
      <c r="R1569" s="78">
        <f>VLOOKUP(Table13[[#This Row],[Location_HQ]],tech_layoffs_location!A:F,6,FALSE)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78">
        <f>VLOOKUP(Table13[[#This Row],[Location_HQ]],tech_layoffs_location!A:E,5,FALSE)</f>
        <v>60.204767199999999</v>
      </c>
      <c r="R1570" s="78">
        <f>VLOOKUP(Table13[[#This Row],[Location_HQ]],tech_layoffs_location!A:F,6,FALSE)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78">
        <f>VLOOKUP(Table13[[#This Row],[Location_HQ]],tech_layoffs_location!A:E,5,FALSE)</f>
        <v>37.779258800000001</v>
      </c>
      <c r="R1571" s="78">
        <f>VLOOKUP(Table13[[#This Row],[Location_HQ]],tech_layoffs_location!A:F,6,FALSE)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78">
        <f>VLOOKUP(Table13[[#This Row],[Location_HQ]],tech_layoffs_location!A:E,5,FALSE)</f>
        <v>41.875561599999997</v>
      </c>
      <c r="R1572" s="78">
        <f>VLOOKUP(Table13[[#This Row],[Location_HQ]],tech_layoffs_location!A:F,6,FALSE)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78">
        <f>VLOOKUP(Table13[[#This Row],[Location_HQ]],tech_layoffs_location!A:E,5,FALSE)</f>
        <v>59.913330100000003</v>
      </c>
      <c r="R1573" s="78">
        <f>VLOOKUP(Table13[[#This Row],[Location_HQ]],tech_layoffs_location!A:F,6,FALSE)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78">
        <f>VLOOKUP(Table13[[#This Row],[Location_HQ]],tech_layoffs_location!A:E,5,FALSE)</f>
        <v>37.354106999999999</v>
      </c>
      <c r="R1574" s="78">
        <f>VLOOKUP(Table13[[#This Row],[Location_HQ]],tech_layoffs_location!A:F,6,FALSE)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78">
        <f>VLOOKUP(Table13[[#This Row],[Location_HQ]],tech_layoffs_location!A:E,5,FALSE)</f>
        <v>12.98815675</v>
      </c>
      <c r="R1575" s="78">
        <f>VLOOKUP(Table13[[#This Row],[Location_HQ]],tech_layoffs_location!A:F,6,FALSE)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">
        <v>1373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78">
        <f>VLOOKUP(Table13[[#This Row],[Location_HQ]],tech_layoffs_location!A:E,5,FALSE)</f>
        <v>32.717420199999999</v>
      </c>
      <c r="R1576" s="78">
        <f>VLOOKUP(Table13[[#This Row],[Location_HQ]],tech_layoffs_location!A:F,6,FALSE)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78">
        <f>VLOOKUP(Table13[[#This Row],[Location_HQ]],tech_layoffs_location!A:E,5,FALSE)</f>
        <v>12.98815675</v>
      </c>
      <c r="R1577" s="78">
        <f>VLOOKUP(Table13[[#This Row],[Location_HQ]],tech_layoffs_location!A:F,6,FALSE)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78">
        <f>VLOOKUP(Table13[[#This Row],[Location_HQ]],tech_layoffs_location!A:E,5,FALSE)</f>
        <v>40.7127281</v>
      </c>
      <c r="R1578" s="78">
        <f>VLOOKUP(Table13[[#This Row],[Location_HQ]],tech_layoffs_location!A:F,6,FALSE)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78">
        <f>VLOOKUP(Table13[[#This Row],[Location_HQ]],tech_layoffs_location!A:E,5,FALSE)</f>
        <v>32.0852997</v>
      </c>
      <c r="R1579" s="78">
        <f>VLOOKUP(Table13[[#This Row],[Location_HQ]],tech_layoffs_location!A:F,6,FALSE)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78">
        <f>VLOOKUP(Table13[[#This Row],[Location_HQ]],tech_layoffs_location!A:E,5,FALSE)</f>
        <v>47.603832099999998</v>
      </c>
      <c r="R1580" s="78">
        <f>VLOOKUP(Table13[[#This Row],[Location_HQ]],tech_layoffs_location!A:F,6,FALSE)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78">
        <f>VLOOKUP(Table13[[#This Row],[Location_HQ]],tech_layoffs_location!A:E,5,FALSE)</f>
        <v>37.779258800000001</v>
      </c>
      <c r="R1581" s="78">
        <f>VLOOKUP(Table13[[#This Row],[Location_HQ]],tech_layoffs_location!A:F,6,FALSE)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78">
        <f>VLOOKUP(Table13[[#This Row],[Location_HQ]],tech_layoffs_location!A:E,5,FALSE)</f>
        <v>37.779258800000001</v>
      </c>
      <c r="R1582" s="78">
        <f>VLOOKUP(Table13[[#This Row],[Location_HQ]],tech_layoffs_location!A:F,6,FALSE)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78">
        <f>VLOOKUP(Table13[[#This Row],[Location_HQ]],tech_layoffs_location!A:E,5,FALSE)</f>
        <v>52.517036500000003</v>
      </c>
      <c r="R1583" s="78">
        <f>VLOOKUP(Table13[[#This Row],[Location_HQ]],tech_layoffs_location!A:F,6,FALSE)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78">
        <f>VLOOKUP(Table13[[#This Row],[Location_HQ]],tech_layoffs_location!A:E,5,FALSE)</f>
        <v>40.7127281</v>
      </c>
      <c r="R1584" s="78">
        <f>VLOOKUP(Table13[[#This Row],[Location_HQ]],tech_layoffs_location!A:F,6,FALSE)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78">
        <f>VLOOKUP(Table13[[#This Row],[Location_HQ]],tech_layoffs_location!A:E,5,FALSE)</f>
        <v>32.0852997</v>
      </c>
      <c r="R1585" s="78">
        <f>VLOOKUP(Table13[[#This Row],[Location_HQ]],tech_layoffs_location!A:F,6,FALSE)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78">
        <f>VLOOKUP(Table13[[#This Row],[Location_HQ]],tech_layoffs_location!A:E,5,FALSE)</f>
        <v>40.7127281</v>
      </c>
      <c r="R1586" s="78">
        <f>VLOOKUP(Table13[[#This Row],[Location_HQ]],tech_layoffs_location!A:F,6,FALSE)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78">
        <f>VLOOKUP(Table13[[#This Row],[Location_HQ]],tech_layoffs_location!A:E,5,FALSE)</f>
        <v>37.336166300000002</v>
      </c>
      <c r="R1587" s="78">
        <f>VLOOKUP(Table13[[#This Row],[Location_HQ]],tech_layoffs_location!A:F,6,FALSE)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78">
        <f>VLOOKUP(Table13[[#This Row],[Location_HQ]],tech_layoffs_location!A:E,5,FALSE)</f>
        <v>20.0112475</v>
      </c>
      <c r="R1588" s="78">
        <f>VLOOKUP(Table13[[#This Row],[Location_HQ]],tech_layoffs_location!A:F,6,FALSE)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78">
        <f>VLOOKUP(Table13[[#This Row],[Location_HQ]],tech_layoffs_location!A:E,5,FALSE)</f>
        <v>37.779258800000001</v>
      </c>
      <c r="R1589" s="78">
        <f>VLOOKUP(Table13[[#This Row],[Location_HQ]],tech_layoffs_location!A:F,6,FALSE)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78">
        <f>VLOOKUP(Table13[[#This Row],[Location_HQ]],tech_layoffs_location!A:E,5,FALSE)</f>
        <v>40.7127281</v>
      </c>
      <c r="R1590" s="78">
        <f>VLOOKUP(Table13[[#This Row],[Location_HQ]],tech_layoffs_location!A:F,6,FALSE)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78">
        <f>VLOOKUP(Table13[[#This Row],[Location_HQ]],tech_layoffs_location!A:E,5,FALSE)</f>
        <v>42.2813722</v>
      </c>
      <c r="R1591" s="78">
        <f>VLOOKUP(Table13[[#This Row],[Location_HQ]],tech_layoffs_location!A:F,6,FALSE)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78">
        <f>VLOOKUP(Table13[[#This Row],[Location_HQ]],tech_layoffs_location!A:E,5,FALSE)</f>
        <v>37.779258800000001</v>
      </c>
      <c r="R1592" s="78">
        <f>VLOOKUP(Table13[[#This Row],[Location_HQ]],tech_layoffs_location!A:F,6,FALSE)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78">
        <f>VLOOKUP(Table13[[#This Row],[Location_HQ]],tech_layoffs_location!A:E,5,FALSE)</f>
        <v>59.325117200000001</v>
      </c>
      <c r="R1593" s="78">
        <f>VLOOKUP(Table13[[#This Row],[Location_HQ]],tech_layoffs_location!A:F,6,FALSE)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78">
        <f>VLOOKUP(Table13[[#This Row],[Location_HQ]],tech_layoffs_location!A:E,5,FALSE)</f>
        <v>42.355433400000003</v>
      </c>
      <c r="R1594" s="78">
        <f>VLOOKUP(Table13[[#This Row],[Location_HQ]],tech_layoffs_location!A:F,6,FALSE)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78">
        <f>VLOOKUP(Table13[[#This Row],[Location_HQ]],tech_layoffs_location!A:E,5,FALSE)</f>
        <v>51.489333500000001</v>
      </c>
      <c r="R1595" s="78">
        <f>VLOOKUP(Table13[[#This Row],[Location_HQ]],tech_layoffs_location!A:F,6,FALSE)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78">
        <f>VLOOKUP(Table13[[#This Row],[Location_HQ]],tech_layoffs_location!A:E,5,FALSE)</f>
        <v>59.325117200000001</v>
      </c>
      <c r="R1596" s="78">
        <f>VLOOKUP(Table13[[#This Row],[Location_HQ]],tech_layoffs_location!A:F,6,FALSE)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78">
        <f>VLOOKUP(Table13[[#This Row],[Location_HQ]],tech_layoffs_location!A:E,5,FALSE)</f>
        <v>50.046943200000001</v>
      </c>
      <c r="R1597" s="78">
        <f>VLOOKUP(Table13[[#This Row],[Location_HQ]],tech_layoffs_location!A:F,6,FALSE)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78">
        <f>VLOOKUP(Table13[[#This Row],[Location_HQ]],tech_layoffs_location!A:E,5,FALSE)</f>
        <v>30.271128600000001</v>
      </c>
      <c r="R1598" s="78">
        <f>VLOOKUP(Table13[[#This Row],[Location_HQ]],tech_layoffs_location!A:F,6,FALSE)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78">
        <f>VLOOKUP(Table13[[#This Row],[Location_HQ]],tech_layoffs_location!A:E,5,FALSE)</f>
        <v>53.479489200000003</v>
      </c>
      <c r="R1599" s="78">
        <f>VLOOKUP(Table13[[#This Row],[Location_HQ]],tech_layoffs_location!A:F,6,FALSE)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78">
        <f>VLOOKUP(Table13[[#This Row],[Location_HQ]],tech_layoffs_location!A:E,5,FALSE)</f>
        <v>40.014985600000003</v>
      </c>
      <c r="R1600" s="78">
        <f>VLOOKUP(Table13[[#This Row],[Location_HQ]],tech_layoffs_location!A:F,6,FALSE)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78">
        <f>VLOOKUP(Table13[[#This Row],[Location_HQ]],tech_layoffs_location!A:E,5,FALSE)</f>
        <v>51.489333500000001</v>
      </c>
      <c r="R1601" s="78">
        <f>VLOOKUP(Table13[[#This Row],[Location_HQ]],tech_layoffs_location!A:F,6,FALSE)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78">
        <f>VLOOKUP(Table13[[#This Row],[Location_HQ]],tech_layoffs_location!A:E,5,FALSE)</f>
        <v>40.441694099999999</v>
      </c>
      <c r="R1602" s="78">
        <f>VLOOKUP(Table13[[#This Row],[Location_HQ]],tech_layoffs_location!A:F,6,FALSE)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78">
        <f>VLOOKUP(Table13[[#This Row],[Location_HQ]],tech_layoffs_location!A:E,5,FALSE)</f>
        <v>40.7127281</v>
      </c>
      <c r="R1603" s="78">
        <f>VLOOKUP(Table13[[#This Row],[Location_HQ]],tech_layoffs_location!A:F,6,FALSE)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78">
        <f>VLOOKUP(Table13[[#This Row],[Location_HQ]],tech_layoffs_location!A:E,5,FALSE)</f>
        <v>-33.869843899999999</v>
      </c>
      <c r="R1604" s="78">
        <f>VLOOKUP(Table13[[#This Row],[Location_HQ]],tech_layoffs_location!A:F,6,FALSE)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78">
        <f>VLOOKUP(Table13[[#This Row],[Location_HQ]],tech_layoffs_location!A:E,5,FALSE)</f>
        <v>42.331550900000003</v>
      </c>
      <c r="R1605" s="78">
        <f>VLOOKUP(Table13[[#This Row],[Location_HQ]],tech_layoffs_location!A:F,6,FALSE)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78">
        <f>VLOOKUP(Table13[[#This Row],[Location_HQ]],tech_layoffs_location!A:E,5,FALSE)</f>
        <v>40.7127281</v>
      </c>
      <c r="R1606" s="78">
        <f>VLOOKUP(Table13[[#This Row],[Location_HQ]],tech_layoffs_location!A:F,6,FALSE)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78">
        <f>VLOOKUP(Table13[[#This Row],[Location_HQ]],tech_layoffs_location!A:E,5,FALSE)</f>
        <v>37.779258800000001</v>
      </c>
      <c r="R1607" s="78">
        <f>VLOOKUP(Table13[[#This Row],[Location_HQ]],tech_layoffs_location!A:F,6,FALSE)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78">
        <f>VLOOKUP(Table13[[#This Row],[Location_HQ]],tech_layoffs_location!A:E,5,FALSE)</f>
        <v>40.7127281</v>
      </c>
      <c r="R1608" s="78">
        <f>VLOOKUP(Table13[[#This Row],[Location_HQ]],tech_layoffs_location!A:F,6,FALSE)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78">
        <f>VLOOKUP(Table13[[#This Row],[Location_HQ]],tech_layoffs_location!A:E,5,FALSE)</f>
        <v>1.2899175000000001</v>
      </c>
      <c r="R1609" s="78">
        <f>VLOOKUP(Table13[[#This Row],[Location_HQ]],tech_layoffs_location!A:F,6,FALSE)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78">
        <f>VLOOKUP(Table13[[#This Row],[Location_HQ]],tech_layoffs_location!A:E,5,FALSE)</f>
        <v>47.603832099999998</v>
      </c>
      <c r="R1610" s="78">
        <f>VLOOKUP(Table13[[#This Row],[Location_HQ]],tech_layoffs_location!A:F,6,FALSE)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78">
        <f>VLOOKUP(Table13[[#This Row],[Location_HQ]],tech_layoffs_location!A:E,5,FALSE)</f>
        <v>13.0836939</v>
      </c>
      <c r="R1611" s="78">
        <f>VLOOKUP(Table13[[#This Row],[Location_HQ]],tech_layoffs_location!A:F,6,FALSE)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78">
        <f>VLOOKUP(Table13[[#This Row],[Location_HQ]],tech_layoffs_location!A:E,5,FALSE)</f>
        <v>37.322893399999998</v>
      </c>
      <c r="R1612" s="78">
        <f>VLOOKUP(Table13[[#This Row],[Location_HQ]],tech_layoffs_location!A:F,6,FALSE)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78">
        <f>VLOOKUP(Table13[[#This Row],[Location_HQ]],tech_layoffs_location!A:E,5,FALSE)</f>
        <v>30.271128600000001</v>
      </c>
      <c r="R1613" s="78">
        <f>VLOOKUP(Table13[[#This Row],[Location_HQ]],tech_layoffs_location!A:F,6,FALSE)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78">
        <f>VLOOKUP(Table13[[#This Row],[Location_HQ]],tech_layoffs_location!A:E,5,FALSE)</f>
        <v>1.2899175000000001</v>
      </c>
      <c r="R1614" s="78">
        <f>VLOOKUP(Table13[[#This Row],[Location_HQ]],tech_layoffs_location!A:F,6,FALSE)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78">
        <f>VLOOKUP(Table13[[#This Row],[Location_HQ]],tech_layoffs_location!A:E,5,FALSE)</f>
        <v>37.496904000000001</v>
      </c>
      <c r="R1615" s="78">
        <f>VLOOKUP(Table13[[#This Row],[Location_HQ]],tech_layoffs_location!A:F,6,FALSE)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78">
        <f>VLOOKUP(Table13[[#This Row],[Location_HQ]],tech_layoffs_location!A:E,5,FALSE)</f>
        <v>37.486323900000002</v>
      </c>
      <c r="R1616" s="78">
        <f>VLOOKUP(Table13[[#This Row],[Location_HQ]],tech_layoffs_location!A:F,6,FALSE)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78">
        <f>VLOOKUP(Table13[[#This Row],[Location_HQ]],tech_layoffs_location!A:E,5,FALSE)</f>
        <v>42.355433400000003</v>
      </c>
      <c r="R1617" s="78">
        <f>VLOOKUP(Table13[[#This Row],[Location_HQ]],tech_layoffs_location!A:F,6,FALSE)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78">
        <f>VLOOKUP(Table13[[#This Row],[Location_HQ]],tech_layoffs_location!A:E,5,FALSE)</f>
        <v>37.779258800000001</v>
      </c>
      <c r="R1618" s="78">
        <f>VLOOKUP(Table13[[#This Row],[Location_HQ]],tech_layoffs_location!A:F,6,FALSE)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78">
        <f>VLOOKUP(Table13[[#This Row],[Location_HQ]],tech_layoffs_location!A:E,5,FALSE)</f>
        <v>45.520247099999999</v>
      </c>
      <c r="R1619" s="78">
        <f>VLOOKUP(Table13[[#This Row],[Location_HQ]],tech_layoffs_location!A:F,6,FALSE)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">
        <v>1373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78">
        <f>VLOOKUP(Table13[[#This Row],[Location_HQ]],tech_layoffs_location!A:E,5,FALSE)</f>
        <v>34.053690899999999</v>
      </c>
      <c r="R1620" s="78">
        <f>VLOOKUP(Table13[[#This Row],[Location_HQ]],tech_layoffs_location!A:F,6,FALSE)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78">
        <f>VLOOKUP(Table13[[#This Row],[Location_HQ]],tech_layoffs_location!A:E,5,FALSE)</f>
        <v>54.6870458</v>
      </c>
      <c r="R1621" s="78">
        <f>VLOOKUP(Table13[[#This Row],[Location_HQ]],tech_layoffs_location!A:F,6,FALSE)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78">
        <f>VLOOKUP(Table13[[#This Row],[Location_HQ]],tech_layoffs_location!A:E,5,FALSE)</f>
        <v>40.7127281</v>
      </c>
      <c r="R1622" s="78">
        <f>VLOOKUP(Table13[[#This Row],[Location_HQ]],tech_layoffs_location!A:F,6,FALSE)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78">
        <f>VLOOKUP(Table13[[#This Row],[Location_HQ]],tech_layoffs_location!A:E,5,FALSE)</f>
        <v>28.4646148</v>
      </c>
      <c r="R1623" s="78">
        <f>VLOOKUP(Table13[[#This Row],[Location_HQ]],tech_layoffs_location!A:F,6,FALSE)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78">
        <f>VLOOKUP(Table13[[#This Row],[Location_HQ]],tech_layoffs_location!A:E,5,FALSE)</f>
        <v>37.496904000000001</v>
      </c>
      <c r="R1624" s="78">
        <f>VLOOKUP(Table13[[#This Row],[Location_HQ]],tech_layoffs_location!A:F,6,FALSE)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78">
        <f>VLOOKUP(Table13[[#This Row],[Location_HQ]],tech_layoffs_location!A:E,5,FALSE)</f>
        <v>1.2899175000000001</v>
      </c>
      <c r="R1625" s="78">
        <f>VLOOKUP(Table13[[#This Row],[Location_HQ]],tech_layoffs_location!A:F,6,FALSE)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78">
        <f>VLOOKUP(Table13[[#This Row],[Location_HQ]],tech_layoffs_location!A:E,5,FALSE)</f>
        <v>33.448436700000002</v>
      </c>
      <c r="R1626" s="78">
        <f>VLOOKUP(Table13[[#This Row],[Location_HQ]],tech_layoffs_location!A:F,6,FALSE)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78">
        <f>VLOOKUP(Table13[[#This Row],[Location_HQ]],tech_layoffs_location!A:E,5,FALSE)</f>
        <v>40.7127281</v>
      </c>
      <c r="R1627" s="78">
        <f>VLOOKUP(Table13[[#This Row],[Location_HQ]],tech_layoffs_location!A:F,6,FALSE)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78">
        <f>VLOOKUP(Table13[[#This Row],[Location_HQ]],tech_layoffs_location!A:E,5,FALSE)</f>
        <v>42.331550900000003</v>
      </c>
      <c r="R1628" s="78">
        <f>VLOOKUP(Table13[[#This Row],[Location_HQ]],tech_layoffs_location!A:F,6,FALSE)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78">
        <f>VLOOKUP(Table13[[#This Row],[Location_HQ]],tech_layoffs_location!A:E,5,FALSE)</f>
        <v>42.355433400000003</v>
      </c>
      <c r="R1629" s="78">
        <f>VLOOKUP(Table13[[#This Row],[Location_HQ]],tech_layoffs_location!A:F,6,FALSE)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78">
        <f>VLOOKUP(Table13[[#This Row],[Location_HQ]],tech_layoffs_location!A:E,5,FALSE)</f>
        <v>52.373079599999997</v>
      </c>
      <c r="R1630" s="78">
        <f>VLOOKUP(Table13[[#This Row],[Location_HQ]],tech_layoffs_location!A:F,6,FALSE)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78">
        <f>VLOOKUP(Table13[[#This Row],[Location_HQ]],tech_layoffs_location!A:E,5,FALSE)</f>
        <v>40.7127281</v>
      </c>
      <c r="R1631" s="78">
        <f>VLOOKUP(Table13[[#This Row],[Location_HQ]],tech_layoffs_location!A:F,6,FALSE)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78">
        <f>VLOOKUP(Table13[[#This Row],[Location_HQ]],tech_layoffs_location!A:E,5,FALSE)</f>
        <v>37.451967099999997</v>
      </c>
      <c r="R1632" s="78">
        <f>VLOOKUP(Table13[[#This Row],[Location_HQ]],tech_layoffs_location!A:F,6,FALSE)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78">
        <f>VLOOKUP(Table13[[#This Row],[Location_HQ]],tech_layoffs_location!A:E,5,FALSE)</f>
        <v>37.779258800000001</v>
      </c>
      <c r="R1633" s="78">
        <f>VLOOKUP(Table13[[#This Row],[Location_HQ]],tech_layoffs_location!A:F,6,FALSE)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78">
        <f>VLOOKUP(Table13[[#This Row],[Location_HQ]],tech_layoffs_location!A:E,5,FALSE)</f>
        <v>40.7127281</v>
      </c>
      <c r="R1634" s="78">
        <f>VLOOKUP(Table13[[#This Row],[Location_HQ]],tech_layoffs_location!A:F,6,FALSE)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78">
        <f>VLOOKUP(Table13[[#This Row],[Location_HQ]],tech_layoffs_location!A:E,5,FALSE)</f>
        <v>37.486323900000002</v>
      </c>
      <c r="R1635" s="78">
        <f>VLOOKUP(Table13[[#This Row],[Location_HQ]],tech_layoffs_location!A:F,6,FALSE)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78">
        <f>VLOOKUP(Table13[[#This Row],[Location_HQ]],tech_layoffs_location!A:E,5,FALSE)</f>
        <v>37.804455699999998</v>
      </c>
      <c r="R1636" s="78">
        <f>VLOOKUP(Table13[[#This Row],[Location_HQ]],tech_layoffs_location!A:F,6,FALSE)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78">
        <f>VLOOKUP(Table13[[#This Row],[Location_HQ]],tech_layoffs_location!A:E,5,FALSE)</f>
        <v>37.779258800000001</v>
      </c>
      <c r="R1637" s="78">
        <f>VLOOKUP(Table13[[#This Row],[Location_HQ]],tech_layoffs_location!A:F,6,FALSE)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78">
        <f>VLOOKUP(Table13[[#This Row],[Location_HQ]],tech_layoffs_location!A:E,5,FALSE)</f>
        <v>40.441694099999999</v>
      </c>
      <c r="R1638" s="78">
        <f>VLOOKUP(Table13[[#This Row],[Location_HQ]],tech_layoffs_location!A:F,6,FALSE)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78">
        <f>VLOOKUP(Table13[[#This Row],[Location_HQ]],tech_layoffs_location!A:E,5,FALSE)</f>
        <v>40.7127281</v>
      </c>
      <c r="R1639" s="78">
        <f>VLOOKUP(Table13[[#This Row],[Location_HQ]],tech_layoffs_location!A:F,6,FALSE)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78">
        <f>VLOOKUP(Table13[[#This Row],[Location_HQ]],tech_layoffs_location!A:E,5,FALSE)</f>
        <v>40.7127281</v>
      </c>
      <c r="R1640" s="78">
        <f>VLOOKUP(Table13[[#This Row],[Location_HQ]],tech_layoffs_location!A:F,6,FALSE)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78">
        <f>VLOOKUP(Table13[[#This Row],[Location_HQ]],tech_layoffs_location!A:E,5,FALSE)</f>
        <v>37.779258800000001</v>
      </c>
      <c r="R1641" s="78">
        <f>VLOOKUP(Table13[[#This Row],[Location_HQ]],tech_layoffs_location!A:F,6,FALSE)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78">
        <f>VLOOKUP(Table13[[#This Row],[Location_HQ]],tech_layoffs_location!A:E,5,FALSE)</f>
        <v>40.7127281</v>
      </c>
      <c r="R1642" s="78">
        <f>VLOOKUP(Table13[[#This Row],[Location_HQ]],tech_layoffs_location!A:F,6,FALSE)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78">
        <f>VLOOKUP(Table13[[#This Row],[Location_HQ]],tech_layoffs_location!A:E,5,FALSE)</f>
        <v>47.603832099999998</v>
      </c>
      <c r="R1643" s="78">
        <f>VLOOKUP(Table13[[#This Row],[Location_HQ]],tech_layoffs_location!A:F,6,FALSE)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78">
        <f>VLOOKUP(Table13[[#This Row],[Location_HQ]],tech_layoffs_location!A:E,5,FALSE)</f>
        <v>32.717420199999999</v>
      </c>
      <c r="R1644" s="78">
        <f>VLOOKUP(Table13[[#This Row],[Location_HQ]],tech_layoffs_location!A:F,6,FALSE)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78">
        <f>VLOOKUP(Table13[[#This Row],[Location_HQ]],tech_layoffs_location!A:E,5,FALSE)</f>
        <v>37.779258800000001</v>
      </c>
      <c r="R1645" s="78">
        <f>VLOOKUP(Table13[[#This Row],[Location_HQ]],tech_layoffs_location!A:F,6,FALSE)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">
        <v>1373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78">
        <f>VLOOKUP(Table13[[#This Row],[Location_HQ]],tech_layoffs_location!A:E,5,FALSE)</f>
        <v>32.717420199999999</v>
      </c>
      <c r="R1646" s="78">
        <f>VLOOKUP(Table13[[#This Row],[Location_HQ]],tech_layoffs_location!A:F,6,FALSE)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78">
        <f>VLOOKUP(Table13[[#This Row],[Location_HQ]],tech_layoffs_location!A:E,5,FALSE)</f>
        <v>34.261004</v>
      </c>
      <c r="R1647" s="78">
        <f>VLOOKUP(Table13[[#This Row],[Location_HQ]],tech_layoffs_location!A:F,6,FALSE)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78">
        <f>VLOOKUP(Table13[[#This Row],[Location_HQ]],tech_layoffs_location!A:E,5,FALSE)</f>
        <v>12.98815675</v>
      </c>
      <c r="R1648" s="78">
        <f>VLOOKUP(Table13[[#This Row],[Location_HQ]],tech_layoffs_location!A:F,6,FALSE)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78">
        <f>VLOOKUP(Table13[[#This Row],[Location_HQ]],tech_layoffs_location!A:E,5,FALSE)</f>
        <v>31.876886299999999</v>
      </c>
      <c r="R1649" s="78">
        <f>VLOOKUP(Table13[[#This Row],[Location_HQ]],tech_layoffs_location!A:F,6,FALSE)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78">
        <f>VLOOKUP(Table13[[#This Row],[Location_HQ]],tech_layoffs_location!A:E,5,FALSE)</f>
        <v>1.2899175000000001</v>
      </c>
      <c r="R1650" s="78">
        <f>VLOOKUP(Table13[[#This Row],[Location_HQ]],tech_layoffs_location!A:F,6,FALSE)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78">
        <f>VLOOKUP(Table13[[#This Row],[Location_HQ]],tech_layoffs_location!A:E,5,FALSE)</f>
        <v>42.355433400000003</v>
      </c>
      <c r="R1651" s="78">
        <f>VLOOKUP(Table13[[#This Row],[Location_HQ]],tech_layoffs_location!A:F,6,FALSE)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78">
        <f>VLOOKUP(Table13[[#This Row],[Location_HQ]],tech_layoffs_location!A:E,5,FALSE)</f>
        <v>37.779258800000001</v>
      </c>
      <c r="R1652" s="78">
        <f>VLOOKUP(Table13[[#This Row],[Location_HQ]],tech_layoffs_location!A:F,6,FALSE)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78">
        <f>VLOOKUP(Table13[[#This Row],[Location_HQ]],tech_layoffs_location!A:E,5,FALSE)</f>
        <v>30.271128600000001</v>
      </c>
      <c r="R1653" s="78">
        <f>VLOOKUP(Table13[[#This Row],[Location_HQ]],tech_layoffs_location!A:F,6,FALSE)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78">
        <f>VLOOKUP(Table13[[#This Row],[Location_HQ]],tech_layoffs_location!A:E,5,FALSE)</f>
        <v>37.4443293</v>
      </c>
      <c r="R1654" s="78">
        <f>VLOOKUP(Table13[[#This Row],[Location_HQ]],tech_layoffs_location!A:F,6,FALSE)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">
        <v>1373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78">
        <f>VLOOKUP(Table13[[#This Row],[Location_HQ]],tech_layoffs_location!A:E,5,FALSE)</f>
        <v>34.053690899999999</v>
      </c>
      <c r="R1655" s="78">
        <f>VLOOKUP(Table13[[#This Row],[Location_HQ]],tech_layoffs_location!A:F,6,FALSE)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  <c r="Q1656" s="78">
        <f>VLOOKUP(Table13[[#This Row],[Location_HQ]],tech_layoffs_location!A:E,5,FALSE)</f>
        <v>32.0852997</v>
      </c>
      <c r="R1656" s="78">
        <f>VLOOKUP(Table13[[#This Row],[Location_HQ]],tech_layoffs_location!A:F,6,FALSE)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8">
        <f>VLOOKUP(Table13[[#This Row],[Location_HQ]],tech_layoffs_location!A:E,5,FALSE)</f>
        <v>37.779258800000001</v>
      </c>
      <c r="R1657" s="78">
        <f>VLOOKUP(Table13[[#This Row],[Location_HQ]],tech_layoffs_location!A:F,6,FALSE)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  <c r="Q1658" s="78">
        <f>VLOOKUP(Table13[[#This Row],[Location_HQ]],tech_layoffs_location!A:E,5,FALSE)</f>
        <v>40.7127281</v>
      </c>
      <c r="R1658" s="78">
        <f>VLOOKUP(Table13[[#This Row],[Location_HQ]],tech_layoffs_location!A:F,6,FALSE)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  <c r="Q1659" s="78">
        <f>VLOOKUP(Table13[[#This Row],[Location_HQ]],tech_layoffs_location!A:E,5,FALSE)</f>
        <v>40.7127281</v>
      </c>
      <c r="R1659" s="78">
        <f>VLOOKUP(Table13[[#This Row],[Location_HQ]],tech_layoffs_location!A:F,6,FALSE)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  <c r="Q1660" s="78">
        <f>VLOOKUP(Table13[[#This Row],[Location_HQ]],tech_layoffs_location!A:E,5,FALSE)</f>
        <v>45.5031824</v>
      </c>
      <c r="R1660" s="78">
        <f>VLOOKUP(Table13[[#This Row],[Location_HQ]],tech_layoffs_location!A:F,6,FALSE)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8">
        <f>VLOOKUP(Table13[[#This Row],[Location_HQ]],tech_layoffs_location!A:E,5,FALSE)</f>
        <v>12.98815675</v>
      </c>
      <c r="R1661" s="78">
        <f>VLOOKUP(Table13[[#This Row],[Location_HQ]],tech_layoffs_location!A:F,6,FALSE)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  <c r="Q1662" s="78">
        <f>VLOOKUP(Table13[[#This Row],[Location_HQ]],tech_layoffs_location!A:E,5,FALSE)</f>
        <v>18.521428</v>
      </c>
      <c r="R1662" s="78">
        <f>VLOOKUP(Table13[[#This Row],[Location_HQ]],tech_layoffs_location!A:F,6,FALSE)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  <c r="Q1663" s="78">
        <f>VLOOKUP(Table13[[#This Row],[Location_HQ]],tech_layoffs_location!A:E,5,FALSE)</f>
        <v>6.4550574999999997</v>
      </c>
      <c r="R1663" s="78">
        <f>VLOOKUP(Table13[[#This Row],[Location_HQ]],tech_layoffs_location!A:F,6,FALSE)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  <c r="Q1664" s="78">
        <f>VLOOKUP(Table13[[#This Row],[Location_HQ]],tech_layoffs_location!A:E,5,FALSE)</f>
        <v>47.603832099999998</v>
      </c>
      <c r="R1664" s="78">
        <f>VLOOKUP(Table13[[#This Row],[Location_HQ]],tech_layoffs_location!A:F,6,FALSE)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  <c r="Q1665" s="78">
        <f>VLOOKUP(Table13[[#This Row],[Location_HQ]],tech_layoffs_location!A:E,5,FALSE)</f>
        <v>12.98815675</v>
      </c>
      <c r="R1665" s="78">
        <f>VLOOKUP(Table13[[#This Row],[Location_HQ]],tech_layoffs_location!A:F,6,FALSE)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  <c r="Q1666" s="78">
        <f>VLOOKUP(Table13[[#This Row],[Location_HQ]],tech_layoffs_location!A:E,5,FALSE)</f>
        <v>25.774172799999999</v>
      </c>
      <c r="R1666" s="78">
        <f>VLOOKUP(Table13[[#This Row],[Location_HQ]],tech_layoffs_location!A:F,6,FALSE)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  <c r="Q1667" s="78">
        <f>VLOOKUP(Table13[[#This Row],[Location_HQ]],tech_layoffs_location!A:E,5,FALSE)</f>
        <v>45.5031824</v>
      </c>
      <c r="R1667" s="78">
        <f>VLOOKUP(Table13[[#This Row],[Location_HQ]],tech_layoffs_location!A:F,6,FALSE)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8">
        <f>VLOOKUP(Table13[[#This Row],[Location_HQ]],tech_layoffs_location!A:E,5,FALSE)</f>
        <v>37.779258800000001</v>
      </c>
      <c r="R1668" s="78">
        <f>VLOOKUP(Table13[[#This Row],[Location_HQ]],tech_layoffs_location!A:F,6,FALSE)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8">
        <f>VLOOKUP(Table13[[#This Row],[Location_HQ]],tech_layoffs_location!A:E,5,FALSE)</f>
        <v>37.779258800000001</v>
      </c>
      <c r="R1669" s="78">
        <f>VLOOKUP(Table13[[#This Row],[Location_HQ]],tech_layoffs_location!A:F,6,FALSE)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8">
        <f>VLOOKUP(Table13[[#This Row],[Location_HQ]],tech_layoffs_location!A:E,5,FALSE)</f>
        <v>37.504936000000001</v>
      </c>
      <c r="R1670" s="78">
        <f>VLOOKUP(Table13[[#This Row],[Location_HQ]],tech_layoffs_location!A:F,6,FALSE)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8">
        <f>VLOOKUP(Table13[[#This Row],[Location_HQ]],tech_layoffs_location!A:E,5,FALSE)</f>
        <v>45.520247099999999</v>
      </c>
      <c r="R1671" s="78">
        <f>VLOOKUP(Table13[[#This Row],[Location_HQ]],tech_layoffs_location!A:F,6,FALSE)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  <c r="Q1672" s="78">
        <f>VLOOKUP(Table13[[#This Row],[Location_HQ]],tech_layoffs_location!A:E,5,FALSE)</f>
        <v>37.322893399999998</v>
      </c>
      <c r="R1672" s="78">
        <f>VLOOKUP(Table13[[#This Row],[Location_HQ]],tech_layoffs_location!A:F,6,FALSE)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  <c r="Q1673" s="78">
        <f>VLOOKUP(Table13[[#This Row],[Location_HQ]],tech_layoffs_location!A:E,5,FALSE)</f>
        <v>37.3893889</v>
      </c>
      <c r="R1673" s="78">
        <f>VLOOKUP(Table13[[#This Row],[Location_HQ]],tech_layoffs_location!A:F,6,FALSE)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1404</v>
      </c>
      <c r="N1674" s="3" t="s">
        <v>25</v>
      </c>
      <c r="P1674" s="3">
        <v>2024</v>
      </c>
      <c r="Q1674" s="78">
        <f>VLOOKUP(Table13[[#This Row],[Location_HQ]],tech_layoffs_location!A:E,5,FALSE)</f>
        <v>12.98815675</v>
      </c>
      <c r="R1674" s="78">
        <f>VLOOKUP(Table13[[#This Row],[Location_HQ]],tech_layoffs_location!A:F,6,FALSE)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1722</v>
      </c>
      <c r="N1675" s="3" t="s">
        <v>25</v>
      </c>
      <c r="P1675" s="3">
        <v>2024</v>
      </c>
      <c r="Q1675" s="78">
        <f>VLOOKUP(Table13[[#This Row],[Location_HQ]],tech_layoffs_location!A:E,5,FALSE)</f>
        <v>40.7127281</v>
      </c>
      <c r="R1675" s="78">
        <f>VLOOKUP(Table13[[#This Row],[Location_HQ]],tech_layoffs_location!A:F,6,FALSE)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8">
        <f>VLOOKUP(Table13[[#This Row],[Location_HQ]],tech_layoffs_location!A:E,5,FALSE)</f>
        <v>49.260872399999997</v>
      </c>
      <c r="R1676" s="78">
        <f>VLOOKUP(Table13[[#This Row],[Location_HQ]],tech_layoffs_location!A:F,6,FALSE)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">
        <v>1373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  <c r="Q1677" s="78">
        <f>VLOOKUP(Table13[[#This Row],[Location_HQ]],tech_layoffs_location!A:E,5,FALSE)</f>
        <v>34.053690899999999</v>
      </c>
      <c r="R1677" s="78">
        <f>VLOOKUP(Table13[[#This Row],[Location_HQ]],tech_layoffs_location!A:F,6,FALSE)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7" t="s">
        <v>1503</v>
      </c>
      <c r="N1678" s="7" t="s">
        <v>1494</v>
      </c>
      <c r="O1678" s="18"/>
      <c r="P1678" s="7">
        <v>2024</v>
      </c>
      <c r="Q1678" s="78">
        <f>VLOOKUP(Table13[[#This Row],[Location_HQ]],tech_layoffs_location!A:E,5,FALSE)</f>
        <v>55.686724300000002</v>
      </c>
      <c r="R1678" s="78">
        <f>VLOOKUP(Table13[[#This Row],[Location_HQ]],tech_layoffs_location!A:F,6,FALSE)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8">
        <f>VLOOKUP(Table13[[#This Row],[Location_HQ]],tech_layoffs_location!A:E,5,FALSE)</f>
        <v>37.779258800000001</v>
      </c>
      <c r="R1679" s="78">
        <f>VLOOKUP(Table13[[#This Row],[Location_HQ]],tech_layoffs_location!A:F,6,FALSE)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8">
        <f>VLOOKUP(Table13[[#This Row],[Location_HQ]],tech_layoffs_location!A:E,5,FALSE)</f>
        <v>37.354106999999999</v>
      </c>
      <c r="R1680" s="78">
        <f>VLOOKUP(Table13[[#This Row],[Location_HQ]],tech_layoffs_location!A:F,6,FALSE)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8">
        <f>VLOOKUP(Table13[[#This Row],[Location_HQ]],tech_layoffs_location!A:E,5,FALSE)</f>
        <v>-33.437775600000002</v>
      </c>
      <c r="R1681" s="78">
        <f>VLOOKUP(Table13[[#This Row],[Location_HQ]],tech_layoffs_location!A:F,6,FALSE)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  <c r="Q1682" s="78">
        <f>VLOOKUP(Table13[[#This Row],[Location_HQ]],tech_layoffs_location!A:E,5,FALSE)</f>
        <v>12.98815675</v>
      </c>
      <c r="R1682" s="78">
        <f>VLOOKUP(Table13[[#This Row],[Location_HQ]],tech_layoffs_location!A:F,6,FALSE)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8">
        <f>VLOOKUP(Table13[[#This Row],[Location_HQ]],tech_layoffs_location!A:E,5,FALSE)</f>
        <v>40.7127281</v>
      </c>
      <c r="R1683" s="78">
        <f>VLOOKUP(Table13[[#This Row],[Location_HQ]],tech_layoffs_location!A:F,6,FALSE)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  <c r="Q1684" s="78">
        <f>VLOOKUP(Table13[[#This Row],[Location_HQ]],tech_layoffs_location!A:E,5,FALSE)</f>
        <v>37.779258800000001</v>
      </c>
      <c r="R1684" s="78">
        <f>VLOOKUP(Table13[[#This Row],[Location_HQ]],tech_layoffs_location!A:F,6,FALSE)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  <c r="Q1685" s="78">
        <f>VLOOKUP(Table13[[#This Row],[Location_HQ]],tech_layoffs_location!A:E,5,FALSE)</f>
        <v>51.489333500000001</v>
      </c>
      <c r="R1685" s="78">
        <f>VLOOKUP(Table13[[#This Row],[Location_HQ]],tech_layoffs_location!A:F,6,FALSE)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133</v>
      </c>
      <c r="N1686" s="3" t="s">
        <v>25</v>
      </c>
      <c r="P1686" s="3">
        <v>2024</v>
      </c>
      <c r="Q1686" s="78">
        <f>VLOOKUP(Table13[[#This Row],[Location_HQ]],tech_layoffs_location!A:E,5,FALSE)</f>
        <v>48.858889699999999</v>
      </c>
      <c r="R1686" s="78">
        <f>VLOOKUP(Table13[[#This Row],[Location_HQ]],tech_layoffs_location!A:F,6,FALSE)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8">
        <f>VLOOKUP(Table13[[#This Row],[Location_HQ]],tech_layoffs_location!A:E,5,FALSE)</f>
        <v>48.858889699999999</v>
      </c>
      <c r="R1687" s="78">
        <f>VLOOKUP(Table13[[#This Row],[Location_HQ]],tech_layoffs_location!A:F,6,FALSE)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8">
        <f>VLOOKUP(Table13[[#This Row],[Location_HQ]],tech_layoffs_location!A:E,5,FALSE)</f>
        <v>41.382893899999999</v>
      </c>
      <c r="R1688" s="78">
        <f>VLOOKUP(Table13[[#This Row],[Location_HQ]],tech_layoffs_location!A:F,6,FALSE)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  <c r="Q1689" s="78">
        <f>VLOOKUP(Table13[[#This Row],[Location_HQ]],tech_layoffs_location!A:E,5,FALSE)</f>
        <v>53.349379499999998</v>
      </c>
      <c r="R1689" s="78">
        <f>VLOOKUP(Table13[[#This Row],[Location_HQ]],tech_layoffs_location!A:F,6,FALSE)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1365</v>
      </c>
      <c r="N1690" s="3" t="s">
        <v>25</v>
      </c>
      <c r="P1690" s="3">
        <v>2024</v>
      </c>
      <c r="Q1690" s="78">
        <f>VLOOKUP(Table13[[#This Row],[Location_HQ]],tech_layoffs_location!A:E,5,FALSE)</f>
        <v>40.7127281</v>
      </c>
      <c r="R1690" s="78">
        <f>VLOOKUP(Table13[[#This Row],[Location_HQ]],tech_layoffs_location!A:F,6,FALSE)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3" t="s">
        <v>1393</v>
      </c>
      <c r="N1691" s="3" t="s">
        <v>25</v>
      </c>
      <c r="P1691" s="3">
        <v>2024</v>
      </c>
      <c r="Q1691" s="78">
        <f>VLOOKUP(Table13[[#This Row],[Location_HQ]],tech_layoffs_location!A:E,5,FALSE)</f>
        <v>30.271128600000001</v>
      </c>
      <c r="R1691" s="78">
        <f>VLOOKUP(Table13[[#This Row],[Location_HQ]],tech_layoffs_location!A:F,6,FALSE)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1464</v>
      </c>
      <c r="N1692" s="3" t="s">
        <v>25</v>
      </c>
      <c r="P1692" s="3">
        <v>2024</v>
      </c>
      <c r="Q1692" s="78">
        <f>VLOOKUP(Table13[[#This Row],[Location_HQ]],tech_layoffs_location!A:E,5,FALSE)</f>
        <v>52.291339399999998</v>
      </c>
      <c r="R1692" s="78">
        <f>VLOOKUP(Table13[[#This Row],[Location_HQ]],tech_layoffs_location!A:F,6,FALSE)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  <c r="Q1693" s="78">
        <f>VLOOKUP(Table13[[#This Row],[Location_HQ]],tech_layoffs_location!A:E,5,FALSE)</f>
        <v>40.7127281</v>
      </c>
      <c r="R1693" s="78">
        <f>VLOOKUP(Table13[[#This Row],[Location_HQ]],tech_layoffs_location!A:F,6,FALSE)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  <c r="Q1694" s="78">
        <f>VLOOKUP(Table13[[#This Row],[Location_HQ]],tech_layoffs_location!A:E,5,FALSE)</f>
        <v>37.779258800000001</v>
      </c>
      <c r="R1694" s="78">
        <f>VLOOKUP(Table13[[#This Row],[Location_HQ]],tech_layoffs_location!A:F,6,FALSE)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  <c r="Q1695" s="78">
        <f>VLOOKUP(Table13[[#This Row],[Location_HQ]],tech_layoffs_location!A:E,5,FALSE)</f>
        <v>37.779258800000001</v>
      </c>
      <c r="R1695" s="78">
        <f>VLOOKUP(Table13[[#This Row],[Location_HQ]],tech_layoffs_location!A:F,6,FALSE)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  <c r="Q1696" s="78">
        <f>VLOOKUP(Table13[[#This Row],[Location_HQ]],tech_layoffs_location!A:E,5,FALSE)</f>
        <v>27.9477595</v>
      </c>
      <c r="R1696" s="78">
        <f>VLOOKUP(Table13[[#This Row],[Location_HQ]],tech_layoffs_location!A:F,6,FALSE)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21" t="s">
        <v>1404</v>
      </c>
      <c r="N1697" s="21" t="s">
        <v>25</v>
      </c>
      <c r="O1697" s="48"/>
      <c r="P1697" s="3">
        <v>2024</v>
      </c>
      <c r="Q1697" s="78">
        <f>VLOOKUP(Table13[[#This Row],[Location_HQ]],tech_layoffs_location!A:E,5,FALSE)</f>
        <v>37.779258800000001</v>
      </c>
      <c r="R1697" s="78">
        <f>VLOOKUP(Table13[[#This Row],[Location_HQ]],tech_layoffs_location!A:F,6,FALSE)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  <c r="Q1698" s="78">
        <f>VLOOKUP(Table13[[#This Row],[Location_HQ]],tech_layoffs_location!A:E,5,FALSE)</f>
        <v>37.3893889</v>
      </c>
      <c r="R1698" s="78">
        <f>VLOOKUP(Table13[[#This Row],[Location_HQ]],tech_layoffs_location!A:F,6,FALSE)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  <c r="Q1699" s="78">
        <f>VLOOKUP(Table13[[#This Row],[Location_HQ]],tech_layoffs_location!A:E,5,FALSE)</f>
        <v>42.331550900000003</v>
      </c>
      <c r="R1699" s="78">
        <f>VLOOKUP(Table13[[#This Row],[Location_HQ]],tech_layoffs_location!A:F,6,FALSE)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  <c r="Q1700" s="78">
        <f>VLOOKUP(Table13[[#This Row],[Location_HQ]],tech_layoffs_location!A:E,5,FALSE)</f>
        <v>35.682193599999998</v>
      </c>
      <c r="R1700" s="78">
        <f>VLOOKUP(Table13[[#This Row],[Location_HQ]],tech_layoffs_location!A:F,6,FALSE)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21" t="s">
        <v>1722</v>
      </c>
      <c r="N1701" s="21" t="s">
        <v>25</v>
      </c>
      <c r="O1701" s="48"/>
      <c r="P1701" s="3">
        <v>2024</v>
      </c>
      <c r="Q1701" s="78">
        <f>VLOOKUP(Table13[[#This Row],[Location_HQ]],tech_layoffs_location!A:E,5,FALSE)</f>
        <v>28.613895400000001</v>
      </c>
      <c r="R1701" s="78">
        <f>VLOOKUP(Table13[[#This Row],[Location_HQ]],tech_layoffs_location!A:F,6,FALSE)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  <c r="Q1702" s="78">
        <f>VLOOKUP(Table13[[#This Row],[Location_HQ]],tech_layoffs_location!A:E,5,FALSE)</f>
        <v>39.617210100000001</v>
      </c>
      <c r="R1702" s="78">
        <f>VLOOKUP(Table13[[#This Row],[Location_HQ]],tech_layoffs_location!A:F,6,FALSE)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  <c r="Q1703" s="78">
        <f>VLOOKUP(Table13[[#This Row],[Location_HQ]],tech_layoffs_location!A:E,5,FALSE)</f>
        <v>51.053828600000003</v>
      </c>
      <c r="R1703" s="78">
        <f>VLOOKUP(Table13[[#This Row],[Location_HQ]],tech_layoffs_location!A:F,6,FALSE)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  <c r="Q1704" s="78">
        <f>VLOOKUP(Table13[[#This Row],[Location_HQ]],tech_layoffs_location!A:E,5,FALSE)</f>
        <v>51.489333500000001</v>
      </c>
      <c r="R1704" s="78">
        <f>VLOOKUP(Table13[[#This Row],[Location_HQ]],tech_layoffs_location!A:F,6,FALSE)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  <c r="Q1705" s="78">
        <f>VLOOKUP(Table13[[#This Row],[Location_HQ]],tech_layoffs_location!A:E,5,FALSE)</f>
        <v>28.613895400000001</v>
      </c>
      <c r="R1705" s="78">
        <f>VLOOKUP(Table13[[#This Row],[Location_HQ]],tech_layoffs_location!A:F,6,FALSE)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8">
        <f>VLOOKUP(Table13[[#This Row],[Location_HQ]],tech_layoffs_location!A:E,5,FALSE)</f>
        <v>40.759619800000003</v>
      </c>
      <c r="R1706" s="78">
        <f>VLOOKUP(Table13[[#This Row],[Location_HQ]],tech_layoffs_location!A:F,6,FALSE)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  <c r="Q1707" s="78">
        <f>VLOOKUP(Table13[[#This Row],[Location_HQ]],tech_layoffs_location!A:E,5,FALSE)</f>
        <v>42.355433400000003</v>
      </c>
      <c r="R1707" s="78">
        <f>VLOOKUP(Table13[[#This Row],[Location_HQ]],tech_layoffs_location!A:F,6,FALSE)</f>
        <v>-71.060511000000005</v>
      </c>
    </row>
    <row r="1708" spans="1:18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21" t="s">
        <v>1401</v>
      </c>
      <c r="N1708" s="21" t="s">
        <v>25</v>
      </c>
      <c r="O1708" s="48"/>
      <c r="P1708" s="3">
        <v>2024</v>
      </c>
      <c r="Q1708" s="78">
        <f>VLOOKUP(Table13[[#This Row],[Location_HQ]],tech_layoffs_location!A:E,5,FALSE)</f>
        <v>40.7127281</v>
      </c>
      <c r="R1708" s="78">
        <f>VLOOKUP(Table13[[#This Row],[Location_HQ]],tech_layoffs_location!A:F,6,FALSE)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8">
        <f>VLOOKUP(Table13[[#This Row],[Location_HQ]],tech_layoffs_location!A:E,5,FALSE)</f>
        <v>47.603832099999998</v>
      </c>
      <c r="R1709" s="78">
        <f>VLOOKUP(Table13[[#This Row],[Location_HQ]],tech_layoffs_location!A:F,6,FALSE)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  <c r="Q1710" s="78">
        <f>VLOOKUP(Table13[[#This Row],[Location_HQ]],tech_layoffs_location!A:E,5,FALSE)</f>
        <v>30.271128600000001</v>
      </c>
      <c r="R1710" s="78">
        <f>VLOOKUP(Table13[[#This Row],[Location_HQ]],tech_layoffs_location!A:F,6,FALSE)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21" t="s">
        <v>24</v>
      </c>
      <c r="N1711" s="21" t="s">
        <v>25</v>
      </c>
      <c r="O1711" s="48"/>
      <c r="P1711" s="3">
        <v>2024</v>
      </c>
      <c r="Q1711" s="78">
        <f>VLOOKUP(Table13[[#This Row],[Location_HQ]],tech_layoffs_location!A:E,5,FALSE)</f>
        <v>37.779258800000001</v>
      </c>
      <c r="R1711" s="78">
        <f>VLOOKUP(Table13[[#This Row],[Location_HQ]],tech_layoffs_location!A:F,6,FALSE)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21" t="s">
        <v>33</v>
      </c>
      <c r="N1712" s="21" t="s">
        <v>36</v>
      </c>
      <c r="O1712" s="48"/>
      <c r="P1712" s="3">
        <v>2024</v>
      </c>
      <c r="Q1712" s="78">
        <f>VLOOKUP(Table13[[#This Row],[Location_HQ]],tech_layoffs_location!A:E,5,FALSE)</f>
        <v>50.087465399999999</v>
      </c>
      <c r="R1712" s="78">
        <f>VLOOKUP(Table13[[#This Row],[Location_HQ]],tech_layoffs_location!A:F,6,FALSE)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">
        <v>1373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  <c r="Q1713" s="78">
        <f>VLOOKUP(Table13[[#This Row],[Location_HQ]],tech_layoffs_location!A:E,5,FALSE)</f>
        <v>34.053690899999999</v>
      </c>
      <c r="R1713" s="78">
        <f>VLOOKUP(Table13[[#This Row],[Location_HQ]],tech_layoffs_location!A:F,6,FALSE)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  <c r="Q1714" s="78">
        <f>VLOOKUP(Table13[[#This Row],[Location_HQ]],tech_layoffs_location!A:E,5,FALSE)</f>
        <v>37.4443293</v>
      </c>
      <c r="R1714" s="78">
        <f>VLOOKUP(Table13[[#This Row],[Location_HQ]],tech_layoffs_location!A:F,6,FALSE)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  <c r="Q1715" s="78">
        <f>VLOOKUP(Table13[[#This Row],[Location_HQ]],tech_layoffs_location!A:E,5,FALSE)</f>
        <v>38.581060600000001</v>
      </c>
      <c r="R1715" s="78">
        <f>VLOOKUP(Table13[[#This Row],[Location_HQ]],tech_layoffs_location!A:F,6,FALSE)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  <c r="Q1716" s="78">
        <f>VLOOKUP(Table13[[#This Row],[Location_HQ]],tech_layoffs_location!A:E,5,FALSE)</f>
        <v>38.513580500000003</v>
      </c>
      <c r="R1716" s="78">
        <f>VLOOKUP(Table13[[#This Row],[Location_HQ]],tech_layoffs_location!A:F,6,FALSE)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  <c r="Q1717" s="78">
        <f>VLOOKUP(Table13[[#This Row],[Location_HQ]],tech_layoffs_location!A:E,5,FALSE)</f>
        <v>35.996653000000002</v>
      </c>
      <c r="R1717" s="78">
        <f>VLOOKUP(Table13[[#This Row],[Location_HQ]],tech_layoffs_location!A:F,6,FALSE)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  <c r="Q1718" s="78">
        <f>VLOOKUP(Table13[[#This Row],[Location_HQ]],tech_layoffs_location!A:E,5,FALSE)</f>
        <v>39.739236400000003</v>
      </c>
      <c r="R1718" s="78">
        <f>VLOOKUP(Table13[[#This Row],[Location_HQ]],tech_layoffs_location!A:F,6,FALSE)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  <c r="Q1719" s="78">
        <f>VLOOKUP(Table13[[#This Row],[Location_HQ]],tech_layoffs_location!A:E,5,FALSE)</f>
        <v>25.733110499999999</v>
      </c>
      <c r="R1719" s="78">
        <f>VLOOKUP(Table13[[#This Row],[Location_HQ]],tech_layoffs_location!A:F,6,FALSE)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  <c r="Q1720" s="78">
        <f>VLOOKUP(Table13[[#This Row],[Location_HQ]],tech_layoffs_location!A:E,5,FALSE)</f>
        <v>12.98815675</v>
      </c>
      <c r="R1720" s="78">
        <f>VLOOKUP(Table13[[#This Row],[Location_HQ]],tech_layoffs_location!A:F,6,FALSE)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">
        <v>1373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8">
        <f>VLOOKUP(Table13[[#This Row],[Location_HQ]],tech_layoffs_location!A:E,5,FALSE)</f>
        <v>34.053690899999999</v>
      </c>
      <c r="R1721" s="78">
        <f>VLOOKUP(Table13[[#This Row],[Location_HQ]],tech_layoffs_location!A:F,6,FALSE)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  <c r="Q1722" s="78">
        <f>VLOOKUP(Table13[[#This Row],[Location_HQ]],tech_layoffs_location!A:E,5,FALSE)</f>
        <v>51.489333500000001</v>
      </c>
      <c r="R1722" s="78">
        <f>VLOOKUP(Table13[[#This Row],[Location_HQ]],tech_layoffs_location!A:F,6,FALSE)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8">
        <f>VLOOKUP(Table13[[#This Row],[Location_HQ]],tech_layoffs_location!A:E,5,FALSE)</f>
        <v>1.2899175000000001</v>
      </c>
      <c r="R1723" s="78">
        <f>VLOOKUP(Table13[[#This Row],[Location_HQ]],tech_layoffs_location!A:F,6,FALSE)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  <c r="Q1724" s="78">
        <f>VLOOKUP(Table13[[#This Row],[Location_HQ]],tech_layoffs_location!A:E,5,FALSE)</f>
        <v>12.98815675</v>
      </c>
      <c r="R1724" s="78">
        <f>VLOOKUP(Table13[[#This Row],[Location_HQ]],tech_layoffs_location!A:F,6,FALSE)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8">
        <f>VLOOKUP(Table13[[#This Row],[Location_HQ]],tech_layoffs_location!A:E,5,FALSE)</f>
        <v>42.355433400000003</v>
      </c>
      <c r="R1725" s="78">
        <f>VLOOKUP(Table13[[#This Row],[Location_HQ]],tech_layoffs_location!A:F,6,FALSE)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  <c r="Q1726" s="78">
        <f>VLOOKUP(Table13[[#This Row],[Location_HQ]],tech_layoffs_location!A:E,5,FALSE)</f>
        <v>37.3893889</v>
      </c>
      <c r="R1726" s="78">
        <f>VLOOKUP(Table13[[#This Row],[Location_HQ]],tech_layoffs_location!A:F,6,FALSE)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21" t="s">
        <v>1464</v>
      </c>
      <c r="N1727" s="21" t="s">
        <v>25</v>
      </c>
      <c r="O1727" s="48"/>
      <c r="P1727" s="3">
        <v>2024</v>
      </c>
      <c r="Q1727" s="78">
        <f>VLOOKUP(Table13[[#This Row],[Location_HQ]],tech_layoffs_location!A:E,5,FALSE)</f>
        <v>52.305554000000001</v>
      </c>
      <c r="R1727" s="78">
        <f>VLOOKUP(Table13[[#This Row],[Location_HQ]],tech_layoffs_location!A:F,6,FALSE)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  <c r="Q1728" s="78">
        <f>VLOOKUP(Table13[[#This Row],[Location_HQ]],tech_layoffs_location!A:E,5,FALSE)</f>
        <v>51.489333500000001</v>
      </c>
      <c r="R1728" s="78">
        <f>VLOOKUP(Table13[[#This Row],[Location_HQ]],tech_layoffs_location!A:F,6,FALSE)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  <c r="Q1729" s="78">
        <f>VLOOKUP(Table13[[#This Row],[Location_HQ]],tech_layoffs_location!A:E,5,FALSE)</f>
        <v>30.271128600000001</v>
      </c>
      <c r="R1729" s="78">
        <f>VLOOKUP(Table13[[#This Row],[Location_HQ]],tech_layoffs_location!A:F,6,FALSE)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21" t="s">
        <v>1469</v>
      </c>
      <c r="N1730" s="21" t="s">
        <v>25</v>
      </c>
      <c r="O1730" s="48"/>
      <c r="P1730" s="3">
        <v>2024</v>
      </c>
      <c r="Q1730" s="78">
        <f>VLOOKUP(Table13[[#This Row],[Location_HQ]],tech_layoffs_location!A:E,5,FALSE)</f>
        <v>47.603832099999998</v>
      </c>
      <c r="R1730" s="78">
        <f>VLOOKUP(Table13[[#This Row],[Location_HQ]],tech_layoffs_location!A:F,6,FALSE)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8">
        <f>VLOOKUP(Table13[[#This Row],[Location_HQ]],tech_layoffs_location!A:E,5,FALSE)</f>
        <v>37.3893889</v>
      </c>
      <c r="R1731" s="78">
        <f>VLOOKUP(Table13[[#This Row],[Location_HQ]],tech_layoffs_location!A:F,6,FALSE)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  <c r="Q1732" s="78">
        <f>VLOOKUP(Table13[[#This Row],[Location_HQ]],tech_layoffs_location!A:E,5,FALSE)</f>
        <v>41.764581999999997</v>
      </c>
      <c r="R1732" s="78">
        <f>VLOOKUP(Table13[[#This Row],[Location_HQ]],tech_layoffs_location!A:F,6,FALSE)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8">
        <f>VLOOKUP(Table13[[#This Row],[Location_HQ]],tech_layoffs_location!A:E,5,FALSE)</f>
        <v>40.416704699999997</v>
      </c>
      <c r="R1733" s="78">
        <f>VLOOKUP(Table13[[#This Row],[Location_HQ]],tech_layoffs_location!A:F,6,FALSE)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  <c r="Q1734" s="78">
        <f>VLOOKUP(Table13[[#This Row],[Location_HQ]],tech_layoffs_location!A:E,5,FALSE)</f>
        <v>37.3893889</v>
      </c>
      <c r="R1734" s="78">
        <f>VLOOKUP(Table13[[#This Row],[Location_HQ]],tech_layoffs_location!A:F,6,FALSE)</f>
        <v>-122.0832101</v>
      </c>
    </row>
    <row r="1735" spans="1:18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  <c r="Q1735" s="78">
        <f>VLOOKUP(Table13[[#This Row],[Location_HQ]],tech_layoffs_location!A:E,5,FALSE)</f>
        <v>40.7127281</v>
      </c>
      <c r="R1735" s="78">
        <f>VLOOKUP(Table13[[#This Row],[Location_HQ]],tech_layoffs_location!A:F,6,FALSE)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8">
        <f>VLOOKUP(Table13[[#This Row],[Location_HQ]],tech_layoffs_location!A:E,5,FALSE)</f>
        <v>33.748992399999999</v>
      </c>
      <c r="R1736" s="78">
        <f>VLOOKUP(Table13[[#This Row],[Location_HQ]],tech_layoffs_location!A:F,6,FALSE)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">
        <v>1373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8">
        <f>VLOOKUP(Table13[[#This Row],[Location_HQ]],tech_layoffs_location!A:E,5,FALSE)</f>
        <v>34.053690899999999</v>
      </c>
      <c r="R1737" s="78">
        <f>VLOOKUP(Table13[[#This Row],[Location_HQ]],tech_layoffs_location!A:F,6,FALSE)</f>
        <v>-118.242766</v>
      </c>
    </row>
    <row r="1738" spans="1:18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  <c r="Q1738" s="78">
        <f>VLOOKUP(Table13[[#This Row],[Location_HQ]],tech_layoffs_location!A:E,5,FALSE)</f>
        <v>40.7127281</v>
      </c>
      <c r="R1738" s="78">
        <f>VLOOKUP(Table13[[#This Row],[Location_HQ]],tech_layoffs_location!A:F,6,FALSE)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">
        <v>1373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  <c r="Q1739" s="78">
        <f>VLOOKUP(Table13[[#This Row],[Location_HQ]],tech_layoffs_location!A:E,5,FALSE)</f>
        <v>32.717420199999999</v>
      </c>
      <c r="R1739" s="78">
        <f>VLOOKUP(Table13[[#This Row],[Location_HQ]],tech_layoffs_location!A:F,6,FALSE)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  <c r="Q1740" s="78">
        <f>VLOOKUP(Table13[[#This Row],[Location_HQ]],tech_layoffs_location!A:E,5,FALSE)</f>
        <v>28.542110900000001</v>
      </c>
      <c r="R1740" s="78">
        <f>VLOOKUP(Table13[[#This Row],[Location_HQ]],tech_layoffs_location!A:F,6,FALSE)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  <c r="Q1741" s="78">
        <f>VLOOKUP(Table13[[#This Row],[Location_HQ]],tech_layoffs_location!A:E,5,FALSE)</f>
        <v>37.548269699999999</v>
      </c>
      <c r="R1741" s="78">
        <f>VLOOKUP(Table13[[#This Row],[Location_HQ]],tech_layoffs_location!A:F,6,FALSE)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8">
        <f>VLOOKUP(Table13[[#This Row],[Location_HQ]],tech_layoffs_location!A:E,5,FALSE)</f>
        <v>51.489333500000001</v>
      </c>
      <c r="R1742" s="78">
        <f>VLOOKUP(Table13[[#This Row],[Location_HQ]],tech_layoffs_location!A:F,6,FALSE)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  <c r="Q1743" s="78">
        <f>VLOOKUP(Table13[[#This Row],[Location_HQ]],tech_layoffs_location!A:E,5,FALSE)</f>
        <v>40.441694099999999</v>
      </c>
      <c r="R1743" s="78">
        <f>VLOOKUP(Table13[[#This Row],[Location_HQ]],tech_layoffs_location!A:F,6,FALSE)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  <c r="Q1744" s="78">
        <f>VLOOKUP(Table13[[#This Row],[Location_HQ]],tech_layoffs_location!A:E,5,FALSE)</f>
        <v>30.271128600000001</v>
      </c>
      <c r="R1744" s="78">
        <f>VLOOKUP(Table13[[#This Row],[Location_HQ]],tech_layoffs_location!A:F,6,FALSE)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21" t="s">
        <v>90</v>
      </c>
      <c r="N1745" s="21" t="s">
        <v>25</v>
      </c>
      <c r="O1745" s="48"/>
      <c r="P1745" s="3">
        <v>2024</v>
      </c>
      <c r="Q1745" s="78">
        <f>VLOOKUP(Table13[[#This Row],[Location_HQ]],tech_layoffs_location!A:E,5,FALSE)</f>
        <v>37.779258800000001</v>
      </c>
      <c r="R1745" s="78">
        <f>VLOOKUP(Table13[[#This Row],[Location_HQ]],tech_layoffs_location!A:F,6,FALSE)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8">
        <f>VLOOKUP(Table13[[#This Row],[Location_HQ]],tech_layoffs_location!A:E,5,FALSE)</f>
        <v>45.420877699999998</v>
      </c>
      <c r="R1746" s="78">
        <f>VLOOKUP(Table13[[#This Row],[Location_HQ]],tech_layoffs_location!A:F,6,FALSE)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21" t="s">
        <v>71</v>
      </c>
      <c r="N1747" s="21" t="s">
        <v>25</v>
      </c>
      <c r="O1747" s="48"/>
      <c r="P1747" s="3">
        <v>2024</v>
      </c>
      <c r="Q1747" s="78">
        <f>VLOOKUP(Table13[[#This Row],[Location_HQ]],tech_layoffs_location!A:E,5,FALSE)</f>
        <v>28.613895400000001</v>
      </c>
      <c r="R1747" s="78">
        <f>VLOOKUP(Table13[[#This Row],[Location_HQ]],tech_layoffs_location!A:F,6,FALSE)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  <c r="Q1748" s="78">
        <f>VLOOKUP(Table13[[#This Row],[Location_HQ]],tech_layoffs_location!A:E,5,FALSE)</f>
        <v>12.98815675</v>
      </c>
      <c r="R1748" s="78">
        <f>VLOOKUP(Table13[[#This Row],[Location_HQ]],tech_layoffs_location!A:F,6,FALSE)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  <c r="Q1749" s="78">
        <f>VLOOKUP(Table13[[#This Row],[Location_HQ]],tech_layoffs_location!A:E,5,FALSE)</f>
        <v>32.0852997</v>
      </c>
      <c r="R1749" s="78">
        <f>VLOOKUP(Table13[[#This Row],[Location_HQ]],tech_layoffs_location!A:F,6,FALSE)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  <c r="Q1750" s="78">
        <f>VLOOKUP(Table13[[#This Row],[Location_HQ]],tech_layoffs_location!A:E,5,FALSE)</f>
        <v>45.520247099999999</v>
      </c>
      <c r="R1750" s="78">
        <f>VLOOKUP(Table13[[#This Row],[Location_HQ]],tech_layoffs_location!A:F,6,FALSE)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  <c r="Q1751" s="78">
        <f>VLOOKUP(Table13[[#This Row],[Location_HQ]],tech_layoffs_location!A:E,5,FALSE)</f>
        <v>52.233717200000001</v>
      </c>
      <c r="R1751" s="78">
        <f>VLOOKUP(Table13[[#This Row],[Location_HQ]],tech_layoffs_location!A:F,6,FALSE)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  <c r="Q1752" s="78">
        <f>VLOOKUP(Table13[[#This Row],[Location_HQ]],tech_layoffs_location!A:E,5,FALSE)</f>
        <v>37.3893889</v>
      </c>
      <c r="R1752" s="78">
        <f>VLOOKUP(Table13[[#This Row],[Location_HQ]],tech_layoffs_location!A:F,6,FALSE)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21" t="s">
        <v>35</v>
      </c>
      <c r="N1753" s="21" t="s">
        <v>25</v>
      </c>
      <c r="O1753" s="48"/>
      <c r="P1753" s="3">
        <v>2024</v>
      </c>
      <c r="Q1753" s="78">
        <f>VLOOKUP(Table13[[#This Row],[Location_HQ]],tech_layoffs_location!A:E,5,FALSE)</f>
        <v>40.441694099999999</v>
      </c>
      <c r="R1753" s="78">
        <f>VLOOKUP(Table13[[#This Row],[Location_HQ]],tech_layoffs_location!A:F,6,FALSE)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  <c r="Q1754" s="78">
        <f>VLOOKUP(Table13[[#This Row],[Location_HQ]],tech_layoffs_location!A:E,5,FALSE)</f>
        <v>37.4443293</v>
      </c>
      <c r="R1754" s="78">
        <f>VLOOKUP(Table13[[#This Row],[Location_HQ]],tech_layoffs_location!A:F,6,FALSE)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  <c r="Q1755" s="78">
        <f>VLOOKUP(Table13[[#This Row],[Location_HQ]],tech_layoffs_location!A:E,5,FALSE)</f>
        <v>30.271128600000001</v>
      </c>
      <c r="R1755" s="78">
        <f>VLOOKUP(Table13[[#This Row],[Location_HQ]],tech_layoffs_location!A:F,6,FALSE)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  <c r="Q1756" s="78">
        <f>VLOOKUP(Table13[[#This Row],[Location_HQ]],tech_layoffs_location!A:E,5,FALSE)</f>
        <v>-34.928180500000003</v>
      </c>
      <c r="R1756" s="78">
        <f>VLOOKUP(Table13[[#This Row],[Location_HQ]],tech_layoffs_location!A:F,6,FALSE)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  <c r="Q1757" s="78">
        <f>VLOOKUP(Table13[[#This Row],[Location_HQ]],tech_layoffs_location!A:E,5,FALSE)</f>
        <v>42.355433400000003</v>
      </c>
      <c r="R1757" s="78">
        <f>VLOOKUP(Table13[[#This Row],[Location_HQ]],tech_layoffs_location!A:F,6,FALSE)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  <c r="Q1758" s="78">
        <f>VLOOKUP(Table13[[#This Row],[Location_HQ]],tech_layoffs_location!A:E,5,FALSE)</f>
        <v>30.271128600000001</v>
      </c>
      <c r="R1758" s="78">
        <f>VLOOKUP(Table13[[#This Row],[Location_HQ]],tech_layoffs_location!A:F,6,FALSE)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  <c r="Q1759" s="78">
        <f>VLOOKUP(Table13[[#This Row],[Location_HQ]],tech_layoffs_location!A:E,5,FALSE)</f>
        <v>39.9527237</v>
      </c>
      <c r="R1759" s="78">
        <f>VLOOKUP(Table13[[#This Row],[Location_HQ]],tech_layoffs_location!A:F,6,FALSE)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  <c r="Q1760" s="78">
        <f>VLOOKUP(Table13[[#This Row],[Location_HQ]],tech_layoffs_location!A:E,5,FALSE)</f>
        <v>51.489333500000001</v>
      </c>
      <c r="R1760" s="78">
        <f>VLOOKUP(Table13[[#This Row],[Location_HQ]],tech_layoffs_location!A:F,6,FALSE)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  <c r="Q1761" s="78">
        <f>VLOOKUP(Table13[[#This Row],[Location_HQ]],tech_layoffs_location!A:E,5,FALSE)</f>
        <v>49.260872399999997</v>
      </c>
      <c r="R1761" s="78">
        <f>VLOOKUP(Table13[[#This Row],[Location_HQ]],tech_layoffs_location!A:F,6,FALSE)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  <c r="Q1762" s="78">
        <f>VLOOKUP(Table13[[#This Row],[Location_HQ]],tech_layoffs_location!A:E,5,FALSE)</f>
        <v>37.779258800000001</v>
      </c>
      <c r="R1762" s="78">
        <f>VLOOKUP(Table13[[#This Row],[Location_HQ]],tech_layoffs_location!A:F,6,FALSE)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">
        <v>1373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  <c r="Q1763" s="78">
        <f>VLOOKUP(Table13[[#This Row],[Location_HQ]],tech_layoffs_location!A:E,5,FALSE)</f>
        <v>34.053690899999999</v>
      </c>
      <c r="R1763" s="78">
        <f>VLOOKUP(Table13[[#This Row],[Location_HQ]],tech_layoffs_location!A:F,6,FALSE)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  <c r="Q1764" s="78">
        <f>VLOOKUP(Table13[[#This Row],[Location_HQ]],tech_layoffs_location!A:E,5,FALSE)</f>
        <v>35.682193599999998</v>
      </c>
      <c r="R1764" s="78">
        <f>VLOOKUP(Table13[[#This Row],[Location_HQ]],tech_layoffs_location!A:F,6,FALSE)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  <c r="Q1765" s="78">
        <f>VLOOKUP(Table13[[#This Row],[Location_HQ]],tech_layoffs_location!A:E,5,FALSE)</f>
        <v>52.517036500000003</v>
      </c>
      <c r="R1765" s="78">
        <f>VLOOKUP(Table13[[#This Row],[Location_HQ]],tech_layoffs_location!A:F,6,FALSE)</f>
        <v>13.3888599</v>
      </c>
    </row>
    <row r="1766" spans="1:18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  <c r="Q1766" s="78">
        <f>VLOOKUP(Table13[[#This Row],[Location_HQ]],tech_layoffs_location!A:E,5,FALSE)</f>
        <v>40.7127281</v>
      </c>
      <c r="R1766" s="78">
        <f>VLOOKUP(Table13[[#This Row],[Location_HQ]],tech_layoffs_location!A:F,6,FALSE)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  <c r="Q1767" s="78">
        <f>VLOOKUP(Table13[[#This Row],[Location_HQ]],tech_layoffs_location!A:E,5,FALSE)</f>
        <v>47.603832099999998</v>
      </c>
      <c r="R1767" s="78">
        <f>VLOOKUP(Table13[[#This Row],[Location_HQ]],tech_layoffs_location!A:F,6,FALSE)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  <c r="Q1768" s="78">
        <f>VLOOKUP(Table13[[#This Row],[Location_HQ]],tech_layoffs_location!A:E,5,FALSE)</f>
        <v>51.752013099999999</v>
      </c>
      <c r="R1768" s="78">
        <f>VLOOKUP(Table13[[#This Row],[Location_HQ]],tech_layoffs_location!A:F,6,FALSE)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">
        <v>1373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  <c r="Q1769" s="78">
        <f>VLOOKUP(Table13[[#This Row],[Location_HQ]],tech_layoffs_location!A:E,5,FALSE)</f>
        <v>34.053690899999999</v>
      </c>
      <c r="R1769" s="78">
        <f>VLOOKUP(Table13[[#This Row],[Location_HQ]],tech_layoffs_location!A:F,6,FALSE)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  <c r="Q1770" s="78">
        <f>VLOOKUP(Table13[[#This Row],[Location_HQ]],tech_layoffs_location!A:E,5,FALSE)</f>
        <v>39.739236400000003</v>
      </c>
      <c r="R1770" s="78">
        <f>VLOOKUP(Table13[[#This Row],[Location_HQ]],tech_layoffs_location!A:F,6,FALSE)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  <c r="Q1771" s="78">
        <f>VLOOKUP(Table13[[#This Row],[Location_HQ]],tech_layoffs_location!A:E,5,FALSE)</f>
        <v>37.779258800000001</v>
      </c>
      <c r="R1771" s="78">
        <f>VLOOKUP(Table13[[#This Row],[Location_HQ]],tech_layoffs_location!A:F,6,FALSE)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">
        <v>1373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  <c r="Q1772" s="78">
        <f>VLOOKUP(Table13[[#This Row],[Location_HQ]],tech_layoffs_location!A:E,5,FALSE)</f>
        <v>32.717420199999999</v>
      </c>
      <c r="R1772" s="78">
        <f>VLOOKUP(Table13[[#This Row],[Location_HQ]],tech_layoffs_location!A:F,6,FALSE)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  <c r="Q1773" s="78">
        <f>VLOOKUP(Table13[[#This Row],[Location_HQ]],tech_layoffs_location!A:E,5,FALSE)</f>
        <v>37.52966</v>
      </c>
      <c r="R1773" s="78">
        <f>VLOOKUP(Table13[[#This Row],[Location_HQ]],tech_layoffs_location!A:F,6,FALSE)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  <c r="Q1774" s="78">
        <f>VLOOKUP(Table13[[#This Row],[Location_HQ]],tech_layoffs_location!A:E,5,FALSE)</f>
        <v>-34.901111999999998</v>
      </c>
      <c r="R1774" s="78">
        <f>VLOOKUP(Table13[[#This Row],[Location_HQ]],tech_layoffs_location!A:F,6,FALSE)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  <c r="Q1775" s="78">
        <f>VLOOKUP(Table13[[#This Row],[Location_HQ]],tech_layoffs_location!A:E,5,FALSE)</f>
        <v>40.7127281</v>
      </c>
      <c r="R1775" s="78">
        <f>VLOOKUP(Table13[[#This Row],[Location_HQ]],tech_layoffs_location!A:F,6,FALSE)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  <c r="Q1776" s="78">
        <f>VLOOKUP(Table13[[#This Row],[Location_HQ]],tech_layoffs_location!A:E,5,FALSE)</f>
        <v>-34.603718100000002</v>
      </c>
      <c r="R1776" s="78">
        <f>VLOOKUP(Table13[[#This Row],[Location_HQ]],tech_layoffs_location!A:F,6,FALSE)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  <c r="Q1777" s="78">
        <f>VLOOKUP(Table13[[#This Row],[Location_HQ]],tech_layoffs_location!A:E,5,FALSE)</f>
        <v>59.913330100000003</v>
      </c>
      <c r="R1777" s="78">
        <f>VLOOKUP(Table13[[#This Row],[Location_HQ]],tech_layoffs_location!A:F,6,FALSE)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8">
        <f>VLOOKUP(Table13[[#This Row],[Location_HQ]],tech_layoffs_location!A:E,5,FALSE)</f>
        <v>51.489333500000001</v>
      </c>
      <c r="R1778" s="78">
        <f>VLOOKUP(Table13[[#This Row],[Location_HQ]],tech_layoffs_location!A:F,6,FALSE)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  <c r="Q1779" s="78">
        <f>VLOOKUP(Table13[[#This Row],[Location_HQ]],tech_layoffs_location!A:E,5,FALSE)</f>
        <v>40.7127281</v>
      </c>
      <c r="R1779" s="78">
        <f>VLOOKUP(Table13[[#This Row],[Location_HQ]],tech_layoffs_location!A:F,6,FALSE)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  <c r="Q1780" s="78">
        <f>VLOOKUP(Table13[[#This Row],[Location_HQ]],tech_layoffs_location!A:E,5,FALSE)</f>
        <v>32.0852997</v>
      </c>
      <c r="R1780" s="78">
        <f>VLOOKUP(Table13[[#This Row],[Location_HQ]],tech_layoffs_location!A:F,6,FALSE)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  <c r="Q1781" s="78">
        <f>VLOOKUP(Table13[[#This Row],[Location_HQ]],tech_layoffs_location!A:E,5,FALSE)</f>
        <v>45.520247099999999</v>
      </c>
      <c r="R1781" s="78">
        <f>VLOOKUP(Table13[[#This Row],[Location_HQ]],tech_layoffs_location!A:F,6,FALSE)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">
        <v>1373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  <c r="Q1782" s="78">
        <f>VLOOKUP(Table13[[#This Row],[Location_HQ]],tech_layoffs_location!A:E,5,FALSE)</f>
        <v>34.053690899999999</v>
      </c>
      <c r="R1782" s="78">
        <f>VLOOKUP(Table13[[#This Row],[Location_HQ]],tech_layoffs_location!A:F,6,FALSE)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  <c r="Q1783" s="78">
        <f>VLOOKUP(Table13[[#This Row],[Location_HQ]],tech_layoffs_location!A:E,5,FALSE)</f>
        <v>37.3893889</v>
      </c>
      <c r="R1783" s="78">
        <f>VLOOKUP(Table13[[#This Row],[Location_HQ]],tech_layoffs_location!A:F,6,FALSE)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8">
        <f>VLOOKUP(Table13[[#This Row],[Location_HQ]],tech_layoffs_location!A:E,5,FALSE)</f>
        <v>40.7127281</v>
      </c>
      <c r="R1784" s="78">
        <f>VLOOKUP(Table13[[#This Row],[Location_HQ]],tech_layoffs_location!A:F,6,FALSE)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8">
        <f>VLOOKUP(Table13[[#This Row],[Location_HQ]],tech_layoffs_location!A:E,5,FALSE)</f>
        <v>43.616616299999997</v>
      </c>
      <c r="R1785" s="78">
        <f>VLOOKUP(Table13[[#This Row],[Location_HQ]],tech_layoffs_location!A:F,6,FALSE)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  <c r="Q1786" s="78">
        <f>VLOOKUP(Table13[[#This Row],[Location_HQ]],tech_layoffs_location!A:E,5,FALSE)</f>
        <v>40.7127281</v>
      </c>
      <c r="R1786" s="78">
        <f>VLOOKUP(Table13[[#This Row],[Location_HQ]],tech_layoffs_location!A:F,6,FALSE)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SUM((Table13[[#This Row],[Laid_Off]]*100)/Table13[[#This Row],[Percentage]])</f>
        <v>#DIV/0!</v>
      </c>
      <c r="L1787" s="31" t="e">
        <f>SUM(Table13[[#This Row],[Company_Size_before_Layoffs]]-Table13[[#This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8">
        <f>VLOOKUP(Table13[[#This Row],[Location_HQ]],tech_layoffs_location!A:E,5,FALSE)</f>
        <v>47.603832099999998</v>
      </c>
      <c r="R1787" s="78">
        <f>VLOOKUP(Table13[[#This Row],[Location_HQ]],tech_layoffs_location!A:F,6,FALSE)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  <c r="Q1788" s="78">
        <f>VLOOKUP(Table13[[#This Row],[Location_HQ]],tech_layoffs_location!A:E,5,FALSE)</f>
        <v>31.788471850000001</v>
      </c>
      <c r="R1788" s="78">
        <f>VLOOKUP(Table13[[#This Row],[Location_HQ]],tech_layoffs_location!A:F,6,FALSE)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  <c r="Q1789" s="78">
        <f>VLOOKUP(Table13[[#This Row],[Location_HQ]],tech_layoffs_location!A:E,5,FALSE)</f>
        <v>47.603832099999998</v>
      </c>
      <c r="R1789" s="78">
        <f>VLOOKUP(Table13[[#This Row],[Location_HQ]],tech_layoffs_location!A:F,6,FALSE)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8">
        <f>VLOOKUP(Table13[[#This Row],[Location_HQ]],tech_layoffs_location!A:E,5,FALSE)</f>
        <v>32.0852997</v>
      </c>
      <c r="R1790" s="78">
        <f>VLOOKUP(Table13[[#This Row],[Location_HQ]],tech_layoffs_location!A:F,6,FALSE)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  <c r="Q1791" s="78">
        <f>VLOOKUP(Table13[[#This Row],[Location_HQ]],tech_layoffs_location!A:E,5,FALSE)</f>
        <v>39.158168000000003</v>
      </c>
      <c r="R1791" s="78">
        <f>VLOOKUP(Table13[[#This Row],[Location_HQ]],tech_layoffs_location!A:F,6,FALSE)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  <c r="Q1792" s="78">
        <f>VLOOKUP(Table13[[#This Row],[Location_HQ]],tech_layoffs_location!A:E,5,FALSE)</f>
        <v>32.0852997</v>
      </c>
      <c r="R1792" s="78">
        <f>VLOOKUP(Table13[[#This Row],[Location_HQ]],tech_layoffs_location!A:F,6,FALSE)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  <c r="Q1793" s="78">
        <f>VLOOKUP(Table13[[#This Row],[Location_HQ]],tech_layoffs_location!A:E,5,FALSE)</f>
        <v>40.7127281</v>
      </c>
      <c r="R1793" s="78">
        <f>VLOOKUP(Table13[[#This Row],[Location_HQ]],tech_layoffs_location!A:F,6,FALSE)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  <c r="Q1794" s="78">
        <f>VLOOKUP(Table13[[#This Row],[Location_HQ]],tech_layoffs_location!A:E,5,FALSE)</f>
        <v>59.913330100000003</v>
      </c>
      <c r="R1794" s="78">
        <f>VLOOKUP(Table13[[#This Row],[Location_HQ]],tech_layoffs_location!A:F,6,FALSE)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  <c r="Q1795" s="78">
        <f>VLOOKUP(Table13[[#This Row],[Location_HQ]],tech_layoffs_location!A:E,5,FALSE)</f>
        <v>40.7127281</v>
      </c>
      <c r="R1795" s="78">
        <f>VLOOKUP(Table13[[#This Row],[Location_HQ]],tech_layoffs_location!A:F,6,FALSE)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  <c r="Q1796" s="78">
        <f>VLOOKUP(Table13[[#This Row],[Location_HQ]],tech_layoffs_location!A:E,5,FALSE)</f>
        <v>-1.2832532999999999</v>
      </c>
      <c r="R1796" s="78">
        <f>VLOOKUP(Table13[[#This Row],[Location_HQ]],tech_layoffs_location!A:F,6,FALSE)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  <c r="Q1797" s="78">
        <f>VLOOKUP(Table13[[#This Row],[Location_HQ]],tech_layoffs_location!A:E,5,FALSE)</f>
        <v>12.98815675</v>
      </c>
      <c r="R1797" s="78">
        <f>VLOOKUP(Table13[[#This Row],[Location_HQ]],tech_layoffs_location!A:F,6,FALSE)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  <c r="Q1798" s="78">
        <f>VLOOKUP(Table13[[#This Row],[Location_HQ]],tech_layoffs_location!A:E,5,FALSE)</f>
        <v>13.0836939</v>
      </c>
      <c r="R1798" s="78">
        <f>VLOOKUP(Table13[[#This Row],[Location_HQ]],tech_layoffs_location!A:F,6,FALSE)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  <c r="Q1799" s="78">
        <f>VLOOKUP(Table13[[#This Row],[Location_HQ]],tech_layoffs_location!A:E,5,FALSE)</f>
        <v>28.570633300000001</v>
      </c>
      <c r="R1799" s="78">
        <f>VLOOKUP(Table13[[#This Row],[Location_HQ]],tech_layoffs_location!A:F,6,FALSE)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  <c r="Q1800" s="78">
        <f>VLOOKUP(Table13[[#This Row],[Location_HQ]],tech_layoffs_location!A:E,5,FALSE)</f>
        <v>37.354106999999999</v>
      </c>
      <c r="R1800" s="78">
        <f>VLOOKUP(Table13[[#This Row],[Location_HQ]],tech_layoffs_location!A:F,6,FALSE)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8">
        <f>VLOOKUP(Table13[[#This Row],[Location_HQ]],tech_layoffs_location!A:E,5,FALSE)</f>
        <v>52.517036500000003</v>
      </c>
      <c r="R1801" s="78">
        <f>VLOOKUP(Table13[[#This Row],[Location_HQ]],tech_layoffs_location!A:F,6,FALSE)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  <c r="Q1802" s="78">
        <f>VLOOKUP(Table13[[#This Row],[Location_HQ]],tech_layoffs_location!A:E,5,FALSE)</f>
        <v>42.375640099999998</v>
      </c>
      <c r="R1802" s="78">
        <f>VLOOKUP(Table13[[#This Row],[Location_HQ]],tech_layoffs_location!A:F,6,FALSE)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  <c r="Q1803" s="78">
        <f>VLOOKUP(Table13[[#This Row],[Location_HQ]],tech_layoffs_location!A:E,5,FALSE)</f>
        <v>34.765088800000001</v>
      </c>
      <c r="R1803" s="78">
        <f>VLOOKUP(Table13[[#This Row],[Location_HQ]],tech_layoffs_location!A:F,6,FALSE)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  <c r="Q1804" s="78">
        <f>VLOOKUP(Table13[[#This Row],[Location_HQ]],tech_layoffs_location!A:E,5,FALSE)</f>
        <v>37.451967099999997</v>
      </c>
      <c r="R1804" s="78">
        <f>VLOOKUP(Table13[[#This Row],[Location_HQ]],tech_layoffs_location!A:F,6,FALSE)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  <c r="Q1805" s="78">
        <f>VLOOKUP(Table13[[#This Row],[Location_HQ]],tech_layoffs_location!A:E,5,FALSE)</f>
        <v>40.7127281</v>
      </c>
      <c r="R1805" s="78">
        <f>VLOOKUP(Table13[[#This Row],[Location_HQ]],tech_layoffs_location!A:F,6,FALSE)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  <c r="Q1806" s="78">
        <f>VLOOKUP(Table13[[#This Row],[Location_HQ]],tech_layoffs_location!A:E,5,FALSE)</f>
        <v>37.724929600000003</v>
      </c>
      <c r="R1806" s="78">
        <f>VLOOKUP(Table13[[#This Row],[Location_HQ]],tech_layoffs_location!A:F,6,FALSE)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8">
        <f>VLOOKUP(Table13[[#This Row],[Location_HQ]],tech_layoffs_location!A:E,5,FALSE)</f>
        <v>37.354106999999999</v>
      </c>
      <c r="R1807" s="78">
        <f>VLOOKUP(Table13[[#This Row],[Location_HQ]],tech_layoffs_location!A:F,6,FALSE)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  <c r="Q1808" s="78">
        <f>VLOOKUP(Table13[[#This Row],[Location_HQ]],tech_layoffs_location!A:E,5,FALSE)</f>
        <v>37.779258800000001</v>
      </c>
      <c r="R1808" s="78">
        <f>VLOOKUP(Table13[[#This Row],[Location_HQ]],tech_layoffs_location!A:F,6,FALSE)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  <c r="Q1809" s="78">
        <f>VLOOKUP(Table13[[#This Row],[Location_HQ]],tech_layoffs_location!A:E,5,FALSE)</f>
        <v>-2.4833826000000001</v>
      </c>
      <c r="R1809" s="78">
        <f>VLOOKUP(Table13[[#This Row],[Location_HQ]],tech_layoffs_location!A:F,6,FALSE)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  <c r="Q1810" s="78">
        <f>VLOOKUP(Table13[[#This Row],[Location_HQ]],tech_layoffs_location!A:E,5,FALSE)</f>
        <v>33.748992399999999</v>
      </c>
      <c r="R1810" s="78">
        <f>VLOOKUP(Table13[[#This Row],[Location_HQ]],tech_layoffs_location!A:F,6,FALSE)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  <c r="Q1811" s="78">
        <f>VLOOKUP(Table13[[#This Row],[Location_HQ]],tech_layoffs_location!A:E,5,FALSE)</f>
        <v>40.7127281</v>
      </c>
      <c r="R1811" s="78">
        <f>VLOOKUP(Table13[[#This Row],[Location_HQ]],tech_layoffs_location!A:F,6,FALSE)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21" t="s">
        <v>1464</v>
      </c>
      <c r="N1812" s="21" t="s">
        <v>25</v>
      </c>
      <c r="O1812" s="48"/>
      <c r="P1812" s="3">
        <v>2024</v>
      </c>
      <c r="Q1812" s="78">
        <f>VLOOKUP(Table13[[#This Row],[Location_HQ]],tech_layoffs_location!A:E,5,FALSE)</f>
        <v>47.603832099999998</v>
      </c>
      <c r="R1812" s="78">
        <f>VLOOKUP(Table13[[#This Row],[Location_HQ]],tech_layoffs_location!A:F,6,FALSE)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  <c r="Q1813" s="78">
        <f>VLOOKUP(Table13[[#This Row],[Location_HQ]],tech_layoffs_location!A:E,5,FALSE)</f>
        <v>31.920863600000001</v>
      </c>
      <c r="R1813" s="78">
        <f>VLOOKUP(Table13[[#This Row],[Location_HQ]],tech_layoffs_location!A:F,6,FALSE)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  <c r="Q1814" s="78">
        <f>VLOOKUP(Table13[[#This Row],[Location_HQ]],tech_layoffs_location!A:E,5,FALSE)</f>
        <v>45.520247099999999</v>
      </c>
      <c r="R1814" s="78">
        <f>VLOOKUP(Table13[[#This Row],[Location_HQ]],tech_layoffs_location!A:F,6,FALSE)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8">
        <f>VLOOKUP(Table13[[#This Row],[Location_HQ]],tech_layoffs_location!A:E,5,FALSE)</f>
        <v>37.354106999999999</v>
      </c>
      <c r="R1815" s="78">
        <f>VLOOKUP(Table13[[#This Row],[Location_HQ]],tech_layoffs_location!A:F,6,FALSE)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  <c r="Q1816" s="78">
        <f>VLOOKUP(Table13[[#This Row],[Location_HQ]],tech_layoffs_location!A:E,5,FALSE)</f>
        <v>30.271128600000001</v>
      </c>
      <c r="R1816" s="78">
        <f>VLOOKUP(Table13[[#This Row],[Location_HQ]],tech_layoffs_location!A:F,6,FALSE)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  <c r="Q1817" s="78">
        <f>VLOOKUP(Table13[[#This Row],[Location_HQ]],tech_layoffs_location!A:E,5,FALSE)</f>
        <v>-34.901111999999998</v>
      </c>
      <c r="R1817" s="78">
        <f>VLOOKUP(Table13[[#This Row],[Location_HQ]],tech_layoffs_location!A:F,6,FALSE)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  <c r="Q1818" s="78">
        <f>VLOOKUP(Table13[[#This Row],[Location_HQ]],tech_layoffs_location!A:E,5,FALSE)</f>
        <v>32.776271899999998</v>
      </c>
      <c r="R1818" s="78">
        <f>VLOOKUP(Table13[[#This Row],[Location_HQ]],tech_layoffs_location!A:F,6,FALSE)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  <c r="Q1819" s="78">
        <f>VLOOKUP(Table13[[#This Row],[Location_HQ]],tech_layoffs_location!A:E,5,FALSE)</f>
        <v>39.100104999999999</v>
      </c>
      <c r="R1819" s="78">
        <f>VLOOKUP(Table13[[#This Row],[Location_HQ]],tech_layoffs_location!A:F,6,FALSE)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  <c r="Q1820" s="78">
        <f>VLOOKUP(Table13[[#This Row],[Location_HQ]],tech_layoffs_location!A:E,5,FALSE)</f>
        <v>37.354106999999999</v>
      </c>
      <c r="R1820" s="78">
        <f>VLOOKUP(Table13[[#This Row],[Location_HQ]],tech_layoffs_location!A:F,6,FALSE)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">
        <v>1373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  <c r="Q1821" s="78">
        <f>VLOOKUP(Table13[[#This Row],[Location_HQ]],tech_layoffs_location!A:E,5,FALSE)</f>
        <v>34.053690899999999</v>
      </c>
      <c r="R1821" s="78">
        <f>VLOOKUP(Table13[[#This Row],[Location_HQ]],tech_layoffs_location!A:F,6,FALSE)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  <c r="Q1822" s="78">
        <f>VLOOKUP(Table13[[#This Row],[Location_HQ]],tech_layoffs_location!A:E,5,FALSE)</f>
        <v>53.349379499999998</v>
      </c>
      <c r="R1822" s="78">
        <f>VLOOKUP(Table13[[#This Row],[Location_HQ]],tech_layoffs_location!A:F,6,FALSE)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  <c r="Q1823" s="78">
        <f>VLOOKUP(Table13[[#This Row],[Location_HQ]],tech_layoffs_location!A:E,5,FALSE)</f>
        <v>32.0852997</v>
      </c>
      <c r="R1823" s="78">
        <f>VLOOKUP(Table13[[#This Row],[Location_HQ]],tech_layoffs_location!A:F,6,FALSE)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  <c r="Q1824" s="78">
        <f>VLOOKUP(Table13[[#This Row],[Location_HQ]],tech_layoffs_location!A:E,5,FALSE)</f>
        <v>40.7127281</v>
      </c>
      <c r="R1824" s="78">
        <f>VLOOKUP(Table13[[#This Row],[Location_HQ]],tech_layoffs_location!A:F,6,FALSE)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  <c r="Q1825" s="78">
        <f>VLOOKUP(Table13[[#This Row],[Location_HQ]],tech_layoffs_location!A:E,5,FALSE)</f>
        <v>45.520247099999999</v>
      </c>
      <c r="R1825" s="78">
        <f>VLOOKUP(Table13[[#This Row],[Location_HQ]],tech_layoffs_location!A:F,6,FALSE)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  <c r="Q1826" s="78">
        <f>VLOOKUP(Table13[[#This Row],[Location_HQ]],tech_layoffs_location!A:E,5,FALSE)</f>
        <v>37.354106999999999</v>
      </c>
      <c r="R1826" s="78">
        <f>VLOOKUP(Table13[[#This Row],[Location_HQ]],tech_layoffs_location!A:F,6,FALSE)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  <c r="Q1827" s="78">
        <f>VLOOKUP(Table13[[#This Row],[Location_HQ]],tech_layoffs_location!A:E,5,FALSE)</f>
        <v>32.0852997</v>
      </c>
      <c r="R1827" s="78">
        <f>VLOOKUP(Table13[[#This Row],[Location_HQ]],tech_layoffs_location!A:F,6,FALSE)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  <c r="Q1828" s="78">
        <f>VLOOKUP(Table13[[#This Row],[Location_HQ]],tech_layoffs_location!A:E,5,FALSE)</f>
        <v>50.110644399999998</v>
      </c>
      <c r="R1828" s="78">
        <f>VLOOKUP(Table13[[#This Row],[Location_HQ]],tech_layoffs_location!A:F,6,FALSE)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  <c r="Q1829" s="78">
        <f>VLOOKUP(Table13[[#This Row],[Location_HQ]],tech_layoffs_location!A:E,5,FALSE)</f>
        <v>12.98815675</v>
      </c>
      <c r="R1829" s="78">
        <f>VLOOKUP(Table13[[#This Row],[Location_HQ]],tech_layoffs_location!A:F,6,FALSE)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  <c r="Q1830" s="78">
        <f>VLOOKUP(Table13[[#This Row],[Location_HQ]],tech_layoffs_location!A:E,5,FALSE)</f>
        <v>52.517036500000003</v>
      </c>
      <c r="R1830" s="78">
        <f>VLOOKUP(Table13[[#This Row],[Location_HQ]],tech_layoffs_location!A:F,6,FALSE)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  <c r="Q1831" s="78">
        <f>VLOOKUP(Table13[[#This Row],[Location_HQ]],tech_layoffs_location!A:E,5,FALSE)</f>
        <v>37.779258800000001</v>
      </c>
      <c r="R1831" s="78">
        <f>VLOOKUP(Table13[[#This Row],[Location_HQ]],tech_layoffs_location!A:F,6,FALSE)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  <c r="Q1832" s="78">
        <f>VLOOKUP(Table13[[#This Row],[Location_HQ]],tech_layoffs_location!A:E,5,FALSE)</f>
        <v>42.355433400000003</v>
      </c>
      <c r="R1832" s="78">
        <f>VLOOKUP(Table13[[#This Row],[Location_HQ]],tech_layoffs_location!A:F,6,FALSE)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  <c r="Q1833" s="78">
        <f>VLOOKUP(Table13[[#This Row],[Location_HQ]],tech_layoffs_location!A:E,5,FALSE)</f>
        <v>48.858889699999999</v>
      </c>
      <c r="R1833" s="78">
        <f>VLOOKUP(Table13[[#This Row],[Location_HQ]],tech_layoffs_location!A:F,6,FALSE)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21" t="s">
        <v>38</v>
      </c>
      <c r="N1834" s="21" t="s">
        <v>25</v>
      </c>
      <c r="O1834" s="48"/>
      <c r="P1834" s="3">
        <v>2024</v>
      </c>
      <c r="Q1834" s="78">
        <f>VLOOKUP(Table13[[#This Row],[Location_HQ]],tech_layoffs_location!A:E,5,FALSE)</f>
        <v>51.489333500000001</v>
      </c>
      <c r="R1834" s="78">
        <f>VLOOKUP(Table13[[#This Row],[Location_HQ]],tech_layoffs_location!A:F,6,FALSE)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  <c r="Q1835" s="78">
        <f>VLOOKUP(Table13[[#This Row],[Location_HQ]],tech_layoffs_location!A:E,5,FALSE)</f>
        <v>32.0852997</v>
      </c>
      <c r="R1835" s="78">
        <f>VLOOKUP(Table13[[#This Row],[Location_HQ]],tech_layoffs_location!A:F,6,FALSE)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  <c r="Q1836" s="78">
        <f>VLOOKUP(Table13[[#This Row],[Location_HQ]],tech_layoffs_location!A:E,5,FALSE)</f>
        <v>37.538508700000001</v>
      </c>
      <c r="R1836" s="78">
        <f>VLOOKUP(Table13[[#This Row],[Location_HQ]],tech_layoffs_location!A:F,6,FALSE)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  <c r="Q1837" s="78">
        <f>VLOOKUP(Table13[[#This Row],[Location_HQ]],tech_layoffs_location!A:E,5,FALSE)</f>
        <v>32.0852997</v>
      </c>
      <c r="R1837" s="78">
        <f>VLOOKUP(Table13[[#This Row],[Location_HQ]],tech_layoffs_location!A:F,6,FALSE)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  <c r="Q1838" s="78">
        <f>VLOOKUP(Table13[[#This Row],[Location_HQ]],tech_layoffs_location!A:E,5,FALSE)</f>
        <v>37.779258800000001</v>
      </c>
      <c r="R1838" s="78">
        <f>VLOOKUP(Table13[[#This Row],[Location_HQ]],tech_layoffs_location!A:F,6,FALSE)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  <c r="Q1839" s="78">
        <f>VLOOKUP(Table13[[#This Row],[Location_HQ]],tech_layoffs_location!A:E,5,FALSE)</f>
        <v>32.776271899999998</v>
      </c>
      <c r="R1839" s="78">
        <f>VLOOKUP(Table13[[#This Row],[Location_HQ]],tech_layoffs_location!A:F,6,FALSE)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  <c r="Q1840" s="78">
        <f>VLOOKUP(Table13[[#This Row],[Location_HQ]],tech_layoffs_location!A:E,5,FALSE)</f>
        <v>41.117596599999999</v>
      </c>
      <c r="R1840" s="78">
        <f>VLOOKUP(Table13[[#This Row],[Location_HQ]],tech_layoffs_location!A:F,6,FALSE)</f>
        <v>-73.407896800000003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H198"/>
  <sheetViews>
    <sheetView showGridLines="0" workbookViewId="0">
      <selection activeCell="C195" sqref="C195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8.5" style="68" customWidth="1"/>
    <col min="4" max="4" width="19.5" style="68" customWidth="1"/>
    <col min="5" max="5" width="17.6640625" style="68" customWidth="1"/>
    <col min="6" max="6" width="16.5" style="68" customWidth="1"/>
    <col min="7" max="7" width="8.33203125" style="68" customWidth="1"/>
    <col min="8" max="8" width="20.1640625" style="68" bestFit="1" customWidth="1"/>
    <col min="9" max="16384" width="8.33203125" style="68"/>
  </cols>
  <sheetData>
    <row r="1" spans="1:6" ht="20.25" customHeight="1" x14ac:dyDescent="0.2">
      <c r="A1" s="70" t="s">
        <v>1752</v>
      </c>
      <c r="B1" s="71" t="s">
        <v>1727</v>
      </c>
      <c r="C1" s="71" t="s">
        <v>1751</v>
      </c>
      <c r="D1" s="71" t="s">
        <v>3</v>
      </c>
      <c r="E1" s="71" t="s">
        <v>1753</v>
      </c>
      <c r="F1" s="71" t="s">
        <v>1754</v>
      </c>
    </row>
    <row r="2" spans="1:6" ht="20.25" customHeight="1" x14ac:dyDescent="0.2">
      <c r="A2" s="70" t="s">
        <v>1457</v>
      </c>
      <c r="B2" s="72"/>
      <c r="C2" s="72"/>
      <c r="D2" s="73" t="s">
        <v>202</v>
      </c>
      <c r="E2" s="74">
        <v>-34.928180500000003</v>
      </c>
      <c r="F2" s="74">
        <v>138.59993119999999</v>
      </c>
    </row>
    <row r="3" spans="1:6" ht="20" customHeight="1" x14ac:dyDescent="0.2">
      <c r="A3" s="70" t="s">
        <v>1747</v>
      </c>
      <c r="B3" s="73"/>
      <c r="C3" s="73" t="s">
        <v>1373</v>
      </c>
      <c r="D3" s="73" t="s">
        <v>28</v>
      </c>
      <c r="E3" s="74">
        <v>34.147910000000003</v>
      </c>
      <c r="F3" s="74">
        <v>-118.7657042</v>
      </c>
    </row>
    <row r="4" spans="1:6" ht="20" customHeight="1" x14ac:dyDescent="0.2">
      <c r="A4" s="70" t="s">
        <v>1132</v>
      </c>
      <c r="B4" s="72"/>
      <c r="C4" s="72"/>
      <c r="D4" s="73" t="s">
        <v>17</v>
      </c>
      <c r="E4" s="74">
        <v>23.0216238</v>
      </c>
      <c r="F4" s="74">
        <v>72.579706799999997</v>
      </c>
    </row>
    <row r="5" spans="1:6" ht="20" customHeight="1" x14ac:dyDescent="0.2">
      <c r="A5" s="70" t="s">
        <v>1729</v>
      </c>
      <c r="B5" s="73" t="s">
        <v>27</v>
      </c>
      <c r="C5" s="73" t="s">
        <v>1373</v>
      </c>
      <c r="D5" s="73" t="s">
        <v>28</v>
      </c>
      <c r="E5" s="74">
        <v>37.609029100000001</v>
      </c>
      <c r="F5" s="74">
        <v>-121.899142</v>
      </c>
    </row>
    <row r="6" spans="1:6" ht="20" customHeight="1" x14ac:dyDescent="0.2">
      <c r="A6" s="70" t="s">
        <v>102</v>
      </c>
      <c r="B6" s="72"/>
      <c r="C6" s="72"/>
      <c r="D6" s="73" t="s">
        <v>103</v>
      </c>
      <c r="E6" s="74">
        <v>52.373079599999997</v>
      </c>
      <c r="F6" s="74">
        <v>4.8924534</v>
      </c>
    </row>
    <row r="7" spans="1:6" ht="20" customHeight="1" x14ac:dyDescent="0.2">
      <c r="A7" s="70" t="s">
        <v>1222</v>
      </c>
      <c r="B7" s="72"/>
      <c r="C7" s="72"/>
      <c r="D7" s="73" t="s">
        <v>28</v>
      </c>
      <c r="E7" s="74">
        <v>42.2813722</v>
      </c>
      <c r="F7" s="74">
        <v>-83.748461599999999</v>
      </c>
    </row>
    <row r="8" spans="1:6" ht="20" customHeight="1" x14ac:dyDescent="0.2">
      <c r="A8" s="70" t="s">
        <v>174</v>
      </c>
      <c r="B8" s="72"/>
      <c r="C8" s="72"/>
      <c r="D8" s="73" t="s">
        <v>28</v>
      </c>
      <c r="E8" s="74">
        <v>33.748992399999999</v>
      </c>
      <c r="F8" s="74">
        <v>-84.390264400000007</v>
      </c>
    </row>
    <row r="9" spans="1:6" ht="20" customHeight="1" x14ac:dyDescent="0.2">
      <c r="A9" s="70" t="s">
        <v>200</v>
      </c>
      <c r="B9" s="72"/>
      <c r="C9" s="72"/>
      <c r="D9" s="73" t="s">
        <v>201</v>
      </c>
      <c r="E9" s="74">
        <v>-36.852094999999998</v>
      </c>
      <c r="F9" s="74">
        <v>174.76318029999999</v>
      </c>
    </row>
    <row r="10" spans="1:6" ht="20" customHeight="1" x14ac:dyDescent="0.2">
      <c r="A10" s="70" t="s">
        <v>86</v>
      </c>
      <c r="B10" s="72"/>
      <c r="C10" s="72"/>
      <c r="D10" s="73" t="s">
        <v>28</v>
      </c>
      <c r="E10" s="74">
        <v>30.271128600000001</v>
      </c>
      <c r="F10" s="74">
        <v>-97.743699500000005</v>
      </c>
    </row>
    <row r="11" spans="1:6" ht="20" customHeight="1" x14ac:dyDescent="0.2">
      <c r="A11" s="70" t="s">
        <v>272</v>
      </c>
      <c r="B11" s="72"/>
      <c r="C11" s="72"/>
      <c r="D11" s="73" t="s">
        <v>28</v>
      </c>
      <c r="E11" s="74">
        <v>39.290881599999999</v>
      </c>
      <c r="F11" s="74">
        <v>-76.610759000000002</v>
      </c>
    </row>
    <row r="12" spans="1:6" ht="20" customHeight="1" x14ac:dyDescent="0.2">
      <c r="A12" s="70" t="s">
        <v>798</v>
      </c>
      <c r="B12" s="72"/>
      <c r="C12" s="72"/>
      <c r="D12" s="73" t="s">
        <v>799</v>
      </c>
      <c r="E12" s="74">
        <v>13.7524938</v>
      </c>
      <c r="F12" s="74">
        <v>100.49350889999999</v>
      </c>
    </row>
    <row r="13" spans="1:6" ht="20" customHeight="1" x14ac:dyDescent="0.2">
      <c r="A13" s="70" t="s">
        <v>490</v>
      </c>
      <c r="B13" s="72"/>
      <c r="C13" s="72"/>
      <c r="D13" s="73" t="s">
        <v>361</v>
      </c>
      <c r="E13" s="74">
        <v>41.382893899999999</v>
      </c>
      <c r="F13" s="74">
        <v>2.1774322000000002</v>
      </c>
    </row>
    <row r="14" spans="1:6" ht="20" customHeight="1" x14ac:dyDescent="0.2">
      <c r="A14" s="70" t="s">
        <v>572</v>
      </c>
      <c r="B14" s="72"/>
      <c r="C14" s="72"/>
      <c r="D14" s="73" t="s">
        <v>573</v>
      </c>
      <c r="E14" s="74">
        <v>39.905713599999999</v>
      </c>
      <c r="F14" s="74">
        <v>116.3912972</v>
      </c>
    </row>
    <row r="15" spans="1:6" ht="20" customHeight="1" x14ac:dyDescent="0.2">
      <c r="A15" s="70" t="s">
        <v>1406</v>
      </c>
      <c r="B15" s="72"/>
      <c r="C15" s="72"/>
      <c r="D15" s="73" t="s">
        <v>28</v>
      </c>
      <c r="E15" s="74">
        <v>38.513580500000003</v>
      </c>
      <c r="F15" s="74">
        <v>-89.984162699999999</v>
      </c>
    </row>
    <row r="16" spans="1:6" ht="20" customHeight="1" x14ac:dyDescent="0.2">
      <c r="A16" s="70" t="s">
        <v>754</v>
      </c>
      <c r="B16" s="72"/>
      <c r="C16" s="72"/>
      <c r="D16" s="73" t="s">
        <v>191</v>
      </c>
      <c r="E16" s="74">
        <v>-19.922731800000001</v>
      </c>
      <c r="F16" s="74">
        <v>-43.9450948</v>
      </c>
    </row>
    <row r="17" spans="1:6" ht="20" customHeight="1" x14ac:dyDescent="0.2">
      <c r="A17" s="70" t="s">
        <v>1002</v>
      </c>
      <c r="B17" s="72"/>
      <c r="C17" s="72"/>
      <c r="D17" s="73" t="s">
        <v>28</v>
      </c>
      <c r="E17" s="74">
        <v>44.058172800000001</v>
      </c>
      <c r="F17" s="74">
        <v>-121.31530960000001</v>
      </c>
    </row>
    <row r="18" spans="1:6" ht="20" customHeight="1" x14ac:dyDescent="0.2">
      <c r="A18" s="70" t="s">
        <v>16</v>
      </c>
      <c r="B18" s="72"/>
      <c r="C18" s="72"/>
      <c r="D18" s="73" t="s">
        <v>17</v>
      </c>
      <c r="E18" s="74">
        <v>12.98815675</v>
      </c>
      <c r="F18" s="74">
        <v>77.622600037959998</v>
      </c>
    </row>
    <row r="19" spans="1:6" ht="20" customHeight="1" x14ac:dyDescent="0.2">
      <c r="A19" s="70" t="s">
        <v>1736</v>
      </c>
      <c r="B19" s="73" t="s">
        <v>27</v>
      </c>
      <c r="C19" s="73" t="s">
        <v>1373</v>
      </c>
      <c r="D19" s="73" t="s">
        <v>28</v>
      </c>
      <c r="E19" s="74">
        <v>37.8708393</v>
      </c>
      <c r="F19" s="74">
        <v>-122.272863</v>
      </c>
    </row>
    <row r="20" spans="1:6" ht="20" customHeight="1" x14ac:dyDescent="0.2">
      <c r="A20" s="70" t="s">
        <v>138</v>
      </c>
      <c r="B20" s="72"/>
      <c r="C20" s="72"/>
      <c r="D20" s="73" t="s">
        <v>139</v>
      </c>
      <c r="E20" s="74">
        <v>52.517036500000003</v>
      </c>
      <c r="F20" s="74">
        <v>13.3888599</v>
      </c>
    </row>
    <row r="21" spans="1:6" ht="20" customHeight="1" x14ac:dyDescent="0.2">
      <c r="A21" s="70" t="s">
        <v>1192</v>
      </c>
      <c r="B21" s="72"/>
      <c r="C21" s="72"/>
      <c r="D21" s="73" t="s">
        <v>191</v>
      </c>
      <c r="E21" s="74">
        <v>-26.919556700000001</v>
      </c>
      <c r="F21" s="74">
        <v>-49.065802499999997</v>
      </c>
    </row>
    <row r="22" spans="1:6" ht="20" customHeight="1" x14ac:dyDescent="0.2">
      <c r="A22" s="70" t="s">
        <v>433</v>
      </c>
      <c r="B22" s="72"/>
      <c r="C22" s="72"/>
      <c r="D22" s="73" t="s">
        <v>28</v>
      </c>
      <c r="E22" s="74">
        <v>43.616616299999997</v>
      </c>
      <c r="F22" s="74">
        <v>-116.200886</v>
      </c>
    </row>
    <row r="23" spans="1:6" ht="20" customHeight="1" x14ac:dyDescent="0.2">
      <c r="A23" s="70" t="s">
        <v>74</v>
      </c>
      <c r="B23" s="72"/>
      <c r="C23" s="72"/>
      <c r="D23" s="73" t="s">
        <v>28</v>
      </c>
      <c r="E23" s="74">
        <v>42.355433400000003</v>
      </c>
      <c r="F23" s="74">
        <v>-71.060511000000005</v>
      </c>
    </row>
    <row r="24" spans="1:6" ht="20" customHeight="1" x14ac:dyDescent="0.2">
      <c r="A24" s="70" t="s">
        <v>534</v>
      </c>
      <c r="B24" s="72"/>
      <c r="C24" s="72"/>
      <c r="D24" s="73" t="s">
        <v>28</v>
      </c>
      <c r="E24" s="74">
        <v>40.014985600000003</v>
      </c>
      <c r="F24" s="74">
        <v>-105.270545</v>
      </c>
    </row>
    <row r="25" spans="1:6" ht="20" customHeight="1" x14ac:dyDescent="0.2">
      <c r="A25" s="70" t="s">
        <v>324</v>
      </c>
      <c r="B25" s="72"/>
      <c r="C25" s="72"/>
      <c r="D25" s="73" t="s">
        <v>202</v>
      </c>
      <c r="E25" s="74">
        <v>-27.468968199999999</v>
      </c>
      <c r="F25" s="74">
        <v>153.02349910000001</v>
      </c>
    </row>
    <row r="26" spans="1:6" ht="20" customHeight="1" x14ac:dyDescent="0.2">
      <c r="A26" s="70" t="s">
        <v>812</v>
      </c>
      <c r="B26" s="72"/>
      <c r="C26" s="72"/>
      <c r="D26" s="73" t="s">
        <v>1361</v>
      </c>
      <c r="E26" s="74">
        <v>51.453802199999998</v>
      </c>
      <c r="F26" s="74">
        <v>-2.5972985</v>
      </c>
    </row>
    <row r="27" spans="1:6" ht="20" customHeight="1" x14ac:dyDescent="0.2">
      <c r="A27" s="70" t="s">
        <v>1345</v>
      </c>
      <c r="B27" s="72"/>
      <c r="C27" s="72"/>
      <c r="D27" s="73" t="s">
        <v>1346</v>
      </c>
      <c r="E27" s="74">
        <v>49.192244299999999</v>
      </c>
      <c r="F27" s="74">
        <v>16.611338199999999</v>
      </c>
    </row>
    <row r="28" spans="1:6" ht="20" customHeight="1" x14ac:dyDescent="0.2">
      <c r="A28" s="70" t="s">
        <v>643</v>
      </c>
      <c r="B28" s="72"/>
      <c r="C28" s="72"/>
      <c r="D28" s="73" t="s">
        <v>644</v>
      </c>
      <c r="E28" s="74">
        <v>-34.603718100000002</v>
      </c>
      <c r="F28" s="74">
        <v>-58.381529999999998</v>
      </c>
    </row>
    <row r="29" spans="1:6" ht="20" customHeight="1" x14ac:dyDescent="0.2">
      <c r="A29" s="70" t="s">
        <v>1738</v>
      </c>
      <c r="B29" s="73" t="s">
        <v>27</v>
      </c>
      <c r="C29" s="73" t="s">
        <v>1373</v>
      </c>
      <c r="D29" s="73" t="s">
        <v>28</v>
      </c>
      <c r="E29" s="74">
        <v>37.578096500000001</v>
      </c>
      <c r="F29" s="74">
        <v>-122.3473099</v>
      </c>
    </row>
    <row r="30" spans="1:6" ht="20" customHeight="1" x14ac:dyDescent="0.2">
      <c r="A30" s="70" t="s">
        <v>630</v>
      </c>
      <c r="B30" s="72"/>
      <c r="C30" s="72"/>
      <c r="D30" s="73" t="s">
        <v>28</v>
      </c>
      <c r="E30" s="74">
        <v>44.476160100000001</v>
      </c>
      <c r="F30" s="74">
        <v>-73.212906000000004</v>
      </c>
    </row>
    <row r="31" spans="1:6" ht="20" customHeight="1" x14ac:dyDescent="0.2">
      <c r="A31" s="70" t="s">
        <v>97</v>
      </c>
      <c r="B31" s="72"/>
      <c r="C31" s="72"/>
      <c r="D31" s="73" t="s">
        <v>98</v>
      </c>
      <c r="E31" s="74">
        <v>51.045606399999997</v>
      </c>
      <c r="F31" s="74">
        <v>-114.057541</v>
      </c>
    </row>
    <row r="32" spans="1:6" ht="20" customHeight="1" x14ac:dyDescent="0.2">
      <c r="A32" s="70" t="s">
        <v>1332</v>
      </c>
      <c r="B32" s="72"/>
      <c r="C32" s="72"/>
      <c r="D32" s="73" t="s">
        <v>28</v>
      </c>
      <c r="E32" s="74">
        <v>34.217637099999997</v>
      </c>
      <c r="F32" s="74">
        <v>-119.03835410000001</v>
      </c>
    </row>
    <row r="33" spans="1:6" ht="20" customHeight="1" x14ac:dyDescent="0.2">
      <c r="A33" s="70" t="s">
        <v>1725</v>
      </c>
      <c r="B33" s="73" t="s">
        <v>27</v>
      </c>
      <c r="C33" s="73" t="s">
        <v>1373</v>
      </c>
      <c r="D33" s="73" t="s">
        <v>28</v>
      </c>
      <c r="E33" s="76">
        <v>37.287166999999997</v>
      </c>
      <c r="F33" s="76">
        <v>-121.94995900000001</v>
      </c>
    </row>
    <row r="34" spans="1:6" ht="20" customHeight="1" x14ac:dyDescent="0.2">
      <c r="A34" s="70" t="s">
        <v>1344</v>
      </c>
      <c r="B34" s="72"/>
      <c r="C34" s="72"/>
      <c r="D34" s="73" t="s">
        <v>1344</v>
      </c>
      <c r="E34" s="74">
        <v>19.703182249999902</v>
      </c>
      <c r="F34" s="74">
        <v>-79.917462724324594</v>
      </c>
    </row>
    <row r="35" spans="1:6" ht="20" customHeight="1" x14ac:dyDescent="0.2">
      <c r="A35" s="70" t="s">
        <v>1352</v>
      </c>
      <c r="B35" s="72"/>
      <c r="C35" s="72"/>
      <c r="D35" s="73" t="s">
        <v>28</v>
      </c>
      <c r="E35" s="74">
        <v>32.788436300000001</v>
      </c>
      <c r="F35" s="74">
        <v>-79.939930899999993</v>
      </c>
    </row>
    <row r="36" spans="1:6" ht="20" customHeight="1" x14ac:dyDescent="0.2">
      <c r="A36" s="70" t="s">
        <v>225</v>
      </c>
      <c r="B36" s="72"/>
      <c r="C36" s="72"/>
      <c r="D36" s="73" t="s">
        <v>17</v>
      </c>
      <c r="E36" s="74">
        <v>13.0836939</v>
      </c>
      <c r="F36" s="74">
        <v>80.270185999999995</v>
      </c>
    </row>
    <row r="37" spans="1:6" ht="20" customHeight="1" x14ac:dyDescent="0.2">
      <c r="A37" s="70" t="s">
        <v>375</v>
      </c>
      <c r="B37" s="72"/>
      <c r="C37" s="72"/>
      <c r="D37" s="73" t="s">
        <v>1361</v>
      </c>
      <c r="E37" s="74">
        <v>53.1908873</v>
      </c>
      <c r="F37" s="74">
        <v>-2.8908955000000001</v>
      </c>
    </row>
    <row r="38" spans="1:6" ht="20" customHeight="1" x14ac:dyDescent="0.2">
      <c r="A38" s="70" t="s">
        <v>157</v>
      </c>
      <c r="B38" s="72"/>
      <c r="C38" s="72"/>
      <c r="D38" s="73" t="s">
        <v>28</v>
      </c>
      <c r="E38" s="74">
        <v>41.875561599999997</v>
      </c>
      <c r="F38" s="74">
        <v>-87.6244212</v>
      </c>
    </row>
    <row r="39" spans="1:6" ht="20" customHeight="1" x14ac:dyDescent="0.2">
      <c r="A39" s="70" t="s">
        <v>344</v>
      </c>
      <c r="B39" s="72"/>
      <c r="C39" s="72"/>
      <c r="D39" s="73" t="s">
        <v>28</v>
      </c>
      <c r="E39" s="74">
        <v>39.1014537</v>
      </c>
      <c r="F39" s="74">
        <v>-84.512460200000007</v>
      </c>
    </row>
    <row r="40" spans="1:6" ht="20" customHeight="1" x14ac:dyDescent="0.2">
      <c r="A40" s="70" t="s">
        <v>455</v>
      </c>
      <c r="B40" s="72"/>
      <c r="C40" s="72"/>
      <c r="D40" s="73" t="s">
        <v>28</v>
      </c>
      <c r="E40" s="74">
        <v>39.962260100000002</v>
      </c>
      <c r="F40" s="74">
        <v>-83.000706500000007</v>
      </c>
    </row>
    <row r="41" spans="1:6" ht="20" customHeight="1" x14ac:dyDescent="0.2">
      <c r="A41" s="70" t="s">
        <v>719</v>
      </c>
      <c r="B41" s="72"/>
      <c r="C41" s="72"/>
      <c r="D41" s="73" t="s">
        <v>720</v>
      </c>
      <c r="E41" s="74">
        <v>55.686724300000002</v>
      </c>
      <c r="F41" s="74">
        <v>12.570072400000001</v>
      </c>
    </row>
    <row r="42" spans="1:6" ht="20" customHeight="1" x14ac:dyDescent="0.2">
      <c r="A42" s="70" t="s">
        <v>1403</v>
      </c>
      <c r="B42" s="72"/>
      <c r="C42" s="72"/>
      <c r="D42" s="73" t="s">
        <v>28</v>
      </c>
      <c r="E42" s="74">
        <v>25.733110499999999</v>
      </c>
      <c r="F42" s="74">
        <v>-80.258510700000002</v>
      </c>
    </row>
    <row r="43" spans="1:6" ht="20" customHeight="1" x14ac:dyDescent="0.2">
      <c r="A43" s="70" t="s">
        <v>1350</v>
      </c>
      <c r="B43" s="72"/>
      <c r="C43" s="72"/>
      <c r="D43" s="73" t="s">
        <v>28</v>
      </c>
      <c r="E43" s="74">
        <v>44.564565899999998</v>
      </c>
      <c r="F43" s="74">
        <v>-123.2620435</v>
      </c>
    </row>
    <row r="44" spans="1:6" ht="20" customHeight="1" x14ac:dyDescent="0.2">
      <c r="A44" s="70" t="s">
        <v>1728</v>
      </c>
      <c r="B44" s="73" t="s">
        <v>27</v>
      </c>
      <c r="C44" s="73" t="s">
        <v>1373</v>
      </c>
      <c r="D44" s="73" t="s">
        <v>28</v>
      </c>
      <c r="E44" s="74">
        <v>37.322893399999998</v>
      </c>
      <c r="F44" s="74">
        <v>-122.0322895</v>
      </c>
    </row>
    <row r="45" spans="1:6" ht="20" customHeight="1" x14ac:dyDescent="0.2">
      <c r="A45" s="70" t="s">
        <v>840</v>
      </c>
      <c r="B45" s="72"/>
      <c r="C45" s="72"/>
      <c r="D45" s="73" t="s">
        <v>191</v>
      </c>
      <c r="E45" s="74">
        <v>-25.4295963</v>
      </c>
      <c r="F45" s="74">
        <v>-49.271272400000001</v>
      </c>
    </row>
    <row r="46" spans="1:6" ht="20" customHeight="1" x14ac:dyDescent="0.2">
      <c r="A46" s="70" t="s">
        <v>889</v>
      </c>
      <c r="B46" s="72"/>
      <c r="C46" s="72"/>
      <c r="D46" s="73" t="s">
        <v>890</v>
      </c>
      <c r="E46" s="74">
        <v>14.693425</v>
      </c>
      <c r="F46" s="74">
        <v>-17.447938000000001</v>
      </c>
    </row>
    <row r="47" spans="1:6" ht="20" customHeight="1" x14ac:dyDescent="0.2">
      <c r="A47" s="70" t="s">
        <v>307</v>
      </c>
      <c r="B47" s="72"/>
      <c r="C47" s="72"/>
      <c r="D47" s="73" t="s">
        <v>28</v>
      </c>
      <c r="E47" s="74">
        <v>32.776271899999998</v>
      </c>
      <c r="F47" s="74">
        <v>-96.796855899999997</v>
      </c>
    </row>
    <row r="48" spans="1:6" ht="20" customHeight="1" x14ac:dyDescent="0.2">
      <c r="A48" s="70" t="s">
        <v>135</v>
      </c>
      <c r="B48" s="72"/>
      <c r="C48" s="72"/>
      <c r="D48" s="73" t="s">
        <v>28</v>
      </c>
      <c r="E48" s="74">
        <v>39.739236400000003</v>
      </c>
      <c r="F48" s="74">
        <v>-104.98486200000001</v>
      </c>
    </row>
    <row r="49" spans="1:6" ht="20" customHeight="1" x14ac:dyDescent="0.2">
      <c r="A49" s="70" t="s">
        <v>68</v>
      </c>
      <c r="B49" s="72"/>
      <c r="C49" s="72"/>
      <c r="D49" s="73" t="s">
        <v>28</v>
      </c>
      <c r="E49" s="74">
        <v>42.331550900000003</v>
      </c>
      <c r="F49" s="74">
        <v>-83.046640300000007</v>
      </c>
    </row>
    <row r="50" spans="1:6" ht="20" customHeight="1" x14ac:dyDescent="0.2">
      <c r="A50" s="70" t="s">
        <v>682</v>
      </c>
      <c r="B50" s="72"/>
      <c r="C50" s="72"/>
      <c r="D50" s="73" t="s">
        <v>28</v>
      </c>
      <c r="E50" s="74">
        <v>39.158168000000003</v>
      </c>
      <c r="F50" s="74">
        <v>-75.524368199999998</v>
      </c>
    </row>
    <row r="51" spans="1:6" ht="20" customHeight="1" x14ac:dyDescent="0.2">
      <c r="A51" s="70" t="s">
        <v>667</v>
      </c>
      <c r="B51" s="72"/>
      <c r="C51" s="72"/>
      <c r="D51" s="73" t="s">
        <v>668</v>
      </c>
      <c r="E51" s="77">
        <v>25.276986999999998</v>
      </c>
      <c r="F51" s="77">
        <v>55.296249000000003</v>
      </c>
    </row>
    <row r="52" spans="1:6" ht="20" customHeight="1" x14ac:dyDescent="0.2">
      <c r="A52" s="70" t="s">
        <v>220</v>
      </c>
      <c r="B52" s="72"/>
      <c r="C52" s="72"/>
      <c r="D52" s="73" t="s">
        <v>221</v>
      </c>
      <c r="E52" s="74">
        <v>53.349379499999998</v>
      </c>
      <c r="F52" s="74">
        <v>-6.2605592999999997</v>
      </c>
    </row>
    <row r="53" spans="1:6" ht="20" customHeight="1" x14ac:dyDescent="0.2">
      <c r="A53" s="70" t="s">
        <v>1395</v>
      </c>
      <c r="B53" s="72"/>
      <c r="C53" s="72"/>
      <c r="D53" s="73" t="s">
        <v>28</v>
      </c>
      <c r="E53" s="74">
        <v>35.996653000000002</v>
      </c>
      <c r="F53" s="74">
        <v>-78.901805300000007</v>
      </c>
    </row>
    <row r="54" spans="1:6" ht="20" customHeight="1" x14ac:dyDescent="0.2">
      <c r="A54" s="70" t="s">
        <v>1097</v>
      </c>
      <c r="B54" s="72"/>
      <c r="C54" s="72"/>
      <c r="D54" s="73" t="s">
        <v>1361</v>
      </c>
      <c r="E54" s="74">
        <v>55.953345599999999</v>
      </c>
      <c r="F54" s="74">
        <v>-3.1883748999999999</v>
      </c>
    </row>
    <row r="55" spans="1:6" ht="20" customHeight="1" x14ac:dyDescent="0.2">
      <c r="A55" s="70" t="s">
        <v>1341</v>
      </c>
      <c r="B55" s="72"/>
      <c r="C55" s="72"/>
      <c r="D55" s="73" t="s">
        <v>969</v>
      </c>
      <c r="E55" s="74">
        <v>60.204767199999999</v>
      </c>
      <c r="F55" s="74">
        <v>24.656843500000001</v>
      </c>
    </row>
    <row r="56" spans="1:6" ht="20" customHeight="1" x14ac:dyDescent="0.2">
      <c r="A56" s="70" t="s">
        <v>877</v>
      </c>
      <c r="B56" s="72"/>
      <c r="C56" s="72"/>
      <c r="D56" s="73" t="s">
        <v>98</v>
      </c>
      <c r="E56" s="77">
        <v>45.964993</v>
      </c>
      <c r="F56" s="77">
        <v>-66.646332000000001</v>
      </c>
    </row>
    <row r="57" spans="1:6" ht="20" customHeight="1" x14ac:dyDescent="0.2">
      <c r="A57" s="70" t="s">
        <v>895</v>
      </c>
      <c r="B57" s="72"/>
      <c r="C57" s="72"/>
      <c r="D57" s="73" t="s">
        <v>191</v>
      </c>
      <c r="E57" s="74">
        <v>-27.597300199999999</v>
      </c>
      <c r="F57" s="74">
        <v>-48.549609799999999</v>
      </c>
    </row>
    <row r="58" spans="1:6" ht="20" customHeight="1" x14ac:dyDescent="0.2">
      <c r="A58" s="70" t="s">
        <v>1750</v>
      </c>
      <c r="B58" s="73" t="s">
        <v>27</v>
      </c>
      <c r="C58" s="73" t="s">
        <v>1373</v>
      </c>
      <c r="D58" s="73" t="s">
        <v>28</v>
      </c>
      <c r="E58" s="76">
        <v>37.558546499999999</v>
      </c>
      <c r="F58" s="76">
        <v>-122.2710788</v>
      </c>
    </row>
    <row r="59" spans="1:6" ht="20" customHeight="1" x14ac:dyDescent="0.2">
      <c r="A59" s="70" t="s">
        <v>1342</v>
      </c>
      <c r="B59" s="72"/>
      <c r="C59" s="72"/>
      <c r="D59" s="73" t="s">
        <v>28</v>
      </c>
      <c r="E59" s="74">
        <v>40.587178199999997</v>
      </c>
      <c r="F59" s="74">
        <v>-105.0770113</v>
      </c>
    </row>
    <row r="60" spans="1:6" ht="20" customHeight="1" x14ac:dyDescent="0.2">
      <c r="A60" s="70" t="s">
        <v>1492</v>
      </c>
      <c r="B60" s="72"/>
      <c r="C60" s="72"/>
      <c r="D60" s="73" t="s">
        <v>139</v>
      </c>
      <c r="E60" s="74">
        <v>50.110644399999998</v>
      </c>
      <c r="F60" s="74">
        <v>8.6820917000000009</v>
      </c>
    </row>
    <row r="61" spans="1:6" ht="20" customHeight="1" x14ac:dyDescent="0.2">
      <c r="A61" s="70" t="s">
        <v>1333</v>
      </c>
      <c r="B61" s="72" t="s">
        <v>27</v>
      </c>
      <c r="C61" s="72" t="s">
        <v>1373</v>
      </c>
      <c r="D61" s="73" t="s">
        <v>28</v>
      </c>
      <c r="E61" s="74">
        <v>37.548269699999999</v>
      </c>
      <c r="F61" s="74">
        <v>-121.98857099999999</v>
      </c>
    </row>
    <row r="62" spans="1:6" ht="20" customHeight="1" x14ac:dyDescent="0.2">
      <c r="A62" s="70" t="s">
        <v>1330</v>
      </c>
      <c r="B62" s="72"/>
      <c r="C62" s="72"/>
      <c r="D62" s="73" t="s">
        <v>28</v>
      </c>
      <c r="E62" s="74">
        <v>36.739442099999998</v>
      </c>
      <c r="F62" s="74">
        <v>-119.78483</v>
      </c>
    </row>
    <row r="63" spans="1:6" ht="20" customHeight="1" x14ac:dyDescent="0.2">
      <c r="A63" s="70" t="s">
        <v>1493</v>
      </c>
      <c r="B63" s="72"/>
      <c r="C63" s="72"/>
      <c r="D63" s="73" t="s">
        <v>1703</v>
      </c>
      <c r="E63" s="74">
        <v>51.053828600000003</v>
      </c>
      <c r="F63" s="74">
        <v>3.7250120999999998</v>
      </c>
    </row>
    <row r="64" spans="1:6" ht="20" customHeight="1" x14ac:dyDescent="0.2">
      <c r="A64" s="70" t="s">
        <v>1739</v>
      </c>
      <c r="B64" s="73" t="s">
        <v>27</v>
      </c>
      <c r="C64" s="73" t="s">
        <v>1373</v>
      </c>
      <c r="D64" s="73" t="s">
        <v>28</v>
      </c>
      <c r="E64" s="74">
        <v>37.006507800000001</v>
      </c>
      <c r="F64" s="74">
        <v>-121.56317230000001</v>
      </c>
    </row>
    <row r="65" spans="1:6" ht="20" customHeight="1" x14ac:dyDescent="0.2">
      <c r="A65" s="70" t="s">
        <v>673</v>
      </c>
      <c r="B65" s="72"/>
      <c r="C65" s="72"/>
      <c r="D65" s="73" t="s">
        <v>55</v>
      </c>
      <c r="E65" s="74">
        <v>57.707232599999998</v>
      </c>
      <c r="F65" s="74">
        <v>11.9670171</v>
      </c>
    </row>
    <row r="66" spans="1:6" ht="20" customHeight="1" x14ac:dyDescent="0.2">
      <c r="A66" s="70" t="s">
        <v>1367</v>
      </c>
      <c r="B66" s="72"/>
      <c r="C66" s="72"/>
      <c r="D66" s="73" t="s">
        <v>28</v>
      </c>
      <c r="E66" s="74">
        <v>39.617210100000001</v>
      </c>
      <c r="F66" s="74">
        <v>-104.95081399999999</v>
      </c>
    </row>
    <row r="67" spans="1:6" ht="20" customHeight="1" x14ac:dyDescent="0.2">
      <c r="A67" s="70" t="s">
        <v>1190</v>
      </c>
      <c r="B67" s="72"/>
      <c r="C67" s="72"/>
      <c r="D67" s="73" t="s">
        <v>1022</v>
      </c>
      <c r="E67" s="74">
        <v>20.672037499999998</v>
      </c>
      <c r="F67" s="74">
        <v>-103.338396</v>
      </c>
    </row>
    <row r="68" spans="1:6" ht="20" customHeight="1" x14ac:dyDescent="0.2">
      <c r="A68" s="70" t="s">
        <v>185</v>
      </c>
      <c r="B68" s="72"/>
      <c r="C68" s="72"/>
      <c r="D68" s="73" t="s">
        <v>17</v>
      </c>
      <c r="E68" s="74">
        <v>28.4646148</v>
      </c>
      <c r="F68" s="74">
        <v>77.029919399999997</v>
      </c>
    </row>
    <row r="69" spans="1:6" ht="20" customHeight="1" x14ac:dyDescent="0.2">
      <c r="A69" s="70" t="s">
        <v>22</v>
      </c>
      <c r="B69" s="72"/>
      <c r="C69" s="72"/>
      <c r="D69" s="73" t="s">
        <v>23</v>
      </c>
      <c r="E69" s="74">
        <v>32.799312999999998</v>
      </c>
      <c r="F69" s="74">
        <v>34.989571715728196</v>
      </c>
    </row>
    <row r="70" spans="1:6" ht="20" customHeight="1" x14ac:dyDescent="0.2">
      <c r="A70" s="70" t="s">
        <v>592</v>
      </c>
      <c r="B70" s="72"/>
      <c r="C70" s="72"/>
      <c r="D70" s="73" t="s">
        <v>139</v>
      </c>
      <c r="E70" s="74">
        <v>53.550341000000003</v>
      </c>
      <c r="F70" s="74">
        <v>10.000654000000001</v>
      </c>
    </row>
    <row r="71" spans="1:6" ht="20" customHeight="1" x14ac:dyDescent="0.2">
      <c r="A71" s="70" t="s">
        <v>1471</v>
      </c>
      <c r="B71" s="72"/>
      <c r="C71" s="72"/>
      <c r="D71" s="73" t="s">
        <v>28</v>
      </c>
      <c r="E71" s="74">
        <v>41.764581999999997</v>
      </c>
      <c r="F71" s="74">
        <v>-72.690854700000003</v>
      </c>
    </row>
    <row r="72" spans="1:6" ht="20" customHeight="1" x14ac:dyDescent="0.2">
      <c r="A72" s="70" t="s">
        <v>1749</v>
      </c>
      <c r="B72" s="73" t="s">
        <v>27</v>
      </c>
      <c r="C72" s="73" t="s">
        <v>1373</v>
      </c>
      <c r="D72" s="73" t="s">
        <v>28</v>
      </c>
      <c r="E72" s="74">
        <v>37.668820500000002</v>
      </c>
      <c r="F72" s="74">
        <v>-122.08079600000001</v>
      </c>
    </row>
    <row r="73" spans="1:6" ht="20" customHeight="1" x14ac:dyDescent="0.2">
      <c r="A73" s="70" t="s">
        <v>968</v>
      </c>
      <c r="B73" s="72"/>
      <c r="C73" s="72"/>
      <c r="D73" s="73" t="s">
        <v>969</v>
      </c>
      <c r="E73" s="74">
        <v>60.1674881</v>
      </c>
      <c r="F73" s="74">
        <v>24.942747300000001</v>
      </c>
    </row>
    <row r="74" spans="1:6" ht="20" customHeight="1" x14ac:dyDescent="0.2">
      <c r="A74" s="70" t="s">
        <v>907</v>
      </c>
      <c r="B74" s="72"/>
      <c r="C74" s="72"/>
      <c r="D74" s="73" t="s">
        <v>907</v>
      </c>
      <c r="E74" s="74">
        <v>22.279327800000001</v>
      </c>
      <c r="F74" s="74">
        <v>114.16281309999999</v>
      </c>
    </row>
    <row r="75" spans="1:6" ht="20" customHeight="1" x14ac:dyDescent="0.2">
      <c r="A75" s="70" t="s">
        <v>1369</v>
      </c>
      <c r="B75" s="72"/>
      <c r="C75" s="72"/>
      <c r="D75" s="73" t="s">
        <v>103</v>
      </c>
      <c r="E75" s="74">
        <v>52.305554000000001</v>
      </c>
      <c r="F75" s="74">
        <v>4.6926644</v>
      </c>
    </row>
    <row r="76" spans="1:6" ht="20" customHeight="1" x14ac:dyDescent="0.2">
      <c r="A76" s="70" t="s">
        <v>1735</v>
      </c>
      <c r="B76" s="73"/>
      <c r="C76" s="73" t="s">
        <v>1373</v>
      </c>
      <c r="D76" s="73" t="s">
        <v>28</v>
      </c>
      <c r="E76" s="74">
        <v>33.678333600000002</v>
      </c>
      <c r="F76" s="74">
        <v>-118.000016</v>
      </c>
    </row>
    <row r="77" spans="1:6" ht="20" customHeight="1" x14ac:dyDescent="0.2">
      <c r="A77" s="70" t="s">
        <v>828</v>
      </c>
      <c r="B77" s="72"/>
      <c r="C77" s="72"/>
      <c r="D77" s="73" t="s">
        <v>28</v>
      </c>
      <c r="E77" s="74">
        <v>39.7683331</v>
      </c>
      <c r="F77" s="74">
        <v>-86.158350200000001</v>
      </c>
    </row>
    <row r="78" spans="1:6" ht="20" customHeight="1" x14ac:dyDescent="0.2">
      <c r="A78" s="70" t="s">
        <v>449</v>
      </c>
      <c r="B78" s="72"/>
      <c r="C78" s="72"/>
      <c r="D78" s="73" t="s">
        <v>449</v>
      </c>
      <c r="E78" s="74">
        <v>-2.4833826000000001</v>
      </c>
      <c r="F78" s="74">
        <v>117.8902853</v>
      </c>
    </row>
    <row r="79" spans="1:6" ht="20" customHeight="1" x14ac:dyDescent="0.2">
      <c r="A79" s="70" t="s">
        <v>448</v>
      </c>
      <c r="B79" s="72"/>
      <c r="C79" s="72"/>
      <c r="D79" s="73" t="s">
        <v>449</v>
      </c>
      <c r="E79" s="74">
        <v>-6.1752469999999997</v>
      </c>
      <c r="F79" s="74">
        <v>106.8270488</v>
      </c>
    </row>
    <row r="80" spans="1:6" ht="20" customHeight="1" x14ac:dyDescent="0.2">
      <c r="A80" s="70" t="s">
        <v>747</v>
      </c>
      <c r="B80" s="72"/>
      <c r="C80" s="72"/>
      <c r="D80" s="73" t="s">
        <v>23</v>
      </c>
      <c r="E80" s="74">
        <v>31.788471850000001</v>
      </c>
      <c r="F80" s="74">
        <v>35.218794410944902</v>
      </c>
    </row>
    <row r="81" spans="1:6" ht="20" customHeight="1" x14ac:dyDescent="0.2">
      <c r="A81" s="70" t="s">
        <v>1136</v>
      </c>
      <c r="B81" s="72"/>
      <c r="C81" s="72"/>
      <c r="D81" s="73" t="s">
        <v>191</v>
      </c>
      <c r="E81" s="74">
        <v>-26.304489799999999</v>
      </c>
      <c r="F81" s="74">
        <v>-48.8486726</v>
      </c>
    </row>
    <row r="82" spans="1:6" ht="20" customHeight="1" x14ac:dyDescent="0.2">
      <c r="A82" s="70" t="s">
        <v>106</v>
      </c>
      <c r="B82" s="72"/>
      <c r="C82" s="72"/>
      <c r="D82" s="73" t="s">
        <v>28</v>
      </c>
      <c r="E82" s="74">
        <v>39.100104999999999</v>
      </c>
      <c r="F82" s="74">
        <v>-94.578141599999995</v>
      </c>
    </row>
    <row r="83" spans="1:6" ht="20" customHeight="1" x14ac:dyDescent="0.2">
      <c r="A83" s="70" t="s">
        <v>1347</v>
      </c>
      <c r="B83" s="72"/>
      <c r="C83" s="72"/>
      <c r="D83" s="73" t="s">
        <v>1348</v>
      </c>
      <c r="E83" s="74">
        <v>24.854684200000001</v>
      </c>
      <c r="F83" s="74">
        <v>67.020705500000005</v>
      </c>
    </row>
    <row r="84" spans="1:6" ht="20" customHeight="1" x14ac:dyDescent="0.2">
      <c r="A84" s="70" t="s">
        <v>494</v>
      </c>
      <c r="B84" s="72"/>
      <c r="C84" s="72"/>
      <c r="D84" s="73" t="s">
        <v>139</v>
      </c>
      <c r="E84" s="74">
        <v>49.006870499999998</v>
      </c>
      <c r="F84" s="74">
        <v>8.4034195</v>
      </c>
    </row>
    <row r="85" spans="1:6" ht="20" customHeight="1" x14ac:dyDescent="0.2">
      <c r="A85" s="70" t="s">
        <v>288</v>
      </c>
      <c r="B85" s="72"/>
      <c r="C85" s="72"/>
      <c r="D85" s="73" t="s">
        <v>23</v>
      </c>
      <c r="E85" s="74">
        <v>32.180234849999998</v>
      </c>
      <c r="F85" s="74">
        <v>34.918054204052297</v>
      </c>
    </row>
    <row r="86" spans="1:6" ht="20" customHeight="1" x14ac:dyDescent="0.2">
      <c r="A86" s="70" t="s">
        <v>511</v>
      </c>
      <c r="B86" s="72"/>
      <c r="C86" s="72"/>
      <c r="D86" s="73" t="s">
        <v>139</v>
      </c>
      <c r="E86" s="74">
        <v>54.322708499999997</v>
      </c>
      <c r="F86" s="74">
        <v>10.135555</v>
      </c>
    </row>
    <row r="87" spans="1:6" ht="20" customHeight="1" x14ac:dyDescent="0.2">
      <c r="A87" s="70" t="s">
        <v>393</v>
      </c>
      <c r="B87" s="72"/>
      <c r="C87" s="72"/>
      <c r="D87" s="73" t="s">
        <v>98</v>
      </c>
      <c r="E87" s="74">
        <v>43.451290999999998</v>
      </c>
      <c r="F87" s="74">
        <v>-80.492781500000007</v>
      </c>
    </row>
    <row r="88" spans="1:6" ht="20" customHeight="1" x14ac:dyDescent="0.2">
      <c r="A88" s="70" t="s">
        <v>1337</v>
      </c>
      <c r="B88" s="72"/>
      <c r="C88" s="72"/>
      <c r="D88" s="73" t="s">
        <v>1338</v>
      </c>
      <c r="E88" s="74">
        <v>50.046943200000001</v>
      </c>
      <c r="F88" s="74">
        <v>19.997153435836601</v>
      </c>
    </row>
    <row r="89" spans="1:6" ht="20" customHeight="1" x14ac:dyDescent="0.2">
      <c r="A89" s="70" t="s">
        <v>996</v>
      </c>
      <c r="B89" s="72"/>
      <c r="C89" s="72"/>
      <c r="D89" s="73" t="s">
        <v>997</v>
      </c>
      <c r="E89" s="74">
        <v>3.1516964000000001</v>
      </c>
      <c r="F89" s="74">
        <v>101.6942371</v>
      </c>
    </row>
    <row r="90" spans="1:6" ht="20" customHeight="1" x14ac:dyDescent="0.2">
      <c r="A90" s="70" t="s">
        <v>659</v>
      </c>
      <c r="B90" s="72"/>
      <c r="C90" s="72"/>
      <c r="D90" s="73" t="s">
        <v>660</v>
      </c>
      <c r="E90" s="74">
        <v>6.4550574999999997</v>
      </c>
      <c r="F90" s="74">
        <v>3.3941794999999999</v>
      </c>
    </row>
    <row r="91" spans="1:6" ht="20" customHeight="1" x14ac:dyDescent="0.2">
      <c r="A91" s="70" t="s">
        <v>1083</v>
      </c>
      <c r="B91" s="72"/>
      <c r="C91" s="72"/>
      <c r="D91" s="73" t="s">
        <v>28</v>
      </c>
      <c r="E91" s="74">
        <v>36.167255900000001</v>
      </c>
      <c r="F91" s="74">
        <v>-115.148516</v>
      </c>
    </row>
    <row r="92" spans="1:6" ht="20" customHeight="1" x14ac:dyDescent="0.2">
      <c r="A92" s="70" t="s">
        <v>1371</v>
      </c>
      <c r="B92" s="72"/>
      <c r="C92" s="72"/>
      <c r="D92" s="73" t="s">
        <v>1361</v>
      </c>
      <c r="E92" s="74">
        <v>52.291339399999998</v>
      </c>
      <c r="F92" s="74">
        <v>-1.5364040000000001</v>
      </c>
    </row>
    <row r="93" spans="1:6" ht="20" customHeight="1" x14ac:dyDescent="0.2">
      <c r="A93" s="70" t="s">
        <v>703</v>
      </c>
      <c r="B93" s="72"/>
      <c r="C93" s="72"/>
      <c r="D93" s="73" t="s">
        <v>28</v>
      </c>
      <c r="E93" s="74">
        <v>40.3881114</v>
      </c>
      <c r="F93" s="74">
        <v>-111.84860190000001</v>
      </c>
    </row>
    <row r="94" spans="1:6" ht="20" customHeight="1" x14ac:dyDescent="0.2">
      <c r="A94" s="70" t="s">
        <v>1229</v>
      </c>
      <c r="B94" s="72"/>
      <c r="C94" s="72"/>
      <c r="D94" s="73" t="s">
        <v>1230</v>
      </c>
      <c r="E94" s="74">
        <v>38.707750699999998</v>
      </c>
      <c r="F94" s="74">
        <v>-9.1365919000000009</v>
      </c>
    </row>
    <row r="95" spans="1:6" ht="20" customHeight="1" x14ac:dyDescent="0.2">
      <c r="A95" s="70" t="s">
        <v>1354</v>
      </c>
      <c r="B95" s="72"/>
      <c r="C95" s="72"/>
      <c r="D95" s="73" t="s">
        <v>1338</v>
      </c>
      <c r="E95" s="74">
        <v>51.768732300000003</v>
      </c>
      <c r="F95" s="74">
        <v>19.4569911</v>
      </c>
    </row>
    <row r="96" spans="1:6" ht="20" customHeight="1" x14ac:dyDescent="0.2">
      <c r="A96" s="70" t="s">
        <v>692</v>
      </c>
      <c r="B96" s="72"/>
      <c r="C96" s="72"/>
      <c r="D96" s="73" t="s">
        <v>28</v>
      </c>
      <c r="E96" s="74">
        <v>40.107508899999999</v>
      </c>
      <c r="F96" s="74">
        <v>-89.3768539</v>
      </c>
    </row>
    <row r="97" spans="1:6" ht="20" customHeight="1" x14ac:dyDescent="0.2">
      <c r="A97" s="70" t="s">
        <v>61</v>
      </c>
      <c r="B97" s="72"/>
      <c r="C97" s="72"/>
      <c r="D97" s="73" t="s">
        <v>1361</v>
      </c>
      <c r="E97" s="74">
        <v>51.489333500000001</v>
      </c>
      <c r="F97" s="74">
        <v>-0.14405508452768701</v>
      </c>
    </row>
    <row r="98" spans="1:6" ht="20" customHeight="1" x14ac:dyDescent="0.2">
      <c r="A98" s="70" t="s">
        <v>79</v>
      </c>
      <c r="B98" s="72"/>
      <c r="C98" s="72" t="s">
        <v>1373</v>
      </c>
      <c r="D98" s="73" t="s">
        <v>28</v>
      </c>
      <c r="E98" s="74">
        <v>34.053690899999999</v>
      </c>
      <c r="F98" s="74">
        <v>-118.242766</v>
      </c>
    </row>
    <row r="99" spans="1:6" ht="20" customHeight="1" x14ac:dyDescent="0.2">
      <c r="A99" s="70" t="s">
        <v>1743</v>
      </c>
      <c r="B99" s="73" t="s">
        <v>27</v>
      </c>
      <c r="C99" s="73" t="s">
        <v>1373</v>
      </c>
      <c r="D99" s="73" t="s">
        <v>28</v>
      </c>
      <c r="E99" s="74">
        <v>37.226610999999998</v>
      </c>
      <c r="F99" s="74">
        <v>-121.9746797</v>
      </c>
    </row>
    <row r="100" spans="1:6" ht="20" customHeight="1" x14ac:dyDescent="0.2">
      <c r="A100" s="70" t="s">
        <v>390</v>
      </c>
      <c r="B100" s="72"/>
      <c r="C100" s="72"/>
      <c r="D100" s="73" t="s">
        <v>28</v>
      </c>
      <c r="E100" s="74">
        <v>43.074761000000002</v>
      </c>
      <c r="F100" s="74">
        <v>-89.383761300000003</v>
      </c>
    </row>
    <row r="101" spans="1:6" ht="20" customHeight="1" x14ac:dyDescent="0.2">
      <c r="A101" s="70" t="s">
        <v>360</v>
      </c>
      <c r="B101" s="72"/>
      <c r="C101" s="72"/>
      <c r="D101" s="73" t="s">
        <v>361</v>
      </c>
      <c r="E101" s="74">
        <v>40.416704699999997</v>
      </c>
      <c r="F101" s="74">
        <v>-3.7035825</v>
      </c>
    </row>
    <row r="102" spans="1:6" ht="20" customHeight="1" x14ac:dyDescent="0.2">
      <c r="A102" s="70" t="s">
        <v>991</v>
      </c>
      <c r="B102" s="72"/>
      <c r="C102" s="72"/>
      <c r="D102" s="73" t="s">
        <v>55</v>
      </c>
      <c r="E102" s="74">
        <v>55.605293099999997</v>
      </c>
      <c r="F102" s="74">
        <v>13.0001566</v>
      </c>
    </row>
    <row r="103" spans="1:6" ht="20" customHeight="1" x14ac:dyDescent="0.2">
      <c r="A103" s="70" t="s">
        <v>1339</v>
      </c>
      <c r="B103" s="72"/>
      <c r="C103" s="72"/>
      <c r="D103" s="73" t="s">
        <v>1361</v>
      </c>
      <c r="E103" s="74">
        <v>53.479489200000003</v>
      </c>
      <c r="F103" s="74">
        <v>-2.2451148000000001</v>
      </c>
    </row>
    <row r="104" spans="1:6" ht="20" customHeight="1" x14ac:dyDescent="0.2">
      <c r="A104" s="70" t="s">
        <v>270</v>
      </c>
      <c r="B104" s="72"/>
      <c r="C104" s="72"/>
      <c r="D104" s="73" t="s">
        <v>202</v>
      </c>
      <c r="E104" s="74">
        <v>-37.814245399999997</v>
      </c>
      <c r="F104" s="74">
        <v>144.9631732</v>
      </c>
    </row>
    <row r="105" spans="1:6" ht="20" customHeight="1" x14ac:dyDescent="0.2">
      <c r="A105" s="70" t="s">
        <v>1349</v>
      </c>
      <c r="B105" s="72"/>
      <c r="C105" s="72"/>
      <c r="D105" s="73" t="s">
        <v>28</v>
      </c>
      <c r="E105" s="74">
        <v>35.1460249</v>
      </c>
      <c r="F105" s="74">
        <v>-90.051763800000003</v>
      </c>
    </row>
    <row r="106" spans="1:6" ht="20" customHeight="1" x14ac:dyDescent="0.2">
      <c r="A106" s="70" t="s">
        <v>1447</v>
      </c>
      <c r="B106" s="73" t="s">
        <v>27</v>
      </c>
      <c r="C106" s="73" t="s">
        <v>1373</v>
      </c>
      <c r="D106" s="73" t="s">
        <v>28</v>
      </c>
      <c r="E106" s="74">
        <v>37.451967099999997</v>
      </c>
      <c r="F106" s="74">
        <v>-122.177992</v>
      </c>
    </row>
    <row r="107" spans="1:6" ht="20" customHeight="1" x14ac:dyDescent="0.2">
      <c r="A107" s="70" t="s">
        <v>1021</v>
      </c>
      <c r="B107" s="72"/>
      <c r="C107" s="72"/>
      <c r="D107" s="73" t="s">
        <v>1022</v>
      </c>
      <c r="E107" s="74">
        <v>19.432629599999999</v>
      </c>
      <c r="F107" s="74">
        <v>-99.1331785</v>
      </c>
    </row>
    <row r="108" spans="1:6" ht="20" customHeight="1" x14ac:dyDescent="0.2">
      <c r="A108" s="70" t="s">
        <v>223</v>
      </c>
      <c r="B108" s="72"/>
      <c r="C108" s="72"/>
      <c r="D108" s="73" t="s">
        <v>28</v>
      </c>
      <c r="E108" s="74">
        <v>25.774172799999999</v>
      </c>
      <c r="F108" s="74">
        <v>-80.193619999999996</v>
      </c>
    </row>
    <row r="109" spans="1:6" ht="20" customHeight="1" x14ac:dyDescent="0.2">
      <c r="A109" s="70" t="s">
        <v>1726</v>
      </c>
      <c r="B109" s="73" t="s">
        <v>27</v>
      </c>
      <c r="C109" s="73" t="s">
        <v>1373</v>
      </c>
      <c r="D109" s="73" t="s">
        <v>28</v>
      </c>
      <c r="E109" s="74">
        <v>37.433227299999999</v>
      </c>
      <c r="F109" s="74">
        <v>-121.8989248</v>
      </c>
    </row>
    <row r="110" spans="1:6" ht="20" customHeight="1" x14ac:dyDescent="0.2">
      <c r="A110" s="70" t="s">
        <v>1214</v>
      </c>
      <c r="B110" s="72"/>
      <c r="C110" s="72"/>
      <c r="D110" s="73" t="s">
        <v>28</v>
      </c>
      <c r="E110" s="74">
        <v>43.038647500000003</v>
      </c>
      <c r="F110" s="74">
        <v>-87.909075099999995</v>
      </c>
    </row>
    <row r="111" spans="1:6" ht="20" customHeight="1" x14ac:dyDescent="0.2">
      <c r="A111" s="70" t="s">
        <v>395</v>
      </c>
      <c r="B111" s="72"/>
      <c r="C111" s="72"/>
      <c r="D111" s="73" t="s">
        <v>28</v>
      </c>
      <c r="E111" s="74">
        <v>44.977299500000001</v>
      </c>
      <c r="F111" s="74">
        <v>-93.265469199999998</v>
      </c>
    </row>
    <row r="112" spans="1:6" ht="20" customHeight="1" x14ac:dyDescent="0.2">
      <c r="A112" s="70" t="s">
        <v>1171</v>
      </c>
      <c r="B112" s="72"/>
      <c r="C112" s="72"/>
      <c r="D112" s="73" t="s">
        <v>28</v>
      </c>
      <c r="E112" s="74">
        <v>46.870104900000001</v>
      </c>
      <c r="F112" s="74">
        <v>-113.995267</v>
      </c>
    </row>
    <row r="113" spans="1:6" ht="20" customHeight="1" x14ac:dyDescent="0.2">
      <c r="A113" s="70" t="s">
        <v>1436</v>
      </c>
      <c r="B113" s="72"/>
      <c r="C113" s="72"/>
      <c r="D113" s="73" t="s">
        <v>1437</v>
      </c>
      <c r="E113" s="77">
        <v>-34.901111999999998</v>
      </c>
      <c r="F113" s="77">
        <v>-56.164532000000001</v>
      </c>
    </row>
    <row r="114" spans="1:6" ht="20" customHeight="1" x14ac:dyDescent="0.2">
      <c r="A114" s="70" t="s">
        <v>118</v>
      </c>
      <c r="B114" s="72"/>
      <c r="C114" s="72"/>
      <c r="D114" s="73" t="s">
        <v>98</v>
      </c>
      <c r="E114" s="74">
        <v>45.5031824</v>
      </c>
      <c r="F114" s="74">
        <v>-73.569806499999999</v>
      </c>
    </row>
    <row r="115" spans="1:6" ht="20" customHeight="1" x14ac:dyDescent="0.2">
      <c r="A115" s="70" t="s">
        <v>1040</v>
      </c>
      <c r="B115" s="72"/>
      <c r="C115" s="72"/>
      <c r="D115" s="73" t="s">
        <v>1041</v>
      </c>
      <c r="E115" s="74">
        <v>55.750541200000001</v>
      </c>
      <c r="F115" s="74">
        <v>37.617478200000001</v>
      </c>
    </row>
    <row r="116" spans="1:6" ht="20" customHeight="1" x14ac:dyDescent="0.2">
      <c r="A116" s="70" t="s">
        <v>1412</v>
      </c>
      <c r="B116" s="73" t="s">
        <v>27</v>
      </c>
      <c r="C116" s="73" t="s">
        <v>1373</v>
      </c>
      <c r="D116" s="73" t="s">
        <v>28</v>
      </c>
      <c r="E116" s="74">
        <v>37.3893889</v>
      </c>
      <c r="F116" s="74">
        <v>-122.0832101</v>
      </c>
    </row>
    <row r="117" spans="1:6" ht="20" customHeight="1" x14ac:dyDescent="0.2">
      <c r="A117" s="70" t="s">
        <v>59</v>
      </c>
      <c r="B117" s="72"/>
      <c r="C117" s="72"/>
      <c r="D117" s="73" t="s">
        <v>17</v>
      </c>
      <c r="E117" s="74">
        <v>19.078545099999999</v>
      </c>
      <c r="F117" s="74">
        <v>72.878175999999996</v>
      </c>
    </row>
    <row r="118" spans="1:6" ht="20" customHeight="1" x14ac:dyDescent="0.2">
      <c r="A118" s="70" t="s">
        <v>604</v>
      </c>
      <c r="B118" s="72"/>
      <c r="C118" s="72"/>
      <c r="D118" s="73" t="s">
        <v>139</v>
      </c>
      <c r="E118" s="74">
        <v>48.137107899999997</v>
      </c>
      <c r="F118" s="74">
        <v>11.5753822</v>
      </c>
    </row>
    <row r="119" spans="1:6" ht="20" customHeight="1" x14ac:dyDescent="0.2">
      <c r="A119" s="70" t="s">
        <v>167</v>
      </c>
      <c r="B119" s="72"/>
      <c r="C119" s="72"/>
      <c r="D119" s="73" t="s">
        <v>168</v>
      </c>
      <c r="E119" s="74">
        <v>-1.2832532999999999</v>
      </c>
      <c r="F119" s="74">
        <v>36.817244899999999</v>
      </c>
    </row>
    <row r="120" spans="1:6" ht="20" customHeight="1" x14ac:dyDescent="0.2">
      <c r="A120" s="70" t="s">
        <v>1340</v>
      </c>
      <c r="B120" s="72"/>
      <c r="C120" s="72"/>
      <c r="D120" s="73" t="s">
        <v>17</v>
      </c>
      <c r="E120" s="74">
        <v>20.0112475</v>
      </c>
      <c r="F120" s="74">
        <v>73.790236399999998</v>
      </c>
    </row>
    <row r="121" spans="1:6" ht="20" customHeight="1" x14ac:dyDescent="0.2">
      <c r="A121" s="70" t="s">
        <v>368</v>
      </c>
      <c r="B121" s="72"/>
      <c r="C121" s="72"/>
      <c r="D121" s="73" t="s">
        <v>28</v>
      </c>
      <c r="E121" s="74">
        <v>42.765625100000001</v>
      </c>
      <c r="F121" s="74">
        <v>-71.467703200000003</v>
      </c>
    </row>
    <row r="122" spans="1:6" ht="20" customHeight="1" x14ac:dyDescent="0.2">
      <c r="A122" s="70" t="s">
        <v>565</v>
      </c>
      <c r="B122" s="72"/>
      <c r="C122" s="72"/>
      <c r="D122" s="73" t="s">
        <v>28</v>
      </c>
      <c r="E122" s="74">
        <v>36.1622767</v>
      </c>
      <c r="F122" s="74">
        <v>-86.774298400000006</v>
      </c>
    </row>
    <row r="123" spans="1:6" ht="20" customHeight="1" x14ac:dyDescent="0.2">
      <c r="A123" s="70" t="s">
        <v>716</v>
      </c>
      <c r="B123" s="72"/>
      <c r="C123" s="72"/>
      <c r="D123" s="73" t="s">
        <v>28</v>
      </c>
      <c r="E123" s="74">
        <v>40.676526000000003</v>
      </c>
      <c r="F123" s="74">
        <v>-95.858694</v>
      </c>
    </row>
    <row r="124" spans="1:6" ht="20" customHeight="1" x14ac:dyDescent="0.2">
      <c r="A124" s="70" t="s">
        <v>1439</v>
      </c>
      <c r="B124" s="72"/>
      <c r="C124" s="72"/>
      <c r="D124" s="73" t="s">
        <v>23</v>
      </c>
      <c r="E124" s="74">
        <v>31.920863600000001</v>
      </c>
      <c r="F124" s="74">
        <v>34.794139992831198</v>
      </c>
    </row>
    <row r="125" spans="1:6" ht="20" customHeight="1" x14ac:dyDescent="0.2">
      <c r="A125" s="70" t="s">
        <v>752</v>
      </c>
      <c r="B125" s="72"/>
      <c r="C125" s="72"/>
      <c r="D125" s="73" t="s">
        <v>17</v>
      </c>
      <c r="E125" s="74">
        <v>28.613895400000001</v>
      </c>
      <c r="F125" s="74">
        <v>77.209005700000006</v>
      </c>
    </row>
    <row r="126" spans="1:6" ht="20" customHeight="1" x14ac:dyDescent="0.2">
      <c r="A126" s="70" t="s">
        <v>1364</v>
      </c>
      <c r="B126" s="72"/>
      <c r="C126" s="72"/>
      <c r="D126" s="73" t="s">
        <v>28</v>
      </c>
      <c r="E126" s="74">
        <v>40.7127281</v>
      </c>
      <c r="F126" s="74">
        <v>-74.006015199999993</v>
      </c>
    </row>
    <row r="127" spans="1:6" ht="20" customHeight="1" x14ac:dyDescent="0.2">
      <c r="A127" s="70" t="s">
        <v>42</v>
      </c>
      <c r="B127" s="72"/>
      <c r="C127" s="72"/>
      <c r="D127" s="73" t="s">
        <v>28</v>
      </c>
      <c r="E127" s="74">
        <v>40.7127281</v>
      </c>
      <c r="F127" s="74">
        <v>-74.006015199999993</v>
      </c>
    </row>
    <row r="128" spans="1:6" ht="20" customHeight="1" x14ac:dyDescent="0.2">
      <c r="A128" s="70" t="s">
        <v>1741</v>
      </c>
      <c r="B128" s="73" t="s">
        <v>27</v>
      </c>
      <c r="C128" s="73" t="s">
        <v>1373</v>
      </c>
      <c r="D128" s="73" t="s">
        <v>28</v>
      </c>
      <c r="E128" s="76">
        <v>37.52966</v>
      </c>
      <c r="F128" s="76">
        <v>-122.04024</v>
      </c>
    </row>
    <row r="129" spans="1:6" ht="20" customHeight="1" x14ac:dyDescent="0.2">
      <c r="A129" s="70" t="s">
        <v>70</v>
      </c>
      <c r="B129" s="72"/>
      <c r="C129" s="72"/>
      <c r="D129" s="73" t="s">
        <v>17</v>
      </c>
      <c r="E129" s="74">
        <v>28.570633300000001</v>
      </c>
      <c r="F129" s="74">
        <v>77.327214699999999</v>
      </c>
    </row>
    <row r="130" spans="1:6" ht="20" customHeight="1" x14ac:dyDescent="0.2">
      <c r="A130" s="70" t="s">
        <v>1734</v>
      </c>
      <c r="B130" s="73" t="s">
        <v>27</v>
      </c>
      <c r="C130" s="73" t="s">
        <v>1373</v>
      </c>
      <c r="D130" s="73" t="s">
        <v>28</v>
      </c>
      <c r="E130" s="76">
        <v>37.773972000000001</v>
      </c>
      <c r="F130" s="76">
        <v>-122.431297</v>
      </c>
    </row>
    <row r="131" spans="1:6" ht="20" customHeight="1" x14ac:dyDescent="0.2">
      <c r="A131" s="70" t="s">
        <v>1351</v>
      </c>
      <c r="B131" s="72"/>
      <c r="C131" s="72"/>
      <c r="D131" s="73" t="s">
        <v>28</v>
      </c>
      <c r="E131" s="74">
        <v>41.117596599999999</v>
      </c>
      <c r="F131" s="74">
        <v>-73.407896800000003</v>
      </c>
    </row>
    <row r="132" spans="1:6" ht="20" customHeight="1" x14ac:dyDescent="0.2">
      <c r="A132" s="70" t="s">
        <v>1746</v>
      </c>
      <c r="B132" s="73" t="s">
        <v>27</v>
      </c>
      <c r="C132" s="73" t="s">
        <v>1373</v>
      </c>
      <c r="D132" s="73" t="s">
        <v>28</v>
      </c>
      <c r="E132" s="74">
        <v>37.804455699999998</v>
      </c>
      <c r="F132" s="74">
        <v>-122.271356</v>
      </c>
    </row>
    <row r="133" spans="1:6" ht="20" customHeight="1" x14ac:dyDescent="0.2">
      <c r="A133" s="70" t="s">
        <v>1479</v>
      </c>
      <c r="B133" s="72"/>
      <c r="C133" s="72"/>
      <c r="D133" s="73" t="s">
        <v>28</v>
      </c>
      <c r="E133" s="74">
        <v>28.542110900000001</v>
      </c>
      <c r="F133" s="74">
        <v>-81.379030400000005</v>
      </c>
    </row>
    <row r="134" spans="1:6" ht="20" customHeight="1" x14ac:dyDescent="0.2">
      <c r="A134" s="70" t="s">
        <v>729</v>
      </c>
      <c r="B134" s="72"/>
      <c r="C134" s="72"/>
      <c r="D134" s="73" t="s">
        <v>730</v>
      </c>
      <c r="E134" s="74">
        <v>59.913330100000003</v>
      </c>
      <c r="F134" s="74">
        <v>10.7389701</v>
      </c>
    </row>
    <row r="135" spans="1:6" ht="20" customHeight="1" x14ac:dyDescent="0.2">
      <c r="A135" s="70" t="s">
        <v>305</v>
      </c>
      <c r="B135" s="72"/>
      <c r="C135" s="72"/>
      <c r="D135" s="73" t="s">
        <v>98</v>
      </c>
      <c r="E135" s="74">
        <v>45.420877699999998</v>
      </c>
      <c r="F135" s="74">
        <v>-75.690110599999997</v>
      </c>
    </row>
    <row r="136" spans="1:6" ht="20" customHeight="1" x14ac:dyDescent="0.2">
      <c r="A136" s="70" t="s">
        <v>528</v>
      </c>
      <c r="B136" s="72"/>
      <c r="C136" s="72"/>
      <c r="D136" s="73" t="s">
        <v>1361</v>
      </c>
      <c r="E136" s="74">
        <v>51.752013099999999</v>
      </c>
      <c r="F136" s="74">
        <v>-1.2578499000000001</v>
      </c>
    </row>
    <row r="137" spans="1:6" ht="20" customHeight="1" x14ac:dyDescent="0.2">
      <c r="A137" s="70" t="s">
        <v>1477</v>
      </c>
      <c r="B137" s="73" t="s">
        <v>27</v>
      </c>
      <c r="C137" s="73" t="s">
        <v>1373</v>
      </c>
      <c r="D137" s="73" t="s">
        <v>28</v>
      </c>
      <c r="E137" s="74">
        <v>37.4443293</v>
      </c>
      <c r="F137" s="74">
        <v>-122.1598465</v>
      </c>
    </row>
    <row r="138" spans="1:6" ht="20" customHeight="1" x14ac:dyDescent="0.2">
      <c r="A138" s="70" t="s">
        <v>100</v>
      </c>
      <c r="B138" s="72"/>
      <c r="C138" s="72"/>
      <c r="D138" s="73" t="s">
        <v>101</v>
      </c>
      <c r="E138" s="74">
        <v>48.858889699999999</v>
      </c>
      <c r="F138" s="74">
        <v>2.32004102172007</v>
      </c>
    </row>
    <row r="139" spans="1:6" ht="20" customHeight="1" x14ac:dyDescent="0.2">
      <c r="A139" s="70" t="s">
        <v>365</v>
      </c>
      <c r="B139" s="72"/>
      <c r="C139" s="72"/>
      <c r="D139" s="73" t="s">
        <v>28</v>
      </c>
      <c r="E139" s="74">
        <v>39.9527237</v>
      </c>
      <c r="F139" s="74">
        <v>-75.163526200000007</v>
      </c>
    </row>
    <row r="140" spans="1:6" ht="20" customHeight="1" x14ac:dyDescent="0.2">
      <c r="A140" s="70" t="s">
        <v>267</v>
      </c>
      <c r="B140" s="72"/>
      <c r="C140" s="72"/>
      <c r="D140" s="73" t="s">
        <v>28</v>
      </c>
      <c r="E140" s="74">
        <v>33.448436700000002</v>
      </c>
      <c r="F140" s="74">
        <v>-112.074141</v>
      </c>
    </row>
    <row r="141" spans="1:6" ht="20" customHeight="1" x14ac:dyDescent="0.2">
      <c r="A141" s="70" t="s">
        <v>734</v>
      </c>
      <c r="B141" s="72"/>
      <c r="C141" s="72"/>
      <c r="D141" s="73" t="s">
        <v>28</v>
      </c>
      <c r="E141" s="74">
        <v>40.441694099999999</v>
      </c>
      <c r="F141" s="74">
        <v>-79.990086099999999</v>
      </c>
    </row>
    <row r="142" spans="1:6" ht="20" customHeight="1" x14ac:dyDescent="0.2">
      <c r="A142" s="70" t="s">
        <v>1724</v>
      </c>
      <c r="B142" s="73" t="s">
        <v>27</v>
      </c>
      <c r="C142" s="73" t="s">
        <v>1373</v>
      </c>
      <c r="D142" s="73" t="s">
        <v>28</v>
      </c>
      <c r="E142" s="74">
        <v>37.6624312</v>
      </c>
      <c r="F142" s="74">
        <v>-121.87467890000001</v>
      </c>
    </row>
    <row r="143" spans="1:6" ht="20" customHeight="1" x14ac:dyDescent="0.2">
      <c r="A143" s="70" t="s">
        <v>148</v>
      </c>
      <c r="B143" s="72"/>
      <c r="C143" s="72"/>
      <c r="D143" s="73" t="s">
        <v>28</v>
      </c>
      <c r="E143" s="74">
        <v>45.520247099999999</v>
      </c>
      <c r="F143" s="74">
        <v>-122.674194</v>
      </c>
    </row>
    <row r="144" spans="1:6" ht="20" customHeight="1" x14ac:dyDescent="0.2">
      <c r="A144" s="70" t="s">
        <v>1398</v>
      </c>
      <c r="B144" s="72"/>
      <c r="C144" s="72"/>
      <c r="D144" s="73" t="s">
        <v>1346</v>
      </c>
      <c r="E144" s="74">
        <v>50.087465399999999</v>
      </c>
      <c r="F144" s="74">
        <v>14.421253500000001</v>
      </c>
    </row>
    <row r="145" spans="1:8" ht="20" customHeight="1" x14ac:dyDescent="0.2">
      <c r="A145" s="70" t="s">
        <v>409</v>
      </c>
      <c r="B145" s="72"/>
      <c r="C145" s="72"/>
      <c r="D145" s="73" t="s">
        <v>17</v>
      </c>
      <c r="E145" s="74">
        <v>18.521428</v>
      </c>
      <c r="F145" s="74">
        <v>73.854454099999998</v>
      </c>
    </row>
    <row r="146" spans="1:8" ht="20" customHeight="1" x14ac:dyDescent="0.2">
      <c r="A146" s="70" t="s">
        <v>238</v>
      </c>
      <c r="B146" s="72"/>
      <c r="C146" s="72"/>
      <c r="D146" s="73" t="s">
        <v>23</v>
      </c>
      <c r="E146" s="74">
        <v>32.186024400000001</v>
      </c>
      <c r="F146" s="74">
        <v>34.867835900000003</v>
      </c>
    </row>
    <row r="147" spans="1:8" ht="20" customHeight="1" x14ac:dyDescent="0.2">
      <c r="A147" s="70" t="s">
        <v>124</v>
      </c>
      <c r="B147" s="72"/>
      <c r="C147" s="72"/>
      <c r="D147" s="73" t="s">
        <v>28</v>
      </c>
      <c r="E147" s="74">
        <v>35.780397700000002</v>
      </c>
      <c r="F147" s="74">
        <v>-78.639098899999993</v>
      </c>
    </row>
    <row r="148" spans="1:8" ht="20" customHeight="1" x14ac:dyDescent="0.2">
      <c r="A148" s="70" t="s">
        <v>1730</v>
      </c>
      <c r="B148" s="73" t="s">
        <v>27</v>
      </c>
      <c r="C148" s="73" t="s">
        <v>1373</v>
      </c>
      <c r="D148" s="73" t="s">
        <v>28</v>
      </c>
      <c r="E148" s="74">
        <v>37.486323900000002</v>
      </c>
      <c r="F148" s="74">
        <v>-122.232523</v>
      </c>
    </row>
    <row r="149" spans="1:8" ht="20" customHeight="1" x14ac:dyDescent="0.2">
      <c r="A149" s="70" t="s">
        <v>577</v>
      </c>
      <c r="B149" s="72"/>
      <c r="C149" s="72"/>
      <c r="D149" s="73" t="s">
        <v>28</v>
      </c>
      <c r="E149" s="74">
        <v>39.526120599999999</v>
      </c>
      <c r="F149" s="74">
        <v>-119.81265809999999</v>
      </c>
    </row>
    <row r="150" spans="1:8" ht="20" customHeight="1" x14ac:dyDescent="0.2">
      <c r="A150" s="70" t="s">
        <v>1742</v>
      </c>
      <c r="B150" s="73" t="s">
        <v>27</v>
      </c>
      <c r="C150" s="73" t="s">
        <v>1373</v>
      </c>
      <c r="D150" s="73" t="s">
        <v>28</v>
      </c>
      <c r="E150" s="74">
        <v>37.538508700000001</v>
      </c>
      <c r="F150" s="74">
        <v>-77.434280000000001</v>
      </c>
    </row>
    <row r="151" spans="1:8" ht="20" customHeight="1" x14ac:dyDescent="0.2">
      <c r="A151" s="70" t="s">
        <v>641</v>
      </c>
      <c r="B151" s="72"/>
      <c r="C151" s="72"/>
      <c r="D151" s="73" t="s">
        <v>28</v>
      </c>
      <c r="E151" s="74">
        <v>38.581060600000001</v>
      </c>
      <c r="F151" s="74">
        <v>-121.49389499999999</v>
      </c>
    </row>
    <row r="152" spans="1:8" ht="20" customHeight="1" x14ac:dyDescent="0.2">
      <c r="A152" s="70" t="s">
        <v>1343</v>
      </c>
      <c r="B152" s="72"/>
      <c r="C152" s="72"/>
      <c r="D152" s="73" t="s">
        <v>1361</v>
      </c>
      <c r="E152" s="74">
        <v>51.069061300000001</v>
      </c>
      <c r="F152" s="74">
        <v>-1.7954133999999999</v>
      </c>
    </row>
    <row r="153" spans="1:8" ht="20" customHeight="1" x14ac:dyDescent="0.25">
      <c r="A153" s="70" t="s">
        <v>116</v>
      </c>
      <c r="B153" s="72"/>
      <c r="C153" s="72"/>
      <c r="D153" s="73" t="s">
        <v>28</v>
      </c>
      <c r="E153" s="74">
        <v>40.759619800000003</v>
      </c>
      <c r="F153" s="74">
        <v>-111.886797</v>
      </c>
      <c r="H153" s="75"/>
    </row>
    <row r="154" spans="1:8" ht="20" customHeight="1" x14ac:dyDescent="0.25">
      <c r="A154" s="70" t="s">
        <v>1737</v>
      </c>
      <c r="B154" s="73" t="s">
        <v>27</v>
      </c>
      <c r="C154" s="73" t="s">
        <v>1373</v>
      </c>
      <c r="D154" s="73" t="s">
        <v>28</v>
      </c>
      <c r="E154" s="74">
        <v>37.624853600000002</v>
      </c>
      <c r="F154" s="74">
        <v>-122.41459860000001</v>
      </c>
      <c r="H154" s="75"/>
    </row>
    <row r="155" spans="1:8" ht="20" customHeight="1" x14ac:dyDescent="0.2">
      <c r="A155" s="70" t="s">
        <v>1744</v>
      </c>
      <c r="B155" s="73" t="s">
        <v>27</v>
      </c>
      <c r="C155" s="73" t="s">
        <v>1373</v>
      </c>
      <c r="D155" s="73" t="s">
        <v>28</v>
      </c>
      <c r="E155" s="74">
        <v>37.504936000000001</v>
      </c>
      <c r="F155" s="74">
        <v>-122.26182300000001</v>
      </c>
    </row>
    <row r="156" spans="1:8" ht="20" customHeight="1" x14ac:dyDescent="0.2">
      <c r="A156" s="70" t="s">
        <v>77</v>
      </c>
      <c r="B156" s="72"/>
      <c r="C156" s="72" t="s">
        <v>1373</v>
      </c>
      <c r="D156" s="73" t="s">
        <v>28</v>
      </c>
      <c r="E156" s="74">
        <v>32.717420199999999</v>
      </c>
      <c r="F156" s="74">
        <v>-117.162772</v>
      </c>
    </row>
    <row r="157" spans="1:8" ht="20" customHeight="1" x14ac:dyDescent="0.2">
      <c r="A157" s="70" t="s">
        <v>1374</v>
      </c>
      <c r="B157" s="73" t="s">
        <v>27</v>
      </c>
      <c r="C157" s="73" t="s">
        <v>1373</v>
      </c>
      <c r="D157" s="73" t="s">
        <v>28</v>
      </c>
      <c r="E157" s="74">
        <v>37.779258800000001</v>
      </c>
      <c r="F157" s="74">
        <v>-122.4193286</v>
      </c>
    </row>
    <row r="158" spans="1:8" ht="20" customHeight="1" x14ac:dyDescent="0.2">
      <c r="A158" s="70" t="s">
        <v>1714</v>
      </c>
      <c r="B158" s="73" t="s">
        <v>27</v>
      </c>
      <c r="C158" s="73" t="s">
        <v>1373</v>
      </c>
      <c r="D158" s="73" t="s">
        <v>28</v>
      </c>
      <c r="E158" s="74">
        <v>37.336166300000002</v>
      </c>
      <c r="F158" s="74">
        <v>-121.890591</v>
      </c>
    </row>
    <row r="159" spans="1:8" ht="20" customHeight="1" x14ac:dyDescent="0.2">
      <c r="A159" s="70" t="s">
        <v>1745</v>
      </c>
      <c r="B159" s="73" t="s">
        <v>27</v>
      </c>
      <c r="C159" s="73" t="s">
        <v>1373</v>
      </c>
      <c r="D159" s="73" t="s">
        <v>28</v>
      </c>
      <c r="E159" s="74">
        <v>37.724929600000003</v>
      </c>
      <c r="F159" s="74">
        <v>-122.15607679999999</v>
      </c>
    </row>
    <row r="160" spans="1:8" ht="20" customHeight="1" x14ac:dyDescent="0.2">
      <c r="A160" s="70" t="s">
        <v>738</v>
      </c>
      <c r="B160" s="72"/>
      <c r="C160" s="72" t="s">
        <v>1373</v>
      </c>
      <c r="D160" s="73" t="s">
        <v>28</v>
      </c>
      <c r="E160" s="74">
        <v>35.354020900000002</v>
      </c>
      <c r="F160" s="74">
        <v>-120.375716</v>
      </c>
    </row>
    <row r="161" spans="1:6" ht="20" customHeight="1" x14ac:dyDescent="0.2">
      <c r="A161" s="70" t="s">
        <v>1733</v>
      </c>
      <c r="B161" s="73" t="s">
        <v>27</v>
      </c>
      <c r="C161" s="73" t="s">
        <v>1373</v>
      </c>
      <c r="D161" s="73" t="s">
        <v>28</v>
      </c>
      <c r="E161" s="74">
        <v>37.496904000000001</v>
      </c>
      <c r="F161" s="74">
        <v>-122.33305729999999</v>
      </c>
    </row>
    <row r="162" spans="1:6" ht="20" customHeight="1" x14ac:dyDescent="0.2">
      <c r="A162" s="70" t="s">
        <v>1731</v>
      </c>
      <c r="B162" s="73" t="s">
        <v>27</v>
      </c>
      <c r="C162" s="73" t="s">
        <v>1373</v>
      </c>
      <c r="D162" s="73" t="s">
        <v>28</v>
      </c>
      <c r="E162" s="74">
        <v>37.974779499999997</v>
      </c>
      <c r="F162" s="74">
        <v>-122.5316686</v>
      </c>
    </row>
    <row r="163" spans="1:6" ht="20" customHeight="1" x14ac:dyDescent="0.2">
      <c r="A163" s="70" t="s">
        <v>171</v>
      </c>
      <c r="B163" s="72"/>
      <c r="C163" s="72" t="s">
        <v>1373</v>
      </c>
      <c r="D163" s="73" t="s">
        <v>28</v>
      </c>
      <c r="E163" s="74">
        <v>34.422131899999997</v>
      </c>
      <c r="F163" s="74">
        <v>-119.70266700000001</v>
      </c>
    </row>
    <row r="164" spans="1:6" ht="20" customHeight="1" x14ac:dyDescent="0.2">
      <c r="A164" s="70" t="s">
        <v>1419</v>
      </c>
      <c r="B164" s="73" t="s">
        <v>27</v>
      </c>
      <c r="C164" s="73" t="s">
        <v>1373</v>
      </c>
      <c r="D164" s="73" t="s">
        <v>28</v>
      </c>
      <c r="E164" s="76">
        <v>37.354106999999999</v>
      </c>
      <c r="F164" s="76">
        <v>-121.95523799999999</v>
      </c>
    </row>
    <row r="165" spans="1:6" ht="20" customHeight="1" x14ac:dyDescent="0.2">
      <c r="A165" s="70" t="s">
        <v>1116</v>
      </c>
      <c r="B165" s="72"/>
      <c r="C165" s="72"/>
      <c r="D165" s="73" t="s">
        <v>28</v>
      </c>
      <c r="E165" s="74">
        <v>35.687609600000002</v>
      </c>
      <c r="F165" s="74">
        <v>-105.938456</v>
      </c>
    </row>
    <row r="166" spans="1:6" ht="20" customHeight="1" x14ac:dyDescent="0.2">
      <c r="A166" s="70" t="s">
        <v>295</v>
      </c>
      <c r="B166" s="72"/>
      <c r="C166" s="72"/>
      <c r="D166" s="73" t="s">
        <v>296</v>
      </c>
      <c r="E166" s="74">
        <v>-33.437775600000002</v>
      </c>
      <c r="F166" s="74">
        <v>-70.650450199999995</v>
      </c>
    </row>
    <row r="167" spans="1:6" ht="20" customHeight="1" x14ac:dyDescent="0.2">
      <c r="A167" s="70" t="s">
        <v>190</v>
      </c>
      <c r="B167" s="72"/>
      <c r="C167" s="72"/>
      <c r="D167" s="73" t="s">
        <v>191</v>
      </c>
      <c r="E167" s="74">
        <v>-23.550650699999998</v>
      </c>
      <c r="F167" s="74">
        <v>-46.633382400000002</v>
      </c>
    </row>
    <row r="168" spans="1:6" ht="20" customHeight="1" x14ac:dyDescent="0.2">
      <c r="A168" s="70" t="s">
        <v>130</v>
      </c>
      <c r="B168" s="72"/>
      <c r="C168" s="72"/>
      <c r="D168" s="73" t="s">
        <v>98</v>
      </c>
      <c r="E168" s="74">
        <v>52.131802</v>
      </c>
      <c r="F168" s="74">
        <v>-106.66076700000001</v>
      </c>
    </row>
    <row r="169" spans="1:6" ht="20" customHeight="1" x14ac:dyDescent="0.2">
      <c r="A169" s="70" t="s">
        <v>46</v>
      </c>
      <c r="B169" s="72"/>
      <c r="C169" s="72"/>
      <c r="D169" s="73" t="s">
        <v>28</v>
      </c>
      <c r="E169" s="74">
        <v>47.603832099999998</v>
      </c>
      <c r="F169" s="74">
        <v>-122.330062</v>
      </c>
    </row>
    <row r="170" spans="1:6" ht="20" customHeight="1" x14ac:dyDescent="0.2">
      <c r="A170" s="70" t="s">
        <v>425</v>
      </c>
      <c r="B170" s="72"/>
      <c r="C170" s="72"/>
      <c r="D170" s="73" t="s">
        <v>426</v>
      </c>
      <c r="E170" s="74">
        <v>37.566679100000002</v>
      </c>
      <c r="F170" s="74">
        <v>126.9782914</v>
      </c>
    </row>
    <row r="171" spans="1:6" ht="20" customHeight="1" x14ac:dyDescent="0.2">
      <c r="A171" s="70" t="s">
        <v>1051</v>
      </c>
      <c r="B171" s="72"/>
      <c r="C171" s="72"/>
      <c r="D171" s="73" t="s">
        <v>573</v>
      </c>
      <c r="E171" s="74">
        <v>31.2312707</v>
      </c>
      <c r="F171" s="74">
        <v>121.47001520000001</v>
      </c>
    </row>
    <row r="172" spans="1:6" ht="20" customHeight="1" x14ac:dyDescent="0.2">
      <c r="A172" s="70" t="s">
        <v>1422</v>
      </c>
      <c r="B172" s="72"/>
      <c r="C172" s="72"/>
      <c r="D172" s="73" t="s">
        <v>28</v>
      </c>
      <c r="E172" s="74">
        <v>34.765088800000001</v>
      </c>
      <c r="F172" s="74">
        <v>-87.698640699999999</v>
      </c>
    </row>
    <row r="173" spans="1:6" ht="20" customHeight="1" x14ac:dyDescent="0.2">
      <c r="A173" s="70" t="s">
        <v>247</v>
      </c>
      <c r="B173" s="72"/>
      <c r="C173" s="72"/>
      <c r="D173" s="73" t="s">
        <v>247</v>
      </c>
      <c r="E173" s="74">
        <v>1.2899175000000001</v>
      </c>
      <c r="F173" s="74">
        <v>103.8519072</v>
      </c>
    </row>
    <row r="174" spans="1:6" ht="20" customHeight="1" x14ac:dyDescent="0.2">
      <c r="A174" s="70" t="s">
        <v>949</v>
      </c>
      <c r="B174" s="72"/>
      <c r="C174" s="72"/>
      <c r="D174" s="73" t="s">
        <v>28</v>
      </c>
      <c r="E174" s="74">
        <v>47.657193399999997</v>
      </c>
      <c r="F174" s="74">
        <v>-117.42350999999999</v>
      </c>
    </row>
    <row r="175" spans="1:6" ht="20" customHeight="1" x14ac:dyDescent="0.2">
      <c r="A175" s="70" t="s">
        <v>830</v>
      </c>
      <c r="B175" s="72"/>
      <c r="C175" s="72"/>
      <c r="D175" s="73" t="s">
        <v>28</v>
      </c>
      <c r="E175" s="74">
        <v>41.053430200000001</v>
      </c>
      <c r="F175" s="74">
        <v>-73.538734099999999</v>
      </c>
    </row>
    <row r="176" spans="1:6" ht="20" customHeight="1" x14ac:dyDescent="0.2">
      <c r="A176" s="70" t="s">
        <v>54</v>
      </c>
      <c r="B176" s="72"/>
      <c r="C176" s="72"/>
      <c r="D176" s="73" t="s">
        <v>55</v>
      </c>
      <c r="E176" s="74">
        <v>59.325117200000001</v>
      </c>
      <c r="F176" s="74">
        <v>18.0710935</v>
      </c>
    </row>
    <row r="177" spans="1:6" ht="20" customHeight="1" x14ac:dyDescent="0.2">
      <c r="A177" s="70" t="s">
        <v>1740</v>
      </c>
      <c r="B177" s="73" t="s">
        <v>27</v>
      </c>
      <c r="C177" s="73" t="s">
        <v>1373</v>
      </c>
      <c r="D177" s="73" t="s">
        <v>28</v>
      </c>
      <c r="E177" s="74">
        <v>37.368830099999997</v>
      </c>
      <c r="F177" s="74">
        <v>-122.036349</v>
      </c>
    </row>
    <row r="178" spans="1:6" ht="20" customHeight="1" x14ac:dyDescent="0.2">
      <c r="A178" s="70" t="s">
        <v>234</v>
      </c>
      <c r="B178" s="72"/>
      <c r="C178" s="72"/>
      <c r="D178" s="73" t="s">
        <v>202</v>
      </c>
      <c r="E178" s="74">
        <v>-33.869843899999999</v>
      </c>
      <c r="F178" s="74">
        <v>151.2082848</v>
      </c>
    </row>
    <row r="179" spans="1:6" ht="20" customHeight="1" x14ac:dyDescent="0.2">
      <c r="A179" s="70" t="s">
        <v>162</v>
      </c>
      <c r="B179" s="72"/>
      <c r="C179" s="72"/>
      <c r="D179" s="73" t="s">
        <v>163</v>
      </c>
      <c r="E179" s="74">
        <v>59.437215500000001</v>
      </c>
      <c r="F179" s="74">
        <v>24.745368800000001</v>
      </c>
    </row>
    <row r="180" spans="1:6" ht="20" customHeight="1" x14ac:dyDescent="0.2">
      <c r="A180" s="70" t="s">
        <v>1408</v>
      </c>
      <c r="B180" s="72"/>
      <c r="C180" s="72"/>
      <c r="D180" s="73" t="s">
        <v>28</v>
      </c>
      <c r="E180" s="74">
        <v>27.9477595</v>
      </c>
      <c r="F180" s="74">
        <v>-82.458444</v>
      </c>
    </row>
    <row r="181" spans="1:6" ht="20" customHeight="1" x14ac:dyDescent="0.2">
      <c r="A181" s="70" t="s">
        <v>218</v>
      </c>
      <c r="B181" s="72"/>
      <c r="C181" s="72"/>
      <c r="D181" s="73" t="s">
        <v>28</v>
      </c>
      <c r="E181" s="74">
        <v>27.6886419</v>
      </c>
      <c r="F181" s="74">
        <v>-82.572319300000004</v>
      </c>
    </row>
    <row r="182" spans="1:6" ht="20" customHeight="1" x14ac:dyDescent="0.2">
      <c r="A182" s="70" t="s">
        <v>50</v>
      </c>
      <c r="B182" s="72"/>
      <c r="C182" s="72"/>
      <c r="D182" s="73" t="s">
        <v>23</v>
      </c>
      <c r="E182" s="74">
        <v>32.0852997</v>
      </c>
      <c r="F182" s="74">
        <v>34.781806400000001</v>
      </c>
    </row>
    <row r="183" spans="1:6" ht="20" customHeight="1" x14ac:dyDescent="0.2">
      <c r="A183" s="70" t="s">
        <v>550</v>
      </c>
      <c r="B183" s="72"/>
      <c r="C183" s="72"/>
      <c r="D183" s="73" t="s">
        <v>551</v>
      </c>
      <c r="E183" s="74">
        <v>35.682193599999998</v>
      </c>
      <c r="F183" s="74">
        <v>139.76222100000001</v>
      </c>
    </row>
    <row r="184" spans="1:6" ht="20" customHeight="1" x14ac:dyDescent="0.2">
      <c r="A184" s="70" t="s">
        <v>182</v>
      </c>
      <c r="B184" s="72"/>
      <c r="C184" s="72"/>
      <c r="D184" s="73" t="s">
        <v>98</v>
      </c>
      <c r="E184" s="74">
        <v>43.6534817</v>
      </c>
      <c r="F184" s="74">
        <v>-79.383934699999998</v>
      </c>
    </row>
    <row r="185" spans="1:6" ht="20" customHeight="1" x14ac:dyDescent="0.2">
      <c r="A185" s="70" t="s">
        <v>274</v>
      </c>
      <c r="B185" s="72"/>
      <c r="C185" s="72"/>
      <c r="D185" s="73" t="s">
        <v>98</v>
      </c>
      <c r="E185" s="74">
        <v>49.260872399999997</v>
      </c>
      <c r="F185" s="74">
        <v>-123.113952</v>
      </c>
    </row>
    <row r="186" spans="1:6" ht="20" customHeight="1" x14ac:dyDescent="0.2">
      <c r="A186" s="70" t="s">
        <v>941</v>
      </c>
      <c r="B186" s="72"/>
      <c r="C186" s="72"/>
      <c r="D186" s="73" t="s">
        <v>942</v>
      </c>
      <c r="E186" s="74">
        <v>48.208353700000004</v>
      </c>
      <c r="F186" s="74">
        <v>16.372504200000002</v>
      </c>
    </row>
    <row r="187" spans="1:6" ht="20" customHeight="1" x14ac:dyDescent="0.2">
      <c r="A187" s="70" t="s">
        <v>1356</v>
      </c>
      <c r="B187" s="72"/>
      <c r="C187" s="72"/>
      <c r="D187" s="73" t="s">
        <v>1336</v>
      </c>
      <c r="E187" s="74">
        <v>54.6870458</v>
      </c>
      <c r="F187" s="74">
        <v>25.2829111</v>
      </c>
    </row>
    <row r="188" spans="1:6" ht="20" customHeight="1" x14ac:dyDescent="0.2">
      <c r="A188" s="70" t="s">
        <v>500</v>
      </c>
      <c r="B188" s="72"/>
      <c r="C188" s="72"/>
      <c r="D188" s="73" t="s">
        <v>139</v>
      </c>
      <c r="E188" s="74">
        <v>49.303813400000003</v>
      </c>
      <c r="F188" s="74">
        <v>8.6433517999999996</v>
      </c>
    </row>
    <row r="189" spans="1:6" ht="20" customHeight="1" x14ac:dyDescent="0.2">
      <c r="A189" s="70" t="s">
        <v>1331</v>
      </c>
      <c r="B189" s="73" t="s">
        <v>27</v>
      </c>
      <c r="C189" s="73" t="s">
        <v>1373</v>
      </c>
      <c r="D189" s="73" t="s">
        <v>28</v>
      </c>
      <c r="E189" s="74" t="s">
        <v>1755</v>
      </c>
      <c r="F189" s="76">
        <v>-122.065186</v>
      </c>
    </row>
    <row r="190" spans="1:6" ht="20" customHeight="1" x14ac:dyDescent="0.2">
      <c r="A190" s="70" t="s">
        <v>1449</v>
      </c>
      <c r="B190" s="72"/>
      <c r="C190" s="72"/>
      <c r="D190" s="73" t="s">
        <v>28</v>
      </c>
      <c r="E190" s="74">
        <v>42.375640099999998</v>
      </c>
      <c r="F190" s="74">
        <v>-71.235800400000002</v>
      </c>
    </row>
    <row r="191" spans="1:6" ht="20" customHeight="1" x14ac:dyDescent="0.2">
      <c r="A191" s="70" t="s">
        <v>1480</v>
      </c>
      <c r="B191" s="72"/>
      <c r="C191" s="72"/>
      <c r="D191" s="73" t="s">
        <v>1338</v>
      </c>
      <c r="E191" s="74">
        <v>52.233717200000001</v>
      </c>
      <c r="F191" s="74">
        <v>21.071432235636401</v>
      </c>
    </row>
    <row r="192" spans="1:6" ht="20" customHeight="1" x14ac:dyDescent="0.2">
      <c r="A192" s="70" t="s">
        <v>263</v>
      </c>
      <c r="B192" s="72"/>
      <c r="C192" s="72"/>
      <c r="D192" s="73" t="s">
        <v>28</v>
      </c>
      <c r="E192" s="74">
        <v>38.8950368</v>
      </c>
      <c r="F192" s="74">
        <v>-77.036542699999998</v>
      </c>
    </row>
    <row r="193" spans="1:6" ht="20" customHeight="1" x14ac:dyDescent="0.2">
      <c r="A193" s="70" t="s">
        <v>625</v>
      </c>
      <c r="B193" s="72"/>
      <c r="C193" s="72"/>
      <c r="D193" s="73" t="s">
        <v>98</v>
      </c>
      <c r="E193" s="74">
        <v>43.465269900000003</v>
      </c>
      <c r="F193" s="74">
        <v>-80.522296100000005</v>
      </c>
    </row>
    <row r="194" spans="1:6" ht="20" customHeight="1" x14ac:dyDescent="0.2">
      <c r="A194" s="70" t="s">
        <v>397</v>
      </c>
      <c r="B194" s="72"/>
      <c r="C194" s="72"/>
      <c r="D194" s="73" t="s">
        <v>201</v>
      </c>
      <c r="E194" s="74">
        <v>-41.288795299999997</v>
      </c>
      <c r="F194" s="74">
        <v>174.7772114</v>
      </c>
    </row>
    <row r="195" spans="1:6" ht="20" customHeight="1" x14ac:dyDescent="0.2">
      <c r="A195" s="70" t="s">
        <v>536</v>
      </c>
      <c r="B195" s="72"/>
      <c r="C195" s="72"/>
      <c r="D195" s="73" t="s">
        <v>28</v>
      </c>
      <c r="E195" s="74">
        <v>39.745946799999999</v>
      </c>
      <c r="F195" s="74">
        <v>-75.546588999999997</v>
      </c>
    </row>
    <row r="196" spans="1:6" ht="20" customHeight="1" x14ac:dyDescent="0.2">
      <c r="A196" s="70" t="s">
        <v>1335</v>
      </c>
      <c r="B196" s="72"/>
      <c r="C196" s="72"/>
      <c r="D196" s="73" t="s">
        <v>573</v>
      </c>
      <c r="E196" s="74">
        <v>34.261004</v>
      </c>
      <c r="F196" s="74">
        <v>108.94233629999999</v>
      </c>
    </row>
    <row r="197" spans="1:6" ht="20" customHeight="1" x14ac:dyDescent="0.2">
      <c r="A197" s="70" t="s">
        <v>1334</v>
      </c>
      <c r="B197" s="72"/>
      <c r="C197" s="72"/>
      <c r="D197" s="73" t="s">
        <v>23</v>
      </c>
      <c r="E197" s="74">
        <v>31.876886299999999</v>
      </c>
      <c r="F197" s="74">
        <v>34.7382974</v>
      </c>
    </row>
    <row r="198" spans="1:6" ht="20" customHeight="1" x14ac:dyDescent="0.2">
      <c r="A198" s="70" t="s">
        <v>1144</v>
      </c>
      <c r="B198" s="72"/>
      <c r="C198" s="72"/>
      <c r="D198" s="73" t="s">
        <v>1145</v>
      </c>
      <c r="E198" s="74">
        <v>47.374448899999997</v>
      </c>
      <c r="F198" s="74">
        <v>8.5410421999999997</v>
      </c>
    </row>
  </sheetData>
  <autoFilter ref="A1:F198" xr:uid="{A0C15C1F-8CAF-204F-B07C-7CF106703944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tech_layoffs_til_Q2_2024</vt:lpstr>
      <vt:lpstr>Data (2)</vt:lpstr>
      <vt:lpstr>tech_layoffs_location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2024-07-08T16:52:34Z</dcterms:modified>
</cp:coreProperties>
</file>