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86068633-640C-A24C-9968-B526633462D9}" xr6:coauthVersionLast="47" xr6:coauthVersionMax="47" xr10:uidLastSave="{00000000-0000-0000-0000-000000000000}"/>
  <bookViews>
    <workbookView xWindow="120" yWindow="860" windowWidth="28860" windowHeight="22880" activeTab="3" xr2:uid="{00000000-000D-0000-FFFF-FFFF00000000}"/>
  </bookViews>
  <sheets>
    <sheet name="tech_layoffs_til_Q3_2024" sheetId="2" r:id="rId1"/>
    <sheet name="Data (2)" sheetId="5" r:id="rId2"/>
    <sheet name="layoffs_location_with_coordinat" sheetId="6" r:id="rId3"/>
    <sheet name="companies" sheetId="7" r:id="rId4"/>
  </sheets>
  <externalReferences>
    <externalReference r:id="rId5"/>
  </externalReferences>
  <definedNames>
    <definedName name="_xlnm._FilterDatabase" localSheetId="2" hidden="1">layoffs_location_with_coordinat!$A$1:$G$196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1749" i="2" l="1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L1979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<sst xmlns="http://purl.oclc.org/ooxml/spreadsheetml/main" count="26431" uniqueCount="1982">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</sst>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1"/>
      <color theme="1"/>
      <name val="Garamond"/>
      <family val="1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1111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169" fontId="6" fillId="0" borderId="0" xfId="0" applyNumberFormat="1" applyFont="1"/>
    <xf numFmtId="49" fontId="1" fillId="5" borderId="8" xfId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/>
    </xf>
    <xf numFmtId="167" fontId="0" fillId="0" borderId="6" xfId="0" applyNumberFormat="1" applyBorder="1" applyAlignment="1">
      <alignment horizontal="left" vertical="center" shrinkToFit="1"/>
    </xf>
    <xf numFmtId="49" fontId="15" fillId="0" borderId="8" xfId="1" applyNumberFormat="1" applyFont="1" applyFill="1" applyBorder="1" applyAlignment="1">
      <alignment horizontal="left" vertical="top"/>
    </xf>
    <xf numFmtId="49" fontId="15" fillId="5" borderId="8" xfId="1" applyNumberFormat="1" applyFont="1" applyFill="1" applyBorder="1" applyAlignment="1">
      <alignment horizontal="left" vertical="top"/>
    </xf>
    <xf numFmtId="0" fontId="16" fillId="0" borderId="8" xfId="1" applyFont="1" applyBorder="1" applyAlignment="1">
      <alignment horizontal="left" vertical="top"/>
    </xf>
    <xf numFmtId="49" fontId="16" fillId="0" borderId="8" xfId="1" applyNumberFormat="1" applyFont="1" applyBorder="1" applyAlignment="1">
      <alignment horizontal="left" vertical="top"/>
    </xf>
    <xf numFmtId="166" fontId="15" fillId="5" borderId="8" xfId="1" applyNumberFormat="1" applyFont="1" applyFill="1" applyBorder="1" applyAlignment="1">
      <alignment horizontal="left" vertical="top"/>
    </xf>
    <xf numFmtId="166" fontId="14" fillId="0" borderId="8" xfId="0" applyNumberFormat="1" applyFont="1" applyBorder="1" applyAlignment="1">
      <alignment horizontal="left" vertical="top"/>
    </xf>
    <xf numFmtId="166" fontId="5" fillId="0" borderId="0" xfId="1" applyNumberFormat="1" applyAlignment="1">
      <alignment vertical="top"/>
    </xf>
    <xf numFmtId="0" fontId="15" fillId="0" borderId="8" xfId="1" applyNumberFormat="1" applyFont="1" applyFill="1" applyBorder="1" applyAlignment="1">
      <alignment horizontal="left" vertical="top"/>
    </xf>
    <xf numFmtId="0" fontId="16" fillId="0" borderId="8" xfId="1" applyNumberFormat="1" applyFont="1" applyBorder="1" applyAlignment="1">
      <alignment horizontal="left" vertical="top"/>
    </xf>
    <xf numFmtId="166" fontId="16" fillId="0" borderId="8" xfId="1" applyNumberFormat="1" applyFont="1" applyBorder="1" applyAlignment="1">
      <alignment horizontal="left" vertical="top"/>
    </xf>
    <xf numFmtId="166" fontId="17" fillId="0" borderId="8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>
      <calculatedColumnFormula>VLOOKUP(Table13[[#This Row],[Location_HQ]],layoffs_location_with_coordinat!A:C,3,FALSE)</calculatedColumnFormula>
    </tableColumn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20">
      <calculatedColumnFormula>VLOOKUP(Table13[[#This Row],[Location_HQ]],layoffs_location_with_coordinat!A:F,6,FALSE)</calculatedColumnFormula>
    </tableColumn>
    <tableColumn id="16" xr3:uid="{09F04526-C3C4-D641-B63B-9ACC130C59B6}" name="longitude" dataDxfId="19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zoomScale="120" zoomScaleNormal="120" workbookViewId="0">
      <pane ySplit="1" topLeftCell="A1566" activePane="bottomLeft" state="frozen"/>
      <selection pane="bottomLeft" activeCell="L1566" sqref="L1566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1" t="s">
        <v>1753</v>
      </c>
      <c r="R1" s="71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tr">
        <f>VLOOKUP(Table13[[#This Row],[Location_HQ]],layoffs_location_with_coordinat!A:C,3,FALSE)</f>
        <v>California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tr">
        <f>VLOOKUP(Table13[[#This Row],[Location_HQ]],layoffs_location_with_coordinat!A:C,3,FALSE)</f>
        <v>California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3" t="str">
        <f>VLOOKUP(Table13[[#This Row],[Location_HQ]],layoffs_location_with_coordinat!A:C,3,FALSE)</f>
        <v>California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E5" s="3" t="str">
        <f>VLOOKUP(Table13[[#This Row],[Location_HQ]],layoffs_location_with_coordinat!A:C,3,FALSE)</f>
        <v>Texas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E6" s="3" t="str">
        <f>VLOOKUP(Table13[[#This Row],[Location_HQ]],layoffs_location_with_coordinat!A:C,3,FALSE)</f>
        <v>Colorado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E7" s="3" t="str">
        <f>VLOOKUP(Table13[[#This Row],[Location_HQ]],layoffs_location_with_coordinat!A:C,3,FALSE)</f>
        <v>Colorado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E8" s="3" t="str">
        <f>VLOOKUP(Table13[[#This Row],[Location_HQ]],layoffs_location_with_coordinat!A:C,3,FALSE)</f>
        <v>Illinois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E9" s="3">
        <f>VLOOKUP(Table13[[#This Row],[Location_HQ]],layoffs_location_with_coordinat!A:C,3,FALSE)</f>
        <v>0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E10" s="3" t="str">
        <f>VLOOKUP(Table13[[#This Row],[Location_HQ]],layoffs_location_with_coordinat!A:C,3,FALSE)</f>
        <v>New York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E11" s="3" t="str">
        <f>VLOOKUP(Table13[[#This Row],[Location_HQ]],layoffs_location_with_coordinat!A:C,3,FALSE)</f>
        <v>New York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E12" s="3" t="str">
        <f>VLOOKUP(Table13[[#This Row],[Location_HQ]],layoffs_location_with_coordinat!A:C,3,FALSE)</f>
        <v>New York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tr">
        <f>VLOOKUP(Table13[[#This Row],[Location_HQ]],layoffs_location_with_coordinat!A:C,3,FALSE)</f>
        <v>California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3" t="str">
        <f>VLOOKUP(Table13[[#This Row],[Location_HQ]],layoffs_location_with_coordinat!A:C,3,FALSE)</f>
        <v>California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E15" s="3" t="str">
        <f>VLOOKUP(Table13[[#This Row],[Location_HQ]],layoffs_location_with_coordinat!A:C,3,FALSE)</f>
        <v>Washington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E16" s="3" t="str">
        <f>VLOOKUP(Table13[[#This Row],[Location_HQ]],layoffs_location_with_coordinat!A:C,3,FALSE)</f>
        <v>Texas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3" t="str">
        <f>VLOOKUP(Table13[[#This Row],[Location_HQ]],layoffs_location_with_coordinat!A:C,3,FALSE)</f>
        <v>California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E18" s="3" t="str">
        <f>VLOOKUP(Table13[[#This Row],[Location_HQ]],layoffs_location_with_coordinat!A:C,3,FALSE)</f>
        <v>Minnesota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3" t="str">
        <f>VLOOKUP(Table13[[#This Row],[Location_HQ]],layoffs_location_with_coordinat!A:C,3,FALSE)</f>
        <v>California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3" t="str">
        <f>VLOOKUP(Table13[[#This Row],[Location_HQ]],layoffs_location_with_coordinat!A:C,3,FALSE)</f>
        <v>California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E21" s="3" t="str">
        <f>VLOOKUP(Table13[[#This Row],[Location_HQ]],layoffs_location_with_coordinat!A:C,3,FALSE)</f>
        <v>Oregon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E22" s="3" t="str">
        <f>VLOOKUP(Table13[[#This Row],[Location_HQ]],layoffs_location_with_coordinat!A:C,3,FALSE)</f>
        <v>Texas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E23" s="3" t="str">
        <f>VLOOKUP(Table13[[#This Row],[Location_HQ]],layoffs_location_with_coordinat!A:C,3,FALSE)</f>
        <v>New York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3" t="str">
        <f>VLOOKUP(Table13[[#This Row],[Location_HQ]],layoffs_location_with_coordinat!A:C,3,FALSE)</f>
        <v>California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3" t="str">
        <f>VLOOKUP(Table13[[#This Row],[Location_HQ]],layoffs_location_with_coordinat!A:C,3,FALSE)</f>
        <v>California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3" t="str">
        <f>VLOOKUP(Table13[[#This Row],[Location_HQ]],layoffs_location_with_coordinat!A:C,3,FALSE)</f>
        <v>California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3" t="str">
        <f>VLOOKUP(Table13[[#This Row],[Location_HQ]],layoffs_location_with_coordinat!A:C,3,FALSE)</f>
        <v>California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3" t="str">
        <f>VLOOKUP(Table13[[#This Row],[Location_HQ]],layoffs_location_with_coordinat!A:C,3,FALSE)</f>
        <v>California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E29" s="3">
        <f>VLOOKUP(Table13[[#This Row],[Location_HQ]],layoffs_location_with_coordinat!A:C,3,FALSE)</f>
        <v>0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E30" s="3" t="str">
        <f>VLOOKUP(Table13[[#This Row],[Location_HQ]],layoffs_location_with_coordinat!A:C,3,FALSE)</f>
        <v>Colorado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3" t="str">
        <f>VLOOKUP(Table13[[#This Row],[Location_HQ]],layoffs_location_with_coordinat!A:C,3,FALSE)</f>
        <v>California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E32" s="3" t="str">
        <f>VLOOKUP(Table13[[#This Row],[Location_HQ]],layoffs_location_with_coordinat!A:C,3,FALSE)</f>
        <v>Oregon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E33" s="3">
        <f>VLOOKUP(Table13[[#This Row],[Location_HQ]],layoffs_location_with_coordinat!A:C,3,FALSE)</f>
        <v>0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E34" s="3" t="str">
        <f>VLOOKUP(Table13[[#This Row],[Location_HQ]],layoffs_location_with_coordinat!A:C,3,FALSE)</f>
        <v>Massachusetts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tr">
        <f>VLOOKUP(Table13[[#This Row],[Location_HQ]],layoffs_location_with_coordinat!A:C,3,FALSE)</f>
        <v>California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E36" s="3" t="str">
        <f>VLOOKUP(Table13[[#This Row],[Location_HQ]],layoffs_location_with_coordinat!A:C,3,FALSE)</f>
        <v>New York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E37" s="3" t="str">
        <f>VLOOKUP(Table13[[#This Row],[Location_HQ]],layoffs_location_with_coordinat!A:C,3,FALSE)</f>
        <v>Massachusetts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3" t="str">
        <f>VLOOKUP(Table13[[#This Row],[Location_HQ]],layoffs_location_with_coordinat!A:C,3,FALSE)</f>
        <v>California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E39" s="3">
        <f>VLOOKUP(Table13[[#This Row],[Location_HQ]],layoffs_location_with_coordinat!A:C,3,FALSE)</f>
        <v>0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E40" s="3" t="str">
        <f>VLOOKUP(Table13[[#This Row],[Location_HQ]],layoffs_location_with_coordinat!A:C,3,FALSE)</f>
        <v>New York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E41" s="3">
        <f>VLOOKUP(Table13[[#This Row],[Location_HQ]],layoffs_location_with_coordinat!A:C,3,FALSE)</f>
        <v>0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E42" s="3">
        <f>VLOOKUP(Table13[[#This Row],[Location_HQ]],layoffs_location_with_coordinat!A:C,3,FALSE)</f>
        <v>0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E43" s="3" t="str">
        <f>VLOOKUP(Table13[[#This Row],[Location_HQ]],layoffs_location_with_coordinat!A:C,3,FALSE)</f>
        <v>Washington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E44" s="3" t="str">
        <f>VLOOKUP(Table13[[#This Row],[Location_HQ]],layoffs_location_with_coordinat!A:C,3,FALSE)</f>
        <v>Massachusetts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E45" s="3">
        <f>VLOOKUP(Table13[[#This Row],[Location_HQ]],layoffs_location_with_coordinat!A:C,3,FALSE)</f>
        <v>0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E46" s="3" t="str">
        <f>VLOOKUP(Table13[[#This Row],[Location_HQ]],layoffs_location_with_coordinat!A:C,3,FALSE)</f>
        <v>Washington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tr">
        <f>VLOOKUP(Table13[[#This Row],[Location_HQ]],layoffs_location_with_coordinat!A:C,3,FALSE)</f>
        <v>California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E48" s="3">
        <f>VLOOKUP(Table13[[#This Row],[Location_HQ]],layoffs_location_with_coordinat!A:C,3,FALSE)</f>
        <v>0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E49" s="3">
        <f>VLOOKUP(Table13[[#This Row],[Location_HQ]],layoffs_location_with_coordinat!A:C,3,FALSE)</f>
        <v>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E50" s="3" t="str">
        <f>VLOOKUP(Table13[[#This Row],[Location_HQ]],layoffs_location_with_coordinat!A:C,3,FALSE)</f>
        <v>New York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E51" s="3" t="str">
        <f>VLOOKUP(Table13[[#This Row],[Location_HQ]],layoffs_location_with_coordinat!A:C,3,FALSE)</f>
        <v>New York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E52" s="3" t="str">
        <f>VLOOKUP(Table13[[#This Row],[Location_HQ]],layoffs_location_with_coordinat!A:C,3,FALSE)</f>
        <v>Washington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tr">
        <f>VLOOKUP(Table13[[#This Row],[Location_HQ]],layoffs_location_with_coordinat!A:C,3,FALSE)</f>
        <v>California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E54" s="3" t="str">
        <f>VLOOKUP(Table13[[#This Row],[Location_HQ]],layoffs_location_with_coordinat!A:C,3,FALSE)</f>
        <v>Texas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3" t="str">
        <f>VLOOKUP(Table13[[#This Row],[Location_HQ]],layoffs_location_with_coordinat!A:C,3,FALSE)</f>
        <v>California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E56" s="3" t="str">
        <f>VLOOKUP(Table13[[#This Row],[Location_HQ]],layoffs_location_with_coordinat!A:C,3,FALSE)</f>
        <v>Utah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E57" s="3" t="str">
        <f>VLOOKUP(Table13[[#This Row],[Location_HQ]],layoffs_location_with_coordinat!A:C,3,FALSE)</f>
        <v>California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3" t="str">
        <f>VLOOKUP(Table13[[#This Row],[Location_HQ]],layoffs_location_with_coordinat!A:C,3,FALSE)</f>
        <v>California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E59" s="3" t="str">
        <f>VLOOKUP(Table13[[#This Row],[Location_HQ]],layoffs_location_with_coordinat!A:C,3,FALSE)</f>
        <v>Washington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3" t="str">
        <f>VLOOKUP(Table13[[#This Row],[Location_HQ]],layoffs_location_with_coordinat!A:C,3,FALSE)</f>
        <v>California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E61" s="3" t="str">
        <f>VLOOKUP(Table13[[#This Row],[Location_HQ]],layoffs_location_with_coordinat!A:C,3,FALSE)</f>
        <v>Texas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E62" s="3" t="str">
        <f>VLOOKUP(Table13[[#This Row],[Location_HQ]],layoffs_location_with_coordinat!A:C,3,FALSE)</f>
        <v>Washington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E63" s="3">
        <f>VLOOKUP(Table13[[#This Row],[Location_HQ]],layoffs_location_with_coordinat!A:C,3,FALSE)</f>
        <v>0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E64" s="3">
        <f>VLOOKUP(Table13[[#This Row],[Location_HQ]],layoffs_location_with_coordinat!A:C,3,FALSE)</f>
        <v>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E65" s="3" t="str">
        <f>VLOOKUP(Table13[[#This Row],[Location_HQ]],layoffs_location_with_coordinat!A:C,3,FALSE)</f>
        <v>Massachusetts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3" t="str">
        <f>VLOOKUP(Table13[[#This Row],[Location_HQ]],layoffs_location_with_coordinat!A:C,3,FALSE)</f>
        <v>California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E67" s="3" t="str">
        <f>VLOOKUP(Table13[[#This Row],[Location_HQ]],layoffs_location_with_coordinat!A:C,3,FALSE)</f>
        <v>Berlin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3" t="str">
        <f>VLOOKUP(Table13[[#This Row],[Location_HQ]],layoffs_location_with_coordinat!A:C,3,FALSE)</f>
        <v>California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tr">
        <f>VLOOKUP(Table13[[#This Row],[Location_HQ]],layoffs_location_with_coordinat!A:C,3,FALSE)</f>
        <v>California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E70" s="3">
        <f>VLOOKUP(Table13[[#This Row],[Location_HQ]],layoffs_location_with_coordinat!A:C,3,FALSE)</f>
        <v>0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E71" s="3" t="str">
        <f>VLOOKUP(Table13[[#This Row],[Location_HQ]],layoffs_location_with_coordinat!A:C,3,FALSE)</f>
        <v>Illinois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E72" s="3" t="str">
        <f>VLOOKUP(Table13[[#This Row],[Location_HQ]],layoffs_location_with_coordinat!A:C,3,FALSE)</f>
        <v>Washington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3" t="str">
        <f>VLOOKUP(Table13[[#This Row],[Location_HQ]],layoffs_location_with_coordinat!A:C,3,FALSE)</f>
        <v>California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E74" s="3" t="str">
        <f>VLOOKUP(Table13[[#This Row],[Location_HQ]],layoffs_location_with_coordinat!A:C,3,FALSE)</f>
        <v>New York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E75" s="3" t="str">
        <f>VLOOKUP(Table13[[#This Row],[Location_HQ]],layoffs_location_with_coordinat!A:C,3,FALSE)</f>
        <v>New York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E76" s="3" t="str">
        <f>VLOOKUP(Table13[[#This Row],[Location_HQ]],layoffs_location_with_coordinat!A:C,3,FALSE)</f>
        <v>Washington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3" t="str">
        <f>VLOOKUP(Table13[[#This Row],[Location_HQ]],layoffs_location_with_coordinat!A:C,3,FALSE)</f>
        <v>California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E78" s="3" t="str">
        <f>VLOOKUP(Table13[[#This Row],[Location_HQ]],layoffs_location_with_coordinat!A:C,3,FALSE)</f>
        <v>Bayern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E79" s="3" t="str">
        <f>VLOOKUP(Table13[[#This Row],[Location_HQ]],layoffs_location_with_coordinat!A:C,3,FALSE)</f>
        <v>New York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E80" s="3">
        <f>VLOOKUP(Table13[[#This Row],[Location_HQ]],layoffs_location_with_coordinat!A:C,3,FALSE)</f>
        <v>0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E81" s="3" t="str">
        <f>VLOOKUP(Table13[[#This Row],[Location_HQ]],layoffs_location_with_coordinat!A:C,3,FALSE)</f>
        <v>Massachusetts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3" t="str">
        <f>VLOOKUP(Table13[[#This Row],[Location_HQ]],layoffs_location_with_coordinat!A:C,3,FALSE)</f>
        <v>California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tr">
        <f>VLOOKUP(Table13[[#This Row],[Location_HQ]],layoffs_location_with_coordinat!A:C,3,FALSE)</f>
        <v>California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E84" s="3">
        <f>VLOOKUP(Table13[[#This Row],[Location_HQ]],layoffs_location_with_coordinat!A:C,3,FALSE)</f>
        <v>0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3" t="str">
        <f>VLOOKUP(Table13[[#This Row],[Location_HQ]],layoffs_location_with_coordinat!A:C,3,FALSE)</f>
        <v>California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E86" s="3" t="str">
        <f>VLOOKUP(Table13[[#This Row],[Location_HQ]],layoffs_location_with_coordinat!A:C,3,FALSE)</f>
        <v>Utah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E87" s="3" t="str">
        <f>VLOOKUP(Table13[[#This Row],[Location_HQ]],layoffs_location_with_coordinat!A:C,3,FALSE)</f>
        <v>Massachusetts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3" t="str">
        <f>VLOOKUP(Table13[[#This Row],[Location_HQ]],layoffs_location_with_coordinat!A:C,3,FALSE)</f>
        <v>California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E89" s="3" t="str">
        <f>VLOOKUP(Table13[[#This Row],[Location_HQ]],layoffs_location_with_coordinat!A:C,3,FALSE)</f>
        <v>New York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E90" s="3" t="str">
        <f>VLOOKUP(Table13[[#This Row],[Location_HQ]],layoffs_location_with_coordinat!A:C,3,FALSE)</f>
        <v>Texas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E91" s="3" t="str">
        <f>VLOOKUP(Table13[[#This Row],[Location_HQ]],layoffs_location_with_coordinat!A:C,3,FALSE)</f>
        <v>New York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3" t="str">
        <f>VLOOKUP(Table13[[#This Row],[Location_HQ]],layoffs_location_with_coordinat!A:C,3,FALSE)</f>
        <v>California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E93" s="3">
        <f>VLOOKUP(Table13[[#This Row],[Location_HQ]],layoffs_location_with_coordinat!A:C,3,FALSE)</f>
        <v>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E94" s="3" t="str">
        <f>VLOOKUP(Table13[[#This Row],[Location_HQ]],layoffs_location_with_coordinat!A:C,3,FALSE)</f>
        <v>New York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3" t="str">
        <f>VLOOKUP(Table13[[#This Row],[Location_HQ]],layoffs_location_with_coordinat!A:C,3,FALSE)</f>
        <v>California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E96" s="3">
        <f>VLOOKUP(Table13[[#This Row],[Location_HQ]],layoffs_location_with_coordinat!A:C,3,FALSE)</f>
        <v>0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E97" s="3" t="str">
        <f>VLOOKUP(Table13[[#This Row],[Location_HQ]],layoffs_location_with_coordinat!A:C,3,FALSE)</f>
        <v>Massachusetts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3" t="str">
        <f>VLOOKUP(Table13[[#This Row],[Location_HQ]],layoffs_location_with_coordinat!A:C,3,FALSE)</f>
        <v>California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E99" s="3">
        <f>VLOOKUP(Table13[[#This Row],[Location_HQ]],layoffs_location_with_coordinat!A:C,3,FALSE)</f>
        <v>0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3" t="str">
        <f>VLOOKUP(Table13[[#This Row],[Location_HQ]],layoffs_location_with_coordinat!A:C,3,FALSE)</f>
        <v>California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E101" s="3">
        <f>VLOOKUP(Table13[[#This Row],[Location_HQ]],layoffs_location_with_coordinat!A:C,3,FALSE)</f>
        <v>0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E102" s="3" t="str">
        <f>VLOOKUP(Table13[[#This Row],[Location_HQ]],layoffs_location_with_coordinat!A:C,3,FALSE)</f>
        <v>New York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E103" s="3">
        <f>VLOOKUP(Table13[[#This Row],[Location_HQ]],layoffs_location_with_coordinat!A:C,3,FALSE)</f>
        <v>0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E104" s="3" t="str">
        <f>VLOOKUP(Table13[[#This Row],[Location_HQ]],layoffs_location_with_coordinat!A:C,3,FALSE)</f>
        <v>Massachusetts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3" t="str">
        <f>VLOOKUP(Table13[[#This Row],[Location_HQ]],layoffs_location_with_coordinat!A:C,3,FALSE)</f>
        <v>California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E106" s="3" t="str">
        <f>VLOOKUP(Table13[[#This Row],[Location_HQ]],layoffs_location_with_coordinat!A:C,3,FALSE)</f>
        <v>Illinois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E107" s="3">
        <f>VLOOKUP(Table13[[#This Row],[Location_HQ]],layoffs_location_with_coordinat!A:C,3,FALSE)</f>
        <v>0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E108" s="3" t="str">
        <f>VLOOKUP(Table13[[#This Row],[Location_HQ]],layoffs_location_with_coordinat!A:C,3,FALSE)</f>
        <v>Massachusetts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E109" s="3" t="str">
        <f>VLOOKUP(Table13[[#This Row],[Location_HQ]],layoffs_location_with_coordinat!A:C,3,FALSE)</f>
        <v>New York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3" t="str">
        <f>VLOOKUP(Table13[[#This Row],[Location_HQ]],layoffs_location_with_coordinat!A:C,3,FALSE)</f>
        <v>California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E111" s="3" t="str">
        <f>VLOOKUP(Table13[[#This Row],[Location_HQ]],layoffs_location_with_coordinat!A:C,3,FALSE)</f>
        <v>Massachusetts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E112" s="3" t="str">
        <f>VLOOKUP(Table13[[#This Row],[Location_HQ]],layoffs_location_with_coordinat!A:C,3,FALSE)</f>
        <v>New York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E113" s="3" t="str">
        <f>VLOOKUP(Table13[[#This Row],[Location_HQ]],layoffs_location_with_coordinat!A:C,3,FALSE)</f>
        <v>Colorado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E114" s="3" t="str">
        <f>VLOOKUP(Table13[[#This Row],[Location_HQ]],layoffs_location_with_coordinat!A:C,3,FALSE)</f>
        <v>New York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E115" s="3" t="str">
        <f>VLOOKUP(Table13[[#This Row],[Location_HQ]],layoffs_location_with_coordinat!A:C,3,FALSE)</f>
        <v>Washington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E116" s="3" t="str">
        <f>VLOOKUP(Table13[[#This Row],[Location_HQ]],layoffs_location_with_coordinat!A:C,3,FALSE)</f>
        <v>Massachusetts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E117" s="3" t="str">
        <f>VLOOKUP(Table13[[#This Row],[Location_HQ]],layoffs_location_with_coordinat!A:C,3,FALSE)</f>
        <v>Massachusetts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E118" s="3" t="str">
        <f>VLOOKUP(Table13[[#This Row],[Location_HQ]],layoffs_location_with_coordinat!A:C,3,FALSE)</f>
        <v>New York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E119" s="3" t="str">
        <f>VLOOKUP(Table13[[#This Row],[Location_HQ]],layoffs_location_with_coordinat!A:C,3,FALSE)</f>
        <v>New York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3" t="str">
        <f>VLOOKUP(Table13[[#This Row],[Location_HQ]],layoffs_location_with_coordinat!A:C,3,FALSE)</f>
        <v>California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E121" s="3">
        <f>VLOOKUP(Table13[[#This Row],[Location_HQ]],layoffs_location_with_coordinat!A:C,3,FALSE)</f>
        <v>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E122" s="3">
        <f>VLOOKUP(Table13[[#This Row],[Location_HQ]],layoffs_location_with_coordinat!A:C,3,FALSE)</f>
        <v>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3" t="str">
        <f>VLOOKUP(Table13[[#This Row],[Location_HQ]],layoffs_location_with_coordinat!A:C,3,FALSE)</f>
        <v>California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E124" s="3">
        <f>VLOOKUP(Table13[[#This Row],[Location_HQ]],layoffs_location_with_coordinat!A:C,3,FALSE)</f>
        <v>0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3" t="str">
        <f>VLOOKUP(Table13[[#This Row],[Location_HQ]],layoffs_location_with_coordinat!A:C,3,FALSE)</f>
        <v>California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3" t="str">
        <f>VLOOKUP(Table13[[#This Row],[Location_HQ]],layoffs_location_with_coordinat!A:C,3,FALSE)</f>
        <v>California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E127" s="3" t="str">
        <f>VLOOKUP(Table13[[#This Row],[Location_HQ]],layoffs_location_with_coordinat!A:C,3,FALSE)</f>
        <v>Massachusetts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E128" s="3">
        <f>VLOOKUP(Table13[[#This Row],[Location_HQ]],layoffs_location_with_coordinat!A:C,3,FALSE)</f>
        <v>0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3" t="str">
        <f>VLOOKUP(Table13[[#This Row],[Location_HQ]],layoffs_location_with_coordinat!A:C,3,FALSE)</f>
        <v>California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tr">
        <f>VLOOKUP(Table13[[#This Row],[Location_HQ]],layoffs_location_with_coordinat!A:C,3,FALSE)</f>
        <v>California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E131" s="3" t="str">
        <f>VLOOKUP(Table13[[#This Row],[Location_HQ]],layoffs_location_with_coordinat!A:C,3,FALSE)</f>
        <v>Michigan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E132" s="3" t="str">
        <f>VLOOKUP(Table13[[#This Row],[Location_HQ]],layoffs_location_with_coordinat!A:C,3,FALSE)</f>
        <v>Minnesota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E133" s="3" t="str">
        <f>VLOOKUP(Table13[[#This Row],[Location_HQ]],layoffs_location_with_coordinat!A:C,3,FALSE)</f>
        <v>Utah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E134" s="3">
        <f>VLOOKUP(Table13[[#This Row],[Location_HQ]],layoffs_location_with_coordinat!A:C,3,FALSE)</f>
        <v>0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3" t="str">
        <f>VLOOKUP(Table13[[#This Row],[Location_HQ]],layoffs_location_with_coordinat!A:C,3,FALSE)</f>
        <v>California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E136" s="3">
        <f>VLOOKUP(Table13[[#This Row],[Location_HQ]],layoffs_location_with_coordinat!A:C,3,FALSE)</f>
        <v>0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E137" s="3">
        <f>VLOOKUP(Table13[[#This Row],[Location_HQ]],layoffs_location_with_coordinat!A:C,3,FALSE)</f>
        <v>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E138" s="3" t="str">
        <f>VLOOKUP(Table13[[#This Row],[Location_HQ]],layoffs_location_with_coordinat!A:C,3,FALSE)</f>
        <v>Georgia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3" t="str">
        <f>VLOOKUP(Table13[[#This Row],[Location_HQ]],layoffs_location_with_coordinat!A:C,3,FALSE)</f>
        <v>California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E140" s="3" t="str">
        <f>VLOOKUP(Table13[[#This Row],[Location_HQ]],layoffs_location_with_coordinat!A:C,3,FALSE)</f>
        <v>Washington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E141" s="3" t="str">
        <f>VLOOKUP(Table13[[#This Row],[Location_HQ]],layoffs_location_with_coordinat!A:C,3,FALSE)</f>
        <v>Wisconsin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E142" s="3" t="str">
        <f>VLOOKUP(Table13[[#This Row],[Location_HQ]],layoffs_location_with_coordinat!A:C,3,FALSE)</f>
        <v>Massachusetts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3" t="str">
        <f>VLOOKUP(Table13[[#This Row],[Location_HQ]],layoffs_location_with_coordinat!A:C,3,FALSE)</f>
        <v>California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E144" s="3">
        <f>VLOOKUP(Table13[[#This Row],[Location_HQ]],layoffs_location_with_coordinat!A:C,3,FALSE)</f>
        <v>0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3" t="str">
        <f>VLOOKUP(Table13[[#This Row],[Location_HQ]],layoffs_location_with_coordinat!A:C,3,FALSE)</f>
        <v>California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E146" s="3" t="str">
        <f>VLOOKUP(Table13[[#This Row],[Location_HQ]],layoffs_location_with_coordinat!A:C,3,FALSE)</f>
        <v>Illinois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E147" s="3">
        <f>VLOOKUP(Table13[[#This Row],[Location_HQ]],layoffs_location_with_coordinat!A:C,3,FALSE)</f>
        <v>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3" t="str">
        <f>VLOOKUP(Table13[[#This Row],[Location_HQ]],layoffs_location_with_coordinat!A:C,3,FALSE)</f>
        <v>California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3" t="str">
        <f>VLOOKUP(Table13[[#This Row],[Location_HQ]],layoffs_location_with_coordinat!A:C,3,FALSE)</f>
        <v>California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3" t="str">
        <f>VLOOKUP(Table13[[#This Row],[Location_HQ]],layoffs_location_with_coordinat!A:C,3,FALSE)</f>
        <v>California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E151" s="3">
        <f>VLOOKUP(Table13[[#This Row],[Location_HQ]],layoffs_location_with_coordinat!A:C,3,FALSE)</f>
        <v>0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3" t="str">
        <f>VLOOKUP(Table13[[#This Row],[Location_HQ]],layoffs_location_with_coordinat!A:C,3,FALSE)</f>
        <v>California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3" t="str">
        <f>VLOOKUP(Table13[[#This Row],[Location_HQ]],layoffs_location_with_coordinat!A:C,3,FALSE)</f>
        <v>California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3" t="str">
        <f>VLOOKUP(Table13[[#This Row],[Location_HQ]],layoffs_location_with_coordinat!A:C,3,FALSE)</f>
        <v>California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3" t="str">
        <f>VLOOKUP(Table13[[#This Row],[Location_HQ]],layoffs_location_with_coordinat!A:C,3,FALSE)</f>
        <v>California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3" t="str">
        <f>VLOOKUP(Table13[[#This Row],[Location_HQ]],layoffs_location_with_coordinat!A:C,3,FALSE)</f>
        <v>California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3" t="str">
        <f>VLOOKUP(Table13[[#This Row],[Location_HQ]],layoffs_location_with_coordinat!A:C,3,FALSE)</f>
        <v>California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E158" s="3">
        <f>VLOOKUP(Table13[[#This Row],[Location_HQ]],layoffs_location_with_coordinat!A:C,3,FALSE)</f>
        <v>0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E159" s="3" t="str">
        <f>VLOOKUP(Table13[[#This Row],[Location_HQ]],layoffs_location_with_coordinat!A:C,3,FALSE)</f>
        <v>California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E160" s="3" t="str">
        <f>VLOOKUP(Table13[[#This Row],[Location_HQ]],layoffs_location_with_coordinat!A:C,3,FALSE)</f>
        <v>Massachusetts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E161" s="3">
        <f>VLOOKUP(Table13[[#This Row],[Location_HQ]],layoffs_location_with_coordinat!A:C,3,FALSE)</f>
        <v>0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E162" s="3">
        <f>VLOOKUP(Table13[[#This Row],[Location_HQ]],layoffs_location_with_coordinat!A:C,3,FALSE)</f>
        <v>0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E163" s="3">
        <f>VLOOKUP(Table13[[#This Row],[Location_HQ]],layoffs_location_with_coordinat!A:C,3,FALSE)</f>
        <v>0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E164" s="3" t="str">
        <f>VLOOKUP(Table13[[#This Row],[Location_HQ]],layoffs_location_with_coordinat!A:C,3,FALSE)</f>
        <v>New York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E165" s="3">
        <f>VLOOKUP(Table13[[#This Row],[Location_HQ]],layoffs_location_with_coordinat!A:C,3,FALSE)</f>
        <v>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3" t="str">
        <f>VLOOKUP(Table13[[#This Row],[Location_HQ]],layoffs_location_with_coordinat!A:C,3,FALSE)</f>
        <v>California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E167" s="3">
        <f>VLOOKUP(Table13[[#This Row],[Location_HQ]],layoffs_location_with_coordinat!A:C,3,FALSE)</f>
        <v>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tr">
        <f>VLOOKUP(Table13[[#This Row],[Location_HQ]],layoffs_location_with_coordinat!A:C,3,FALSE)</f>
        <v>California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E169" s="3" t="str">
        <f>VLOOKUP(Table13[[#This Row],[Location_HQ]],layoffs_location_with_coordinat!A:C,3,FALSE)</f>
        <v>Massachusetts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E170" s="3">
        <f>VLOOKUP(Table13[[#This Row],[Location_HQ]],layoffs_location_with_coordinat!A:C,3,FALSE)</f>
        <v>0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E171" s="3" t="str">
        <f>VLOOKUP(Table13[[#This Row],[Location_HQ]],layoffs_location_with_coordinat!A:C,3,FALSE)</f>
        <v>New York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3" t="str">
        <f>VLOOKUP(Table13[[#This Row],[Location_HQ]],layoffs_location_with_coordinat!A:C,3,FALSE)</f>
        <v>California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tr">
        <f>VLOOKUP(Table13[[#This Row],[Location_HQ]],layoffs_location_with_coordinat!A:C,3,FALSE)</f>
        <v>California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E174" s="3">
        <f>VLOOKUP(Table13[[#This Row],[Location_HQ]],layoffs_location_with_coordinat!A:C,3,FALSE)</f>
        <v>0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3" t="str">
        <f>VLOOKUP(Table13[[#This Row],[Location_HQ]],layoffs_location_with_coordinat!A:C,3,FALSE)</f>
        <v>California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E176" s="3">
        <f>VLOOKUP(Table13[[#This Row],[Location_HQ]],layoffs_location_with_coordinat!A:C,3,FALSE)</f>
        <v>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E177" s="3">
        <f>VLOOKUP(Table13[[#This Row],[Location_HQ]],layoffs_location_with_coordinat!A:C,3,FALSE)</f>
        <v>0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E178" s="3">
        <f>VLOOKUP(Table13[[#This Row],[Location_HQ]],layoffs_location_with_coordinat!A:C,3,FALSE)</f>
        <v>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E179" s="3" t="str">
        <f>VLOOKUP(Table13[[#This Row],[Location_HQ]],layoffs_location_with_coordinat!A:C,3,FALSE)</f>
        <v>New York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E180" s="3">
        <f>VLOOKUP(Table13[[#This Row],[Location_HQ]],layoffs_location_with_coordinat!A:C,3,FALSE)</f>
        <v>0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3" t="str">
        <f>VLOOKUP(Table13[[#This Row],[Location_HQ]],layoffs_location_with_coordinat!A:C,3,FALSE)</f>
        <v>California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3" t="str">
        <f>VLOOKUP(Table13[[#This Row],[Location_HQ]],layoffs_location_with_coordinat!A:C,3,FALSE)</f>
        <v>California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3" t="str">
        <f>VLOOKUP(Table13[[#This Row],[Location_HQ]],layoffs_location_with_coordinat!A:C,3,FALSE)</f>
        <v>California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E184" s="3" t="str">
        <f>VLOOKUP(Table13[[#This Row],[Location_HQ]],layoffs_location_with_coordinat!A:C,3,FALSE)</f>
        <v>Washington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E185" s="3">
        <f>VLOOKUP(Table13[[#This Row],[Location_HQ]],layoffs_location_with_coordinat!A:C,3,FALSE)</f>
        <v>0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3" t="str">
        <f>VLOOKUP(Table13[[#This Row],[Location_HQ]],layoffs_location_with_coordinat!A:C,3,FALSE)</f>
        <v>California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E187" s="3" t="str">
        <f>VLOOKUP(Table13[[#This Row],[Location_HQ]],layoffs_location_with_coordinat!A:C,3,FALSE)</f>
        <v>Florida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E188" s="3" t="str">
        <f>VLOOKUP(Table13[[#This Row],[Location_HQ]],layoffs_location_with_coordinat!A:C,3,FALSE)</f>
        <v>Minnesota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E189" s="3" t="str">
        <f>VLOOKUP(Table13[[#This Row],[Location_HQ]],layoffs_location_with_coordinat!A:C,3,FALSE)</f>
        <v>New York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E190" s="3" t="str">
        <f>VLOOKUP(Table13[[#This Row],[Location_HQ]],layoffs_location_with_coordinat!A:C,3,FALSE)</f>
        <v>New York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E191" s="3" t="str">
        <f>VLOOKUP(Table13[[#This Row],[Location_HQ]],layoffs_location_with_coordinat!A:C,3,FALSE)</f>
        <v>Michigan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3" t="str">
        <f>VLOOKUP(Table13[[#This Row],[Location_HQ]],layoffs_location_with_coordinat!A:C,3,FALSE)</f>
        <v>California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E193" s="3">
        <f>VLOOKUP(Table13[[#This Row],[Location_HQ]],layoffs_location_with_coordinat!A:C,3,FALSE)</f>
        <v>0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tr">
        <f>VLOOKUP(Table13[[#This Row],[Location_HQ]],layoffs_location_with_coordinat!A:C,3,FALSE)</f>
        <v>California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E195" s="3" t="str">
        <f>VLOOKUP(Table13[[#This Row],[Location_HQ]],layoffs_location_with_coordinat!A:C,3,FALSE)</f>
        <v>Berlin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E196" s="3" t="str">
        <f>VLOOKUP(Table13[[#This Row],[Location_HQ]],layoffs_location_with_coordinat!A:C,3,FALSE)</f>
        <v>Illinois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E197" s="3" t="str">
        <f>VLOOKUP(Table13[[#This Row],[Location_HQ]],layoffs_location_with_coordinat!A:C,3,FALSE)</f>
        <v>Washington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E198" s="3">
        <f>VLOOKUP(Table13[[#This Row],[Location_HQ]],layoffs_location_with_coordinat!A:C,3,FALSE)</f>
        <v>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E199" s="3" t="str">
        <f>VLOOKUP(Table13[[#This Row],[Location_HQ]],layoffs_location_with_coordinat!A:C,3,FALSE)</f>
        <v>Illinois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3" t="str">
        <f>VLOOKUP(Table13[[#This Row],[Location_HQ]],layoffs_location_with_coordinat!A:C,3,FALSE)</f>
        <v>California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E201" s="3" t="str">
        <f>VLOOKUP(Table13[[#This Row],[Location_HQ]],layoffs_location_with_coordinat!A:C,3,FALSE)</f>
        <v>Montana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3" t="str">
        <f>VLOOKUP(Table13[[#This Row],[Location_HQ]],layoffs_location_with_coordinat!A:C,3,FALSE)</f>
        <v>California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E203" s="3" t="str">
        <f>VLOOKUP(Table13[[#This Row],[Location_HQ]],layoffs_location_with_coordinat!A:C,3,FALSE)</f>
        <v>Washington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3" t="str">
        <f>VLOOKUP(Table13[[#This Row],[Location_HQ]],layoffs_location_with_coordinat!A:C,3,FALSE)</f>
        <v>California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E205" s="3">
        <f>VLOOKUP(Table13[[#This Row],[Location_HQ]],layoffs_location_with_coordinat!A:C,3,FALSE)</f>
        <v>0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tr">
        <f>VLOOKUP(Table13[[#This Row],[Location_HQ]],layoffs_location_with_coordinat!A:C,3,FALSE)</f>
        <v>California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3" t="str">
        <f>VLOOKUP(Table13[[#This Row],[Location_HQ]],layoffs_location_with_coordinat!A:C,3,FALSE)</f>
        <v>California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tr">
        <f>VLOOKUP(Table13[[#This Row],[Location_HQ]],layoffs_location_with_coordinat!A:C,3,FALSE)</f>
        <v>California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E209" s="3" t="str">
        <f>VLOOKUP(Table13[[#This Row],[Location_HQ]],layoffs_location_with_coordinat!A:C,3,FALSE)</f>
        <v>Massachusetts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E210" s="3" t="str">
        <f>VLOOKUP(Table13[[#This Row],[Location_HQ]],layoffs_location_with_coordinat!A:C,3,FALSE)</f>
        <v>Connecticut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3" t="str">
        <f>VLOOKUP(Table13[[#This Row],[Location_HQ]],layoffs_location_with_coordinat!A:C,3,FALSE)</f>
        <v>California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3" t="str">
        <f>VLOOKUP(Table13[[#This Row],[Location_HQ]],layoffs_location_with_coordinat!A:C,3,FALSE)</f>
        <v>California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E213" s="3" t="str">
        <f>VLOOKUP(Table13[[#This Row],[Location_HQ]],layoffs_location_with_coordinat!A:C,3,FALSE)</f>
        <v>New York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E214" s="3">
        <f>VLOOKUP(Table13[[#This Row],[Location_HQ]],layoffs_location_with_coordinat!A:C,3,FALSE)</f>
        <v>0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E215" s="3" t="str">
        <f>VLOOKUP(Table13[[#This Row],[Location_HQ]],layoffs_location_with_coordinat!A:C,3,FALSE)</f>
        <v>New York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3" t="str">
        <f>VLOOKUP(Table13[[#This Row],[Location_HQ]],layoffs_location_with_coordinat!A:C,3,FALSE)</f>
        <v>California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E217" s="3" t="str">
        <f>VLOOKUP(Table13[[#This Row],[Location_HQ]],layoffs_location_with_coordinat!A:C,3,FALSE)</f>
        <v>New York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E218" s="3">
        <f>VLOOKUP(Table13[[#This Row],[Location_HQ]],layoffs_location_with_coordinat!A:C,3,FALSE)</f>
        <v>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E219" s="3">
        <f>VLOOKUP(Table13[[#This Row],[Location_HQ]],layoffs_location_with_coordinat!A:C,3,FALSE)</f>
        <v>0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E220" s="3">
        <f>VLOOKUP(Table13[[#This Row],[Location_HQ]],layoffs_location_with_coordinat!A:C,3,FALSE)</f>
        <v>0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E221" s="3">
        <f>VLOOKUP(Table13[[#This Row],[Location_HQ]],layoffs_location_with_coordinat!A:C,3,FALSE)</f>
        <v>0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E222" s="3">
        <f>VLOOKUP(Table13[[#This Row],[Location_HQ]],layoffs_location_with_coordinat!A:C,3,FALSE)</f>
        <v>0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E223" s="3">
        <f>VLOOKUP(Table13[[#This Row],[Location_HQ]],layoffs_location_with_coordinat!A:C,3,FALSE)</f>
        <v>0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E224" s="3">
        <f>VLOOKUP(Table13[[#This Row],[Location_HQ]],layoffs_location_with_coordinat!A:C,3,FALSE)</f>
        <v>0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E225" s="3">
        <f>VLOOKUP(Table13[[#This Row],[Location_HQ]],layoffs_location_with_coordinat!A:C,3,FALSE)</f>
        <v>0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3" t="str">
        <f>VLOOKUP(Table13[[#This Row],[Location_HQ]],layoffs_location_with_coordinat!A:C,3,FALSE)</f>
        <v>California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E227" s="3" t="str">
        <f>VLOOKUP(Table13[[#This Row],[Location_HQ]],layoffs_location_with_coordinat!A:C,3,FALSE)</f>
        <v>New York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3" t="str">
        <f>VLOOKUP(Table13[[#This Row],[Location_HQ]],layoffs_location_with_coordinat!A:C,3,FALSE)</f>
        <v>California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E229" s="3" t="str">
        <f>VLOOKUP(Table13[[#This Row],[Location_HQ]],layoffs_location_with_coordinat!A:C,3,FALSE)</f>
        <v>New York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E230" s="3" t="str">
        <f>VLOOKUP(Table13[[#This Row],[Location_HQ]],layoffs_location_with_coordinat!A:C,3,FALSE)</f>
        <v>Massachusetts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tr">
        <f>VLOOKUP(Table13[[#This Row],[Location_HQ]],layoffs_location_with_coordinat!A:C,3,FALSE)</f>
        <v>California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3" t="str">
        <f>VLOOKUP(Table13[[#This Row],[Location_HQ]],layoffs_location_with_coordinat!A:C,3,FALSE)</f>
        <v>California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3" t="str">
        <f>VLOOKUP(Table13[[#This Row],[Location_HQ]],layoffs_location_with_coordinat!A:C,3,FALSE)</f>
        <v>California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E234" s="3" t="str">
        <f>VLOOKUP(Table13[[#This Row],[Location_HQ]],layoffs_location_with_coordinat!A:C,3,FALSE)</f>
        <v>Massachusetts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3" t="str">
        <f>VLOOKUP(Table13[[#This Row],[Location_HQ]],layoffs_location_with_coordinat!A:C,3,FALSE)</f>
        <v>California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E236" s="3" t="str">
        <f>VLOOKUP(Table13[[#This Row],[Location_HQ]],layoffs_location_with_coordinat!A:C,3,FALSE)</f>
        <v>New York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E237" s="3">
        <f>VLOOKUP(Table13[[#This Row],[Location_HQ]],layoffs_location_with_coordinat!A:C,3,FALSE)</f>
        <v>0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3" t="str">
        <f>VLOOKUP(Table13[[#This Row],[Location_HQ]],layoffs_location_with_coordinat!A:C,3,FALSE)</f>
        <v>California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E239" s="3" t="str">
        <f>VLOOKUP(Table13[[#This Row],[Location_HQ]],layoffs_location_with_coordinat!A:C,3,FALSE)</f>
        <v>New York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E240" s="3" t="str">
        <f>VLOOKUP(Table13[[#This Row],[Location_HQ]],layoffs_location_with_coordinat!A:C,3,FALSE)</f>
        <v>New York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E241" s="3">
        <f>VLOOKUP(Table13[[#This Row],[Location_HQ]],layoffs_location_with_coordinat!A:C,3,FALSE)</f>
        <v>0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E242" s="3" t="str">
        <f>VLOOKUP(Table13[[#This Row],[Location_HQ]],layoffs_location_with_coordinat!A:C,3,FALSE)</f>
        <v>Illinois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3" t="str">
        <f>VLOOKUP(Table13[[#This Row],[Location_HQ]],layoffs_location_with_coordinat!A:C,3,FALSE)</f>
        <v>California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E244" s="3">
        <f>VLOOKUP(Table13[[#This Row],[Location_HQ]],layoffs_location_with_coordinat!A:C,3,FALSE)</f>
        <v>0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3" t="str">
        <f>VLOOKUP(Table13[[#This Row],[Location_HQ]],layoffs_location_with_coordinat!A:C,3,FALSE)</f>
        <v>California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3" t="str">
        <f>VLOOKUP(Table13[[#This Row],[Location_HQ]],layoffs_location_with_coordinat!A:C,3,FALSE)</f>
        <v>California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E247" s="3" t="str">
        <f>VLOOKUP(Table13[[#This Row],[Location_HQ]],layoffs_location_with_coordinat!A:C,3,FALSE)</f>
        <v>New York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E248" s="3">
        <f>VLOOKUP(Table13[[#This Row],[Location_HQ]],layoffs_location_with_coordinat!A:C,3,FALSE)</f>
        <v>0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3" t="str">
        <f>VLOOKUP(Table13[[#This Row],[Location_HQ]],layoffs_location_with_coordinat!A:C,3,FALSE)</f>
        <v>California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E250" s="3" t="str">
        <f>VLOOKUP(Table13[[#This Row],[Location_HQ]],layoffs_location_with_coordinat!A:C,3,FALSE)</f>
        <v>New York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3" t="str">
        <f>VLOOKUP(Table13[[#This Row],[Location_HQ]],layoffs_location_with_coordinat!A:C,3,FALSE)</f>
        <v>California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3" t="str">
        <f>VLOOKUP(Table13[[#This Row],[Location_HQ]],layoffs_location_with_coordinat!A:C,3,FALSE)</f>
        <v>California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E253" s="3">
        <f>VLOOKUP(Table13[[#This Row],[Location_HQ]],layoffs_location_with_coordinat!A:C,3,FALSE)</f>
        <v>0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E254" s="3">
        <f>VLOOKUP(Table13[[#This Row],[Location_HQ]],layoffs_location_with_coordinat!A:C,3,FALSE)</f>
        <v>0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E255" s="3">
        <f>VLOOKUP(Table13[[#This Row],[Location_HQ]],layoffs_location_with_coordinat!A:C,3,FALSE)</f>
        <v>0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3" t="str">
        <f>VLOOKUP(Table13[[#This Row],[Location_HQ]],layoffs_location_with_coordinat!A:C,3,FALSE)</f>
        <v>California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E257" s="3">
        <f>VLOOKUP(Table13[[#This Row],[Location_HQ]],layoffs_location_with_coordinat!A:C,3,FALSE)</f>
        <v>0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E258" s="3">
        <f>VLOOKUP(Table13[[#This Row],[Location_HQ]],layoffs_location_with_coordinat!A:C,3,FALSE)</f>
        <v>0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E259" s="3">
        <f>VLOOKUP(Table13[[#This Row],[Location_HQ]],layoffs_location_with_coordinat!A:C,3,FALSE)</f>
        <v>0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3" t="str">
        <f>VLOOKUP(Table13[[#This Row],[Location_HQ]],layoffs_location_with_coordinat!A:C,3,FALSE)</f>
        <v>California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E261" s="3">
        <f>VLOOKUP(Table13[[#This Row],[Location_HQ]],layoffs_location_with_coordinat!A:C,3,FALSE)</f>
        <v>0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3" t="str">
        <f>VLOOKUP(Table13[[#This Row],[Location_HQ]],layoffs_location_with_coordinat!A:C,3,FALSE)</f>
        <v>California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E263" s="3">
        <f>VLOOKUP(Table13[[#This Row],[Location_HQ]],layoffs_location_with_coordinat!A:C,3,FALSE)</f>
        <v>0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3" t="str">
        <f>VLOOKUP(Table13[[#This Row],[Location_HQ]],layoffs_location_with_coordinat!A:C,3,FALSE)</f>
        <v>California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E265" s="3" t="str">
        <f>VLOOKUP(Table13[[#This Row],[Location_HQ]],layoffs_location_with_coordinat!A:C,3,FALSE)</f>
        <v>Washington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E266" s="3" t="str">
        <f>VLOOKUP(Table13[[#This Row],[Location_HQ]],layoffs_location_with_coordinat!A:C,3,FALSE)</f>
        <v>District of Columbia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E267" s="3" t="str">
        <f>VLOOKUP(Table13[[#This Row],[Location_HQ]],layoffs_location_with_coordinat!A:C,3,FALSE)</f>
        <v>New York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E268" s="3">
        <f>VLOOKUP(Table13[[#This Row],[Location_HQ]],layoffs_location_with_coordinat!A:C,3,FALSE)</f>
        <v>0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E269" s="3" t="str">
        <f>VLOOKUP(Table13[[#This Row],[Location_HQ]],layoffs_location_with_coordinat!A:C,3,FALSE)</f>
        <v>Colorado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E270" s="3">
        <f>VLOOKUP(Table13[[#This Row],[Location_HQ]],layoffs_location_with_coordinat!A:C,3,FALSE)</f>
        <v>0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E271" s="3">
        <f>VLOOKUP(Table13[[#This Row],[Location_HQ]],layoffs_location_with_coordinat!A:C,3,FALSE)</f>
        <v>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E272" s="3" t="str">
        <f>VLOOKUP(Table13[[#This Row],[Location_HQ]],layoffs_location_with_coordinat!A:C,3,FALSE)</f>
        <v>Utah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E273" s="3">
        <f>VLOOKUP(Table13[[#This Row],[Location_HQ]],layoffs_location_with_coordinat!A:C,3,FALSE)</f>
        <v>0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E274" s="3">
        <f>VLOOKUP(Table13[[#This Row],[Location_HQ]],layoffs_location_with_coordinat!A:C,3,FALSE)</f>
        <v>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E275" s="3" t="str">
        <f>VLOOKUP(Table13[[#This Row],[Location_HQ]],layoffs_location_with_coordinat!A:C,3,FALSE)</f>
        <v>New York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tr">
        <f>VLOOKUP(Table13[[#This Row],[Location_HQ]],layoffs_location_with_coordinat!A:C,3,FALSE)</f>
        <v>California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3" t="str">
        <f>VLOOKUP(Table13[[#This Row],[Location_HQ]],layoffs_location_with_coordinat!A:C,3,FALSE)</f>
        <v>California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E278" s="3" t="str">
        <f>VLOOKUP(Table13[[#This Row],[Location_HQ]],layoffs_location_with_coordinat!A:C,3,FALSE)</f>
        <v>Washington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E279" s="3" t="str">
        <f>VLOOKUP(Table13[[#This Row],[Location_HQ]],layoffs_location_with_coordinat!A:C,3,FALSE)</f>
        <v>Oregon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3" t="str">
        <f>VLOOKUP(Table13[[#This Row],[Location_HQ]],layoffs_location_with_coordinat!A:C,3,FALSE)</f>
        <v>California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E281" s="3" t="str">
        <f>VLOOKUP(Table13[[#This Row],[Location_HQ]],layoffs_location_with_coordinat!A:C,3,FALSE)</f>
        <v>New Mexico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3" t="str">
        <f>VLOOKUP(Table13[[#This Row],[Location_HQ]],layoffs_location_with_coordinat!A:C,3,FALSE)</f>
        <v>California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E283" s="3" t="str">
        <f>VLOOKUP(Table13[[#This Row],[Location_HQ]],layoffs_location_with_coordinat!A:C,3,FALSE)</f>
        <v>Michigan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3" t="str">
        <f>VLOOKUP(Table13[[#This Row],[Location_HQ]],layoffs_location_with_coordinat!A:C,3,FALSE)</f>
        <v>California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E285" s="3">
        <f>VLOOKUP(Table13[[#This Row],[Location_HQ]],layoffs_location_with_coordinat!A:C,3,FALSE)</f>
        <v>0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E286" s="3" t="str">
        <f>VLOOKUP(Table13[[#This Row],[Location_HQ]],layoffs_location_with_coordinat!A:C,3,FALSE)</f>
        <v>Illinois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tr">
        <f>VLOOKUP(Table13[[#This Row],[Location_HQ]],layoffs_location_with_coordinat!A:C,3,FALSE)</f>
        <v>California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3" t="str">
        <f>VLOOKUP(Table13[[#This Row],[Location_HQ]],layoffs_location_with_coordinat!A:C,3,FALSE)</f>
        <v>California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3" t="str">
        <f>VLOOKUP(Table13[[#This Row],[Location_HQ]],layoffs_location_with_coordinat!A:C,3,FALSE)</f>
        <v>California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3" t="str">
        <f>VLOOKUP(Table13[[#This Row],[Location_HQ]],layoffs_location_with_coordinat!A:C,3,FALSE)</f>
        <v>California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E291" s="3" t="str">
        <f>VLOOKUP(Table13[[#This Row],[Location_HQ]],layoffs_location_with_coordinat!A:C,3,FALSE)</f>
        <v>New York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3" t="str">
        <f>VLOOKUP(Table13[[#This Row],[Location_HQ]],layoffs_location_with_coordinat!A:C,3,FALSE)</f>
        <v>California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E293" s="3">
        <f>VLOOKUP(Table13[[#This Row],[Location_HQ]],layoffs_location_with_coordinat!A:C,3,FALSE)</f>
        <v>0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E294" s="3">
        <f>VLOOKUP(Table13[[#This Row],[Location_HQ]],layoffs_location_with_coordinat!A:C,3,FALSE)</f>
        <v>0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E295" s="3">
        <f>VLOOKUP(Table13[[#This Row],[Location_HQ]],layoffs_location_with_coordinat!A:C,3,FALSE)</f>
        <v>0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E296" s="3" t="str">
        <f>VLOOKUP(Table13[[#This Row],[Location_HQ]],layoffs_location_with_coordinat!A:C,3,FALSE)</f>
        <v>Wisconsin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3" t="str">
        <f>VLOOKUP(Table13[[#This Row],[Location_HQ]],layoffs_location_with_coordinat!A:C,3,FALSE)</f>
        <v>California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E298" s="3">
        <f>VLOOKUP(Table13[[#This Row],[Location_HQ]],layoffs_location_with_coordinat!A:C,3,FALSE)</f>
        <v>0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3" t="str">
        <f>VLOOKUP(Table13[[#This Row],[Location_HQ]],layoffs_location_with_coordinat!A:C,3,FALSE)</f>
        <v>California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3" t="str">
        <f>VLOOKUP(Table13[[#This Row],[Location_HQ]],layoffs_location_with_coordinat!A:C,3,FALSE)</f>
        <v>California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E301" s="3">
        <f>VLOOKUP(Table13[[#This Row],[Location_HQ]],layoffs_location_with_coordinat!A:C,3,FALSE)</f>
        <v>0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E302" s="3" t="str">
        <f>VLOOKUP(Table13[[#This Row],[Location_HQ]],layoffs_location_with_coordinat!A:C,3,FALSE)</f>
        <v>Texas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E303" s="3" t="str">
        <f>VLOOKUP(Table13[[#This Row],[Location_HQ]],layoffs_location_with_coordinat!A:C,3,FALSE)</f>
        <v>New York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E304" s="3">
        <f>VLOOKUP(Table13[[#This Row],[Location_HQ]],layoffs_location_with_coordinat!A:C,3,FALSE)</f>
        <v>0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3" t="str">
        <f>VLOOKUP(Table13[[#This Row],[Location_HQ]],layoffs_location_with_coordinat!A:C,3,FALSE)</f>
        <v>California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E306" s="3" t="str">
        <f>VLOOKUP(Table13[[#This Row],[Location_HQ]],layoffs_location_with_coordinat!A:C,3,FALSE)</f>
        <v>Illinois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E307" s="3">
        <f>VLOOKUP(Table13[[#This Row],[Location_HQ]],layoffs_location_with_coordinat!A:C,3,FALSE)</f>
        <v>0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E308" s="3">
        <f>VLOOKUP(Table13[[#This Row],[Location_HQ]],layoffs_location_with_coordinat!A:C,3,FALSE)</f>
        <v>0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3" t="str">
        <f>VLOOKUP(Table13[[#This Row],[Location_HQ]],layoffs_location_with_coordinat!A:C,3,FALSE)</f>
        <v>California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E310" s="3" t="str">
        <f>VLOOKUP(Table13[[#This Row],[Location_HQ]],layoffs_location_with_coordinat!A:C,3,FALSE)</f>
        <v>Washington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3" t="str">
        <f>VLOOKUP(Table13[[#This Row],[Location_HQ]],layoffs_location_with_coordinat!A:C,3,FALSE)</f>
        <v>California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3" t="str">
        <f>VLOOKUP(Table13[[#This Row],[Location_HQ]],layoffs_location_with_coordinat!A:C,3,FALSE)</f>
        <v>California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E313" s="3">
        <f>VLOOKUP(Table13[[#This Row],[Location_HQ]],layoffs_location_with_coordinat!A:C,3,FALSE)</f>
        <v>0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E314" s="3" t="str">
        <f>VLOOKUP(Table13[[#This Row],[Location_HQ]],layoffs_location_with_coordinat!A:C,3,FALSE)</f>
        <v>Berlin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tr">
        <f>VLOOKUP(Table13[[#This Row],[Location_HQ]],layoffs_location_with_coordinat!A:C,3,FALSE)</f>
        <v>California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3" t="str">
        <f>VLOOKUP(Table13[[#This Row],[Location_HQ]],layoffs_location_with_coordinat!A:C,3,FALSE)</f>
        <v>California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E317" s="3">
        <f>VLOOKUP(Table13[[#This Row],[Location_HQ]],layoffs_location_with_coordinat!A:C,3,FALSE)</f>
        <v>0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E318" s="3" t="str">
        <f>VLOOKUP(Table13[[#This Row],[Location_HQ]],layoffs_location_with_coordinat!A:C,3,FALSE)</f>
        <v>New York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E319" s="3">
        <f>VLOOKUP(Table13[[#This Row],[Location_HQ]],layoffs_location_with_coordinat!A:C,3,FALSE)</f>
        <v>0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3" t="str">
        <f>VLOOKUP(Table13[[#This Row],[Location_HQ]],layoffs_location_with_coordinat!A:C,3,FALSE)</f>
        <v>California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E321" s="3">
        <f>VLOOKUP(Table13[[#This Row],[Location_HQ]],layoffs_location_with_coordinat!A:C,3,FALSE)</f>
        <v>0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3" t="str">
        <f>VLOOKUP(Table13[[#This Row],[Location_HQ]],layoffs_location_with_coordinat!A:C,3,FALSE)</f>
        <v>California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E323" s="3">
        <f>VLOOKUP(Table13[[#This Row],[Location_HQ]],layoffs_location_with_coordinat!A:C,3,FALSE)</f>
        <v>0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E324" s="3">
        <f>VLOOKUP(Table13[[#This Row],[Location_HQ]],layoffs_location_with_coordinat!A:C,3,FALSE)</f>
        <v>0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3" t="str">
        <f>VLOOKUP(Table13[[#This Row],[Location_HQ]],layoffs_location_with_coordinat!A:C,3,FALSE)</f>
        <v>California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E326" s="3" t="str">
        <f>VLOOKUP(Table13[[#This Row],[Location_HQ]],layoffs_location_with_coordinat!A:C,3,FALSE)</f>
        <v>Nevada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3" t="str">
        <f>VLOOKUP(Table13[[#This Row],[Location_HQ]],layoffs_location_with_coordinat!A:C,3,FALSE)</f>
        <v>California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E328" s="3" t="str">
        <f>VLOOKUP(Table13[[#This Row],[Location_HQ]],layoffs_location_with_coordinat!A:C,3,FALSE)</f>
        <v>Berlin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E329" s="3" t="str">
        <f>VLOOKUP(Table13[[#This Row],[Location_HQ]],layoffs_location_with_coordinat!A:C,3,FALSE)</f>
        <v>New York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E330" s="3" t="str">
        <f>VLOOKUP(Table13[[#This Row],[Location_HQ]],layoffs_location_with_coordinat!A:C,3,FALSE)</f>
        <v>Texas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E331" s="3" t="str">
        <f>VLOOKUP(Table13[[#This Row],[Location_HQ]],layoffs_location_with_coordinat!A:C,3,FALSE)</f>
        <v>Tennessee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E332" s="3">
        <f>VLOOKUP(Table13[[#This Row],[Location_HQ]],layoffs_location_with_coordinat!A:C,3,FALSE)</f>
        <v>0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E333" s="3">
        <f>VLOOKUP(Table13[[#This Row],[Location_HQ]],layoffs_location_with_coordinat!A:C,3,FALSE)</f>
        <v>0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3" t="str">
        <f>VLOOKUP(Table13[[#This Row],[Location_HQ]],layoffs_location_with_coordinat!A:C,3,FALSE)</f>
        <v>California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E335" s="3">
        <f>VLOOKUP(Table13[[#This Row],[Location_HQ]],layoffs_location_with_coordinat!A:C,3,FALSE)</f>
        <v>0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3" t="str">
        <f>VLOOKUP(Table13[[#This Row],[Location_HQ]],layoffs_location_with_coordinat!A:C,3,FALSE)</f>
        <v>California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E337" s="3">
        <f>VLOOKUP(Table13[[#This Row],[Location_HQ]],layoffs_location_with_coordinat!A:C,3,FALSE)</f>
        <v>0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E338" s="3" t="str">
        <f>VLOOKUP(Table13[[#This Row],[Location_HQ]],layoffs_location_with_coordinat!A:C,3,FALSE)</f>
        <v>Berlin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E339" s="3">
        <f>VLOOKUP(Table13[[#This Row],[Location_HQ]],layoffs_location_with_coordinat!A:C,3,FALSE)</f>
        <v>0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3" t="str">
        <f>VLOOKUP(Table13[[#This Row],[Location_HQ]],layoffs_location_with_coordinat!A:C,3,FALSE)</f>
        <v>California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3" t="str">
        <f>VLOOKUP(Table13[[#This Row],[Location_HQ]],layoffs_location_with_coordinat!A:C,3,FALSE)</f>
        <v>California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3" t="str">
        <f>VLOOKUP(Table13[[#This Row],[Location_HQ]],layoffs_location_with_coordinat!A:C,3,FALSE)</f>
        <v>California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E343" s="3" t="str">
        <f>VLOOKUP(Table13[[#This Row],[Location_HQ]],layoffs_location_with_coordinat!A:C,3,FALSE)</f>
        <v>Oregon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E344" s="3" t="str">
        <f>VLOOKUP(Table13[[#This Row],[Location_HQ]],layoffs_location_with_coordinat!A:C,3,FALSE)</f>
        <v>Washington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E345" s="3" t="str">
        <f>VLOOKUP(Table13[[#This Row],[Location_HQ]],layoffs_location_with_coordinat!A:C,3,FALSE)</f>
        <v>Washington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E346" s="3" t="str">
        <f>VLOOKUP(Table13[[#This Row],[Location_HQ]],layoffs_location_with_coordinat!A:C,3,FALSE)</f>
        <v>New York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E347" s="3" t="str">
        <f>VLOOKUP(Table13[[#This Row],[Location_HQ]],layoffs_location_with_coordinat!A:C,3,FALSE)</f>
        <v>Berlin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E348" s="3" t="str">
        <f>VLOOKUP(Table13[[#This Row],[Location_HQ]],layoffs_location_with_coordinat!A:C,3,FALSE)</f>
        <v>New York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E349" s="3" t="str">
        <f>VLOOKUP(Table13[[#This Row],[Location_HQ]],layoffs_location_with_coordinat!A:C,3,FALSE)</f>
        <v>Pennsylvania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E350" s="3" t="str">
        <f>VLOOKUP(Table13[[#This Row],[Location_HQ]],layoffs_location_with_coordinat!A:C,3,FALSE)</f>
        <v>New York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E351" s="3" t="str">
        <f>VLOOKUP(Table13[[#This Row],[Location_HQ]],layoffs_location_with_coordinat!A:C,3,FALSE)</f>
        <v>New York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E352" s="3" t="str">
        <f>VLOOKUP(Table13[[#This Row],[Location_HQ]],layoffs_location_with_coordinat!A:C,3,FALSE)</f>
        <v>New York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E353" s="3">
        <f>VLOOKUP(Table13[[#This Row],[Location_HQ]],layoffs_location_with_coordinat!A:C,3,FALSE)</f>
        <v>0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E354" s="3" t="str">
        <f>VLOOKUP(Table13[[#This Row],[Location_HQ]],layoffs_location_with_coordinat!A:C,3,FALSE)</f>
        <v>Utah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E355" s="3">
        <f>VLOOKUP(Table13[[#This Row],[Location_HQ]],layoffs_location_with_coordinat!A:C,3,FALSE)</f>
        <v>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tr">
        <f>VLOOKUP(Table13[[#This Row],[Location_HQ]],layoffs_location_with_coordinat!A:C,3,FALSE)</f>
        <v>California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3" t="str">
        <f>VLOOKUP(Table13[[#This Row],[Location_HQ]],layoffs_location_with_coordinat!A:C,3,FALSE)</f>
        <v>California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E358" s="3" t="str">
        <f>VLOOKUP(Table13[[#This Row],[Location_HQ]],layoffs_location_with_coordinat!A:C,3,FALSE)</f>
        <v>New York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E359" s="3" t="str">
        <f>VLOOKUP(Table13[[#This Row],[Location_HQ]],layoffs_location_with_coordinat!A:C,3,FALSE)</f>
        <v>Washington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E360" s="3" t="str">
        <f>VLOOKUP(Table13[[#This Row],[Location_HQ]],layoffs_location_with_coordinat!A:C,3,FALSE)</f>
        <v>New York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E361" s="3" t="str">
        <f>VLOOKUP(Table13[[#This Row],[Location_HQ]],layoffs_location_with_coordinat!A:C,3,FALSE)</f>
        <v>New York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E362" s="3">
        <f>VLOOKUP(Table13[[#This Row],[Location_HQ]],layoffs_location_with_coordinat!A:C,3,FALSE)</f>
        <v>0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E363" s="3">
        <f>VLOOKUP(Table13[[#This Row],[Location_HQ]],layoffs_location_with_coordinat!A:C,3,FALSE)</f>
        <v>0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E364" s="3" t="str">
        <f>VLOOKUP(Table13[[#This Row],[Location_HQ]],layoffs_location_with_coordinat!A:C,3,FALSE)</f>
        <v>Pennsylvania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E365" s="3">
        <f>VLOOKUP(Table13[[#This Row],[Location_HQ]],layoffs_location_with_coordinat!A:C,3,FALSE)</f>
        <v>0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E366" s="3" t="str">
        <f>VLOOKUP(Table13[[#This Row],[Location_HQ]],layoffs_location_with_coordinat!A:C,3,FALSE)</f>
        <v>Berlin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E367" s="3">
        <f>VLOOKUP(Table13[[#This Row],[Location_HQ]],layoffs_location_with_coordinat!A:C,3,FALSE)</f>
        <v>0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E368" s="3">
        <f>VLOOKUP(Table13[[#This Row],[Location_HQ]],layoffs_location_with_coordinat!A:C,3,FALSE)</f>
        <v>0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E369" s="3" t="str">
        <f>VLOOKUP(Table13[[#This Row],[Location_HQ]],layoffs_location_with_coordinat!A:C,3,FALSE)</f>
        <v>New York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E370" s="3" t="str">
        <f>VLOOKUP(Table13[[#This Row],[Location_HQ]],layoffs_location_with_coordinat!A:C,3,FALSE)</f>
        <v>Washington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3" t="str">
        <f>VLOOKUP(Table13[[#This Row],[Location_HQ]],layoffs_location_with_coordinat!A:C,3,FALSE)</f>
        <v>California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3" t="str">
        <f>VLOOKUP(Table13[[#This Row],[Location_HQ]],layoffs_location_with_coordinat!A:C,3,FALSE)</f>
        <v>California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E373" s="3">
        <f>VLOOKUP(Table13[[#This Row],[Location_HQ]],layoffs_location_with_coordinat!A:C,3,FALSE)</f>
        <v>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E374" s="3">
        <f>VLOOKUP(Table13[[#This Row],[Location_HQ]],layoffs_location_with_coordinat!A:C,3,FALSE)</f>
        <v>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E375" s="3">
        <f>VLOOKUP(Table13[[#This Row],[Location_HQ]],layoffs_location_with_coordinat!A:C,3,FALSE)</f>
        <v>0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E376" s="3">
        <f>VLOOKUP(Table13[[#This Row],[Location_HQ]],layoffs_location_with_coordinat!A:C,3,FALSE)</f>
        <v>0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3" t="str">
        <f>VLOOKUP(Table13[[#This Row],[Location_HQ]],layoffs_location_with_coordinat!A:C,3,FALSE)</f>
        <v>California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3" t="str">
        <f>VLOOKUP(Table13[[#This Row],[Location_HQ]],layoffs_location_with_coordinat!A:C,3,FALSE)</f>
        <v>California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E379" s="3">
        <f>VLOOKUP(Table13[[#This Row],[Location_HQ]],layoffs_location_with_coordinat!A:C,3,FALSE)</f>
        <v>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E380" s="3" t="str">
        <f>VLOOKUP(Table13[[#This Row],[Location_HQ]],layoffs_location_with_coordinat!A:C,3,FALSE)</f>
        <v>Illinois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3" t="str">
        <f>VLOOKUP(Table13[[#This Row],[Location_HQ]],layoffs_location_with_coordinat!A:C,3,FALSE)</f>
        <v>California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E382" s="3">
        <f>VLOOKUP(Table13[[#This Row],[Location_HQ]],layoffs_location_with_coordinat!A:C,3,FALSE)</f>
        <v>0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3" t="str">
        <f>VLOOKUP(Table13[[#This Row],[Location_HQ]],layoffs_location_with_coordinat!A:C,3,FALSE)</f>
        <v>California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3" t="str">
        <f>VLOOKUP(Table13[[#This Row],[Location_HQ]],layoffs_location_with_coordinat!A:C,3,FALSE)</f>
        <v>California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E385" s="3">
        <f>VLOOKUP(Table13[[#This Row],[Location_HQ]],layoffs_location_with_coordinat!A:C,3,FALSE)</f>
        <v>0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E386" s="3" t="str">
        <f>VLOOKUP(Table13[[#This Row],[Location_HQ]],layoffs_location_with_coordinat!A:C,3,FALSE)</f>
        <v>Florida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E387" s="3">
        <f>VLOOKUP(Table13[[#This Row],[Location_HQ]],layoffs_location_with_coordinat!A:C,3,FALSE)</f>
        <v>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E388" s="3" t="str">
        <f>VLOOKUP(Table13[[#This Row],[Location_HQ]],layoffs_location_with_coordinat!A:C,3,FALSE)</f>
        <v>New York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E389" s="3" t="str">
        <f>VLOOKUP(Table13[[#This Row],[Location_HQ]],layoffs_location_with_coordinat!A:C,3,FALSE)</f>
        <v>Arizona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tr">
        <f>VLOOKUP(Table13[[#This Row],[Location_HQ]],layoffs_location_with_coordinat!A:C,3,FALSE)</f>
        <v>California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E391" s="3" t="str">
        <f>VLOOKUP(Table13[[#This Row],[Location_HQ]],layoffs_location_with_coordinat!A:C,3,FALSE)</f>
        <v>New York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E392" s="3">
        <f>VLOOKUP(Table13[[#This Row],[Location_HQ]],layoffs_location_with_coordinat!A:C,3,FALSE)</f>
        <v>0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E393" s="3" t="str">
        <f>VLOOKUP(Table13[[#This Row],[Location_HQ]],layoffs_location_with_coordinat!A:C,3,FALSE)</f>
        <v>Massachusetts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E394" s="3">
        <f>VLOOKUP(Table13[[#This Row],[Location_HQ]],layoffs_location_with_coordinat!A:C,3,FALSE)</f>
        <v>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E395" s="3">
        <f>VLOOKUP(Table13[[#This Row],[Location_HQ]],layoffs_location_with_coordinat!A:C,3,FALSE)</f>
        <v>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E396" s="3">
        <f>VLOOKUP(Table13[[#This Row],[Location_HQ]],layoffs_location_with_coordinat!A:C,3,FALSE)</f>
        <v>0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3" t="str">
        <f>VLOOKUP(Table13[[#This Row],[Location_HQ]],layoffs_location_with_coordinat!A:C,3,FALSE)</f>
        <v>California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E398" s="3" t="str">
        <f>VLOOKUP(Table13[[#This Row],[Location_HQ]],layoffs_location_with_coordinat!A:C,3,FALSE)</f>
        <v>Florida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E399" s="3">
        <f>VLOOKUP(Table13[[#This Row],[Location_HQ]],layoffs_location_with_coordinat!A:C,3,FALSE)</f>
        <v>0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E400" s="3">
        <f>VLOOKUP(Table13[[#This Row],[Location_HQ]],layoffs_location_with_coordinat!A:C,3,FALSE)</f>
        <v>0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E401" s="3" t="str">
        <f>VLOOKUP(Table13[[#This Row],[Location_HQ]],layoffs_location_with_coordinat!A:C,3,FALSE)</f>
        <v>New York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E402" s="3" t="str">
        <f>VLOOKUP(Table13[[#This Row],[Location_HQ]],layoffs_location_with_coordinat!A:C,3,FALSE)</f>
        <v>Colorado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3" t="str">
        <f>VLOOKUP(Table13[[#This Row],[Location_HQ]],layoffs_location_with_coordinat!A:C,3,FALSE)</f>
        <v>California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E404" s="3">
        <f>VLOOKUP(Table13[[#This Row],[Location_HQ]],layoffs_location_with_coordinat!A:C,3,FALSE)</f>
        <v>0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E405" s="3" t="str">
        <f>VLOOKUP(Table13[[#This Row],[Location_HQ]],layoffs_location_with_coordinat!A:C,3,FALSE)</f>
        <v>New York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E406" s="3">
        <f>VLOOKUP(Table13[[#This Row],[Location_HQ]],layoffs_location_with_coordinat!A:C,3,FALSE)</f>
        <v>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E407" s="3">
        <f>VLOOKUP(Table13[[#This Row],[Location_HQ]],layoffs_location_with_coordinat!A:C,3,FALSE)</f>
        <v>0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tr">
        <f>VLOOKUP(Table13[[#This Row],[Location_HQ]],layoffs_location_with_coordinat!A:C,3,FALSE)</f>
        <v>California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E409" s="3">
        <f>VLOOKUP(Table13[[#This Row],[Location_HQ]],layoffs_location_with_coordinat!A:C,3,FALSE)</f>
        <v>0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E410" s="3" t="str">
        <f>VLOOKUP(Table13[[#This Row],[Location_HQ]],layoffs_location_with_coordinat!A:C,3,FALSE)</f>
        <v>Berlin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3" t="str">
        <f>VLOOKUP(Table13[[#This Row],[Location_HQ]],layoffs_location_with_coordinat!A:C,3,FALSE)</f>
        <v>California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E412" s="3" t="str">
        <f>VLOOKUP(Table13[[#This Row],[Location_HQ]],layoffs_location_with_coordinat!A:C,3,FALSE)</f>
        <v>Ohio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E413" s="3" t="str">
        <f>VLOOKUP(Table13[[#This Row],[Location_HQ]],layoffs_location_with_coordinat!A:C,3,FALSE)</f>
        <v>Berlin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3" t="str">
        <f>VLOOKUP(Table13[[#This Row],[Location_HQ]],layoffs_location_with_coordinat!A:C,3,FALSE)</f>
        <v>California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E415" s="3" t="str">
        <f>VLOOKUP(Table13[[#This Row],[Location_HQ]],layoffs_location_with_coordinat!A:C,3,FALSE)</f>
        <v>Berlin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E416" s="3">
        <f>VLOOKUP(Table13[[#This Row],[Location_HQ]],layoffs_location_with_coordinat!A:C,3,FALSE)</f>
        <v>0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E417" s="3">
        <f>VLOOKUP(Table13[[#This Row],[Location_HQ]],layoffs_location_with_coordinat!A:C,3,FALSE)</f>
        <v>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E418" s="3">
        <f>VLOOKUP(Table13[[#This Row],[Location_HQ]],layoffs_location_with_coordinat!A:C,3,FALSE)</f>
        <v>0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E419" s="3">
        <f>VLOOKUP(Table13[[#This Row],[Location_HQ]],layoffs_location_with_coordinat!A:C,3,FALSE)</f>
        <v>0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E420" s="3">
        <f>VLOOKUP(Table13[[#This Row],[Location_HQ]],layoffs_location_with_coordinat!A:C,3,FALSE)</f>
        <v>0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E421" s="3">
        <f>VLOOKUP(Table13[[#This Row],[Location_HQ]],layoffs_location_with_coordinat!A:C,3,FALSE)</f>
        <v>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E422" s="3">
        <f>VLOOKUP(Table13[[#This Row],[Location_HQ]],layoffs_location_with_coordinat!A:C,3,FALSE)</f>
        <v>0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E423" s="3" t="str">
        <f>VLOOKUP(Table13[[#This Row],[Location_HQ]],layoffs_location_with_coordinat!A:C,3,FALSE)</f>
        <v>Utah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E424" s="3" t="str">
        <f>VLOOKUP(Table13[[#This Row],[Location_HQ]],layoffs_location_with_coordinat!A:C,3,FALSE)</f>
        <v>Connecticut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E425" s="3">
        <f>VLOOKUP(Table13[[#This Row],[Location_HQ]],layoffs_location_with_coordinat!A:C,3,FALSE)</f>
        <v>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E426" s="3">
        <f>VLOOKUP(Table13[[#This Row],[Location_HQ]],layoffs_location_with_coordinat!A:C,3,FALSE)</f>
        <v>0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E427" s="3" t="str">
        <f>VLOOKUP(Table13[[#This Row],[Location_HQ]],layoffs_location_with_coordinat!A:C,3,FALSE)</f>
        <v>Massachusetts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E428" s="3">
        <f>VLOOKUP(Table13[[#This Row],[Location_HQ]],layoffs_location_with_coordinat!A:C,3,FALSE)</f>
        <v>0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3" t="str">
        <f>VLOOKUP(Table13[[#This Row],[Location_HQ]],layoffs_location_with_coordinat!A:C,3,FALSE)</f>
        <v>California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E430" s="3">
        <f>VLOOKUP(Table13[[#This Row],[Location_HQ]],layoffs_location_with_coordinat!A:C,3,FALSE)</f>
        <v>0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3" t="str">
        <f>VLOOKUP(Table13[[#This Row],[Location_HQ]],layoffs_location_with_coordinat!A:C,3,FALSE)</f>
        <v>California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3" t="str">
        <f>VLOOKUP(Table13[[#This Row],[Location_HQ]],layoffs_location_with_coordinat!A:C,3,FALSE)</f>
        <v>California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E433" s="3" t="str">
        <f>VLOOKUP(Table13[[#This Row],[Location_HQ]],layoffs_location_with_coordinat!A:C,3,FALSE)</f>
        <v>New York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3" t="str">
        <f>VLOOKUP(Table13[[#This Row],[Location_HQ]],layoffs_location_with_coordinat!A:C,3,FALSE)</f>
        <v>California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E435" s="3" t="str">
        <f>VLOOKUP(Table13[[#This Row],[Location_HQ]],layoffs_location_with_coordinat!A:C,3,FALSE)</f>
        <v>New York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E436" s="3" t="str">
        <f>VLOOKUP(Table13[[#This Row],[Location_HQ]],layoffs_location_with_coordinat!A:C,3,FALSE)</f>
        <v>Georgia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E437" s="3">
        <f>VLOOKUP(Table13[[#This Row],[Location_HQ]],layoffs_location_with_coordinat!A:C,3,FALSE)</f>
        <v>0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E438" s="3" t="str">
        <f>VLOOKUP(Table13[[#This Row],[Location_HQ]],layoffs_location_with_coordinat!A:C,3,FALSE)</f>
        <v>New York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3" t="str">
        <f>VLOOKUP(Table13[[#This Row],[Location_HQ]],layoffs_location_with_coordinat!A:C,3,FALSE)</f>
        <v>California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E440" s="3" t="str">
        <f>VLOOKUP(Table13[[#This Row],[Location_HQ]],layoffs_location_with_coordinat!A:C,3,FALSE)</f>
        <v>Oregon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tr">
        <f>VLOOKUP(Table13[[#This Row],[Location_HQ]],layoffs_location_with_coordinat!A:C,3,FALSE)</f>
        <v>California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E442" s="3">
        <f>VLOOKUP(Table13[[#This Row],[Location_HQ]],layoffs_location_with_coordinat!A:C,3,FALSE)</f>
        <v>0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E443" s="3">
        <f>VLOOKUP(Table13[[#This Row],[Location_HQ]],layoffs_location_with_coordinat!A:C,3,FALSE)</f>
        <v>0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E444" s="3">
        <f>VLOOKUP(Table13[[#This Row],[Location_HQ]],layoffs_location_with_coordinat!A:C,3,FALSE)</f>
        <v>0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3" t="str">
        <f>VLOOKUP(Table13[[#This Row],[Location_HQ]],layoffs_location_with_coordinat!A:C,3,FALSE)</f>
        <v>California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3" t="str">
        <f>VLOOKUP(Table13[[#This Row],[Location_HQ]],layoffs_location_with_coordinat!A:C,3,FALSE)</f>
        <v>California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E447" s="3">
        <f>VLOOKUP(Table13[[#This Row],[Location_HQ]],layoffs_location_with_coordinat!A:C,3,FALSE)</f>
        <v>0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E448" s="3" t="str">
        <f>VLOOKUP(Table13[[#This Row],[Location_HQ]],layoffs_location_with_coordinat!A:C,3,FALSE)</f>
        <v>Washington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E449" s="3" t="str">
        <f>VLOOKUP(Table13[[#This Row],[Location_HQ]],layoffs_location_with_coordinat!A:C,3,FALSE)</f>
        <v>Illinois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E450" s="3" t="str">
        <f>VLOOKUP(Table13[[#This Row],[Location_HQ]],layoffs_location_with_coordinat!A:C,3,FALSE)</f>
        <v>Georgia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E451" s="3" t="str">
        <f>VLOOKUP(Table13[[#This Row],[Location_HQ]],layoffs_location_with_coordinat!A:C,3,FALSE)</f>
        <v>Massachusetts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E452" s="3">
        <f>VLOOKUP(Table13[[#This Row],[Location_HQ]],layoffs_location_with_coordinat!A:C,3,FALSE)</f>
        <v>0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3" t="str">
        <f>VLOOKUP(Table13[[#This Row],[Location_HQ]],layoffs_location_with_coordinat!A:C,3,FALSE)</f>
        <v>California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E454" s="3" t="str">
        <f>VLOOKUP(Table13[[#This Row],[Location_HQ]],layoffs_location_with_coordinat!A:C,3,FALSE)</f>
        <v>Massachusetts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tr">
        <f>VLOOKUP(Table13[[#This Row],[Location_HQ]],layoffs_location_with_coordinat!A:C,3,FALSE)</f>
        <v>California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E456" s="3" t="str">
        <f>VLOOKUP(Table13[[#This Row],[Location_HQ]],layoffs_location_with_coordinat!A:C,3,FALSE)</f>
        <v>Berlin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E457" s="3">
        <f>VLOOKUP(Table13[[#This Row],[Location_HQ]],layoffs_location_with_coordinat!A:C,3,FALSE)</f>
        <v>0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E458" s="3">
        <f>VLOOKUP(Table13[[#This Row],[Location_HQ]],layoffs_location_with_coordinat!A:C,3,FALSE)</f>
        <v>0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E459" s="3">
        <f>VLOOKUP(Table13[[#This Row],[Location_HQ]],layoffs_location_with_coordinat!A:C,3,FALSE)</f>
        <v>0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E460" s="3">
        <f>VLOOKUP(Table13[[#This Row],[Location_HQ]],layoffs_location_with_coordinat!A:C,3,FALSE)</f>
        <v>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E461" s="3" t="str">
        <f>VLOOKUP(Table13[[#This Row],[Location_HQ]],layoffs_location_with_coordinat!A:C,3,FALSE)</f>
        <v>New York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3" t="str">
        <f>VLOOKUP(Table13[[#This Row],[Location_HQ]],layoffs_location_with_coordinat!A:C,3,FALSE)</f>
        <v>California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tr">
        <f>VLOOKUP(Table13[[#This Row],[Location_HQ]],layoffs_location_with_coordinat!A:C,3,FALSE)</f>
        <v>California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E464" s="3">
        <f>VLOOKUP(Table13[[#This Row],[Location_HQ]],layoffs_location_with_coordinat!A:C,3,FALSE)</f>
        <v>0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3" t="str">
        <f>VLOOKUP(Table13[[#This Row],[Location_HQ]],layoffs_location_with_coordinat!A:C,3,FALSE)</f>
        <v>California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E466" s="3" t="str">
        <f>VLOOKUP(Table13[[#This Row],[Location_HQ]],layoffs_location_with_coordinat!A:C,3,FALSE)</f>
        <v>New York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E467" s="3" t="str">
        <f>VLOOKUP(Table13[[#This Row],[Location_HQ]],layoffs_location_with_coordinat!A:C,3,FALSE)</f>
        <v>Washington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E468" s="3">
        <f>VLOOKUP(Table13[[#This Row],[Location_HQ]],layoffs_location_with_coordinat!A:C,3,FALSE)</f>
        <v>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E469" s="3" t="str">
        <f>VLOOKUP(Table13[[#This Row],[Location_HQ]],layoffs_location_with_coordinat!A:C,3,FALSE)</f>
        <v>Colorado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E470" s="3" t="str">
        <f>VLOOKUP(Table13[[#This Row],[Location_HQ]],layoffs_location_with_coordinat!A:C,3,FALSE)</f>
        <v>Massachusetts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E471" s="3">
        <f>VLOOKUP(Table13[[#This Row],[Location_HQ]],layoffs_location_with_coordinat!A:C,3,FALSE)</f>
        <v>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E472" s="3">
        <f>VLOOKUP(Table13[[#This Row],[Location_HQ]],layoffs_location_with_coordinat!A:C,3,FALSE)</f>
        <v>0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E473" s="3">
        <f>VLOOKUP(Table13[[#This Row],[Location_HQ]],layoffs_location_with_coordinat!A:C,3,FALSE)</f>
        <v>0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3" t="str">
        <f>VLOOKUP(Table13[[#This Row],[Location_HQ]],layoffs_location_with_coordinat!A:C,3,FALSE)</f>
        <v>California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E475" s="3">
        <f>VLOOKUP(Table13[[#This Row],[Location_HQ]],layoffs_location_with_coordinat!A:C,3,FALSE)</f>
        <v>0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E476" s="3" t="str">
        <f>VLOOKUP(Table13[[#This Row],[Location_HQ]],layoffs_location_with_coordinat!A:C,3,FALSE)</f>
        <v>California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E477" s="3" t="str">
        <f>VLOOKUP(Table13[[#This Row],[Location_HQ]],layoffs_location_with_coordinat!A:C,3,FALSE)</f>
        <v>New York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3" t="str">
        <f>VLOOKUP(Table13[[#This Row],[Location_HQ]],layoffs_location_with_coordinat!A:C,3,FALSE)</f>
        <v>California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E479" s="3" t="str">
        <f>VLOOKUP(Table13[[#This Row],[Location_HQ]],layoffs_location_with_coordinat!A:C,3,FALSE)</f>
        <v>Ohio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E480" s="3" t="str">
        <f>VLOOKUP(Table13[[#This Row],[Location_HQ]],layoffs_location_with_coordinat!A:C,3,FALSE)</f>
        <v>Nevada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E481" s="3">
        <f>VLOOKUP(Table13[[#This Row],[Location_HQ]],layoffs_location_with_coordinat!A:C,3,FALSE)</f>
        <v>0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E482" s="3">
        <f>VLOOKUP(Table13[[#This Row],[Location_HQ]],layoffs_location_with_coordinat!A:C,3,FALSE)</f>
        <v>0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E483" s="3">
        <f>VLOOKUP(Table13[[#This Row],[Location_HQ]],layoffs_location_with_coordinat!A:C,3,FALSE)</f>
        <v>0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E484" s="3">
        <f>VLOOKUP(Table13[[#This Row],[Location_HQ]],layoffs_location_with_coordinat!A:C,3,FALSE)</f>
        <v>0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E485" s="3">
        <f>VLOOKUP(Table13[[#This Row],[Location_HQ]],layoffs_location_with_coordinat!A:C,3,FALSE)</f>
        <v>0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E486" s="3">
        <f>VLOOKUP(Table13[[#This Row],[Location_HQ]],layoffs_location_with_coordinat!A:C,3,FALSE)</f>
        <v>0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3" t="str">
        <f>VLOOKUP(Table13[[#This Row],[Location_HQ]],layoffs_location_with_coordinat!A:C,3,FALSE)</f>
        <v>California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E488" s="3">
        <f>VLOOKUP(Table13[[#This Row],[Location_HQ]],layoffs_location_with_coordinat!A:C,3,FALSE)</f>
        <v>0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tr">
        <f>VLOOKUP(Table13[[#This Row],[Location_HQ]],layoffs_location_with_coordinat!A:C,3,FALSE)</f>
        <v>California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E490" s="3">
        <f>VLOOKUP(Table13[[#This Row],[Location_HQ]],layoffs_location_with_coordinat!A:C,3,FALSE)</f>
        <v>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3" t="str">
        <f>VLOOKUP(Table13[[#This Row],[Location_HQ]],layoffs_location_with_coordinat!A:C,3,FALSE)</f>
        <v>California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E492" s="3" t="str">
        <f>VLOOKUP(Table13[[#This Row],[Location_HQ]],layoffs_location_with_coordinat!A:C,3,FALSE)</f>
        <v>District of Columbia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3" t="str">
        <f>VLOOKUP(Table13[[#This Row],[Location_HQ]],layoffs_location_with_coordinat!A:C,3,FALSE)</f>
        <v>California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E494" s="3">
        <f>VLOOKUP(Table13[[#This Row],[Location_HQ]],layoffs_location_with_coordinat!A:C,3,FALSE)</f>
        <v>0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E495" s="3" t="str">
        <f>VLOOKUP(Table13[[#This Row],[Location_HQ]],layoffs_location_with_coordinat!A:C,3,FALSE)</f>
        <v>Massachusetts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E496" s="3">
        <f>VLOOKUP(Table13[[#This Row],[Location_HQ]],layoffs_location_with_coordinat!A:C,3,FALSE)</f>
        <v>0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E497" s="3" t="str">
        <f>VLOOKUP(Table13[[#This Row],[Location_HQ]],layoffs_location_with_coordinat!A:C,3,FALSE)</f>
        <v>Massachusetts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3" t="str">
        <f>VLOOKUP(Table13[[#This Row],[Location_HQ]],layoffs_location_with_coordinat!A:C,3,FALSE)</f>
        <v>California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E499" s="3" t="str">
        <f>VLOOKUP(Table13[[#This Row],[Location_HQ]],layoffs_location_with_coordinat!A:C,3,FALSE)</f>
        <v>Washington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3" t="str">
        <f>VLOOKUP(Table13[[#This Row],[Location_HQ]],layoffs_location_with_coordinat!A:C,3,FALSE)</f>
        <v>California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tr">
        <f>VLOOKUP(Table13[[#This Row],[Location_HQ]],layoffs_location_with_coordinat!A:C,3,FALSE)</f>
        <v>California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E502" s="3" t="str">
        <f>VLOOKUP(Table13[[#This Row],[Location_HQ]],layoffs_location_with_coordinat!A:C,3,FALSE)</f>
        <v>Texas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E503" s="3">
        <f>VLOOKUP(Table13[[#This Row],[Location_HQ]],layoffs_location_with_coordinat!A:C,3,FALSE)</f>
        <v>0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3" t="str">
        <f>VLOOKUP(Table13[[#This Row],[Location_HQ]],layoffs_location_with_coordinat!A:C,3,FALSE)</f>
        <v>California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E505" s="3" t="str">
        <f>VLOOKUP(Table13[[#This Row],[Location_HQ]],layoffs_location_with_coordinat!A:C,3,FALSE)</f>
        <v>Georgia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3" t="str">
        <f>VLOOKUP(Table13[[#This Row],[Location_HQ]],layoffs_location_with_coordinat!A:C,3,FALSE)</f>
        <v>California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E507" s="3">
        <f>VLOOKUP(Table13[[#This Row],[Location_HQ]],layoffs_location_with_coordinat!A:C,3,FALSE)</f>
        <v>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3" t="str">
        <f>VLOOKUP(Table13[[#This Row],[Location_HQ]],layoffs_location_with_coordinat!A:C,3,FALSE)</f>
        <v>California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E509" s="3">
        <f>VLOOKUP(Table13[[#This Row],[Location_HQ]],layoffs_location_with_coordinat!A:C,3,FALSE)</f>
        <v>0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E510" s="3" t="str">
        <f>VLOOKUP(Table13[[#This Row],[Location_HQ]],layoffs_location_with_coordinat!A:C,3,FALSE)</f>
        <v>New York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3" t="str">
        <f>VLOOKUP(Table13[[#This Row],[Location_HQ]],layoffs_location_with_coordinat!A:C,3,FALSE)</f>
        <v>California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E512" s="3">
        <f>VLOOKUP(Table13[[#This Row],[Location_HQ]],layoffs_location_with_coordinat!A:C,3,FALSE)</f>
        <v>0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E513" s="3">
        <f>VLOOKUP(Table13[[#This Row],[Location_HQ]],layoffs_location_with_coordinat!A:C,3,FALSE)</f>
        <v>0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tr">
        <f>VLOOKUP(Table13[[#This Row],[Location_HQ]],layoffs_location_with_coordinat!A:C,3,FALSE)</f>
        <v>California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E515" s="3" t="str">
        <f>VLOOKUP(Table13[[#This Row],[Location_HQ]],layoffs_location_with_coordinat!A:C,3,FALSE)</f>
        <v>Michigan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E516" s="3">
        <f>VLOOKUP(Table13[[#This Row],[Location_HQ]],layoffs_location_with_coordinat!A:C,3,FALSE)</f>
        <v>0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3" t="str">
        <f>VLOOKUP(Table13[[#This Row],[Location_HQ]],layoffs_location_with_coordinat!A:C,3,FALSE)</f>
        <v>California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E518" s="3">
        <f>VLOOKUP(Table13[[#This Row],[Location_HQ]],layoffs_location_with_coordinat!A:C,3,FALSE)</f>
        <v>0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3" t="str">
        <f>VLOOKUP(Table13[[#This Row],[Location_HQ]],layoffs_location_with_coordinat!A:C,3,FALSE)</f>
        <v>California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E520" s="3">
        <f>VLOOKUP(Table13[[#This Row],[Location_HQ]],layoffs_location_with_coordinat!A:C,3,FALSE)</f>
        <v>0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E521" s="3" t="str">
        <f>VLOOKUP(Table13[[#This Row],[Location_HQ]],layoffs_location_with_coordinat!A:C,3,FALSE)</f>
        <v>Washington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E522" s="3" t="str">
        <f>VLOOKUP(Table13[[#This Row],[Location_HQ]],layoffs_location_with_coordinat!A:C,3,FALSE)</f>
        <v>Berlin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3" t="str">
        <f>VLOOKUP(Table13[[#This Row],[Location_HQ]],layoffs_location_with_coordinat!A:C,3,FALSE)</f>
        <v>California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3" t="str">
        <f>VLOOKUP(Table13[[#This Row],[Location_HQ]],layoffs_location_with_coordinat!A:C,3,FALSE)</f>
        <v>California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3" t="str">
        <f>VLOOKUP(Table13[[#This Row],[Location_HQ]],layoffs_location_with_coordinat!A:C,3,FALSE)</f>
        <v>California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E526" s="3">
        <f>VLOOKUP(Table13[[#This Row],[Location_HQ]],layoffs_location_with_coordinat!A:C,3,FALSE)</f>
        <v>0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3" t="str">
        <f>VLOOKUP(Table13[[#This Row],[Location_HQ]],layoffs_location_with_coordinat!A:C,3,FALSE)</f>
        <v>California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E528" s="3" t="str">
        <f>VLOOKUP(Table13[[#This Row],[Location_HQ]],layoffs_location_with_coordinat!A:C,3,FALSE)</f>
        <v>Hamburg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E529" s="3" t="str">
        <f>VLOOKUP(Table13[[#This Row],[Location_HQ]],layoffs_location_with_coordinat!A:C,3,FALSE)</f>
        <v>New York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E530" s="3" t="str">
        <f>VLOOKUP(Table13[[#This Row],[Location_HQ]],layoffs_location_with_coordinat!A:C,3,FALSE)</f>
        <v>New York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E531" s="3" t="str">
        <f>VLOOKUP(Table13[[#This Row],[Location_HQ]],layoffs_location_with_coordinat!A:C,3,FALSE)</f>
        <v>Colorado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tr">
        <f>VLOOKUP(Table13[[#This Row],[Location_HQ]],layoffs_location_with_coordinat!A:C,3,FALSE)</f>
        <v>California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3" t="str">
        <f>VLOOKUP(Table13[[#This Row],[Location_HQ]],layoffs_location_with_coordinat!A:C,3,FALSE)</f>
        <v>California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3" t="str">
        <f>VLOOKUP(Table13[[#This Row],[Location_HQ]],layoffs_location_with_coordinat!A:C,3,FALSE)</f>
        <v>California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E535" s="3" t="str">
        <f>VLOOKUP(Table13[[#This Row],[Location_HQ]],layoffs_location_with_coordinat!A:C,3,FALSE)</f>
        <v>New York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E536" s="3" t="str">
        <f>VLOOKUP(Table13[[#This Row],[Location_HQ]],layoffs_location_with_coordinat!A:C,3,FALSE)</f>
        <v>Berlin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E537" s="3">
        <f>VLOOKUP(Table13[[#This Row],[Location_HQ]],layoffs_location_with_coordinat!A:C,3,FALSE)</f>
        <v>0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E538" s="3">
        <f>VLOOKUP(Table13[[#This Row],[Location_HQ]],layoffs_location_with_coordinat!A:C,3,FALSE)</f>
        <v>0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E539" s="3" t="str">
        <f>VLOOKUP(Table13[[#This Row],[Location_HQ]],layoffs_location_with_coordinat!A:C,3,FALSE)</f>
        <v>New York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E540" s="3">
        <f>VLOOKUP(Table13[[#This Row],[Location_HQ]],layoffs_location_with_coordinat!A:C,3,FALSE)</f>
        <v>0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E541" s="3">
        <f>VLOOKUP(Table13[[#This Row],[Location_HQ]],layoffs_location_with_coordinat!A:C,3,FALSE)</f>
        <v>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E542" s="3">
        <f>VLOOKUP(Table13[[#This Row],[Location_HQ]],layoffs_location_with_coordinat!A:C,3,FALSE)</f>
        <v>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3" t="str">
        <f>VLOOKUP(Table13[[#This Row],[Location_HQ]],layoffs_location_with_coordinat!A:C,3,FALSE)</f>
        <v>California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E544" s="3">
        <f>VLOOKUP(Table13[[#This Row],[Location_HQ]],layoffs_location_with_coordinat!A:C,3,FALSE)</f>
        <v>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E545" s="3" t="str">
        <f>VLOOKUP(Table13[[#This Row],[Location_HQ]],layoffs_location_with_coordinat!A:C,3,FALSE)</f>
        <v>New York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E546" s="3" t="str">
        <f>VLOOKUP(Table13[[#This Row],[Location_HQ]],layoffs_location_with_coordinat!A:C,3,FALSE)</f>
        <v>Massachusetts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E547" s="3" t="str">
        <f>VLOOKUP(Table13[[#This Row],[Location_HQ]],layoffs_location_with_coordinat!A:C,3,FALSE)</f>
        <v>New York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E548" s="3">
        <f>VLOOKUP(Table13[[#This Row],[Location_HQ]],layoffs_location_with_coordinat!A:C,3,FALSE)</f>
        <v>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3" t="str">
        <f>VLOOKUP(Table13[[#This Row],[Location_HQ]],layoffs_location_with_coordinat!A:C,3,FALSE)</f>
        <v>California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E550" s="3" t="str">
        <f>VLOOKUP(Table13[[#This Row],[Location_HQ]],layoffs_location_with_coordinat!A:C,3,FALSE)</f>
        <v>New York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E551" s="3" t="str">
        <f>VLOOKUP(Table13[[#This Row],[Location_HQ]],layoffs_location_with_coordinat!A:C,3,FALSE)</f>
        <v>Pennsylvania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tr">
        <f>VLOOKUP(Table13[[#This Row],[Location_HQ]],layoffs_location_with_coordinat!A:C,3,FALSE)</f>
        <v>California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3" t="str">
        <f>VLOOKUP(Table13[[#This Row],[Location_HQ]],layoffs_location_with_coordinat!A:C,3,FALSE)</f>
        <v>California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E554" s="3" t="str">
        <f>VLOOKUP(Table13[[#This Row],[Location_HQ]],layoffs_location_with_coordinat!A:C,3,FALSE)</f>
        <v>New York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E555" s="3" t="str">
        <f>VLOOKUP(Table13[[#This Row],[Location_HQ]],layoffs_location_with_coordinat!A:C,3,FALSE)</f>
        <v>New York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E556" s="3">
        <f>VLOOKUP(Table13[[#This Row],[Location_HQ]],layoffs_location_with_coordinat!A:C,3,FALSE)</f>
        <v>0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E557" s="3" t="str">
        <f>VLOOKUP(Table13[[#This Row],[Location_HQ]],layoffs_location_with_coordinat!A:C,3,FALSE)</f>
        <v>New York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E558" s="3" t="str">
        <f>VLOOKUP(Table13[[#This Row],[Location_HQ]],layoffs_location_with_coordinat!A:C,3,FALSE)</f>
        <v>Pennsylvania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3" t="str">
        <f>VLOOKUP(Table13[[#This Row],[Location_HQ]],layoffs_location_with_coordinat!A:C,3,FALSE)</f>
        <v>California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E560" s="3">
        <f>VLOOKUP(Table13[[#This Row],[Location_HQ]],layoffs_location_with_coordinat!A:C,3,FALSE)</f>
        <v>0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E561" s="3" t="str">
        <f>VLOOKUP(Table13[[#This Row],[Location_HQ]],layoffs_location_with_coordinat!A:C,3,FALSE)</f>
        <v>Berlin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tr">
        <f>VLOOKUP(Table13[[#This Row],[Location_HQ]],layoffs_location_with_coordinat!A:C,3,FALSE)</f>
        <v>California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E563" s="3" t="str">
        <f>VLOOKUP(Table13[[#This Row],[Location_HQ]],layoffs_location_with_coordinat!A:C,3,FALSE)</f>
        <v>New York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E564" s="3">
        <f>VLOOKUP(Table13[[#This Row],[Location_HQ]],layoffs_location_with_coordinat!A:C,3,FALSE)</f>
        <v>0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3" t="str">
        <f>VLOOKUP(Table13[[#This Row],[Location_HQ]],layoffs_location_with_coordinat!A:C,3,FALSE)</f>
        <v>California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E566" s="3">
        <f>VLOOKUP(Table13[[#This Row],[Location_HQ]],layoffs_location_with_coordinat!A:C,3,FALSE)</f>
        <v>0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3" t="str">
        <f>VLOOKUP(Table13[[#This Row],[Location_HQ]],layoffs_location_with_coordinat!A:C,3,FALSE)</f>
        <v>California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E568" s="3" t="str">
        <f>VLOOKUP(Table13[[#This Row],[Location_HQ]],layoffs_location_with_coordinat!A:C,3,FALSE)</f>
        <v>Illinois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3" t="str">
        <f>VLOOKUP(Table13[[#This Row],[Location_HQ]],layoffs_location_with_coordinat!A:C,3,FALSE)</f>
        <v>California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E570" s="3">
        <f>VLOOKUP(Table13[[#This Row],[Location_HQ]],layoffs_location_with_coordinat!A:C,3,FALSE)</f>
        <v>0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E571" s="3">
        <f>VLOOKUP(Table13[[#This Row],[Location_HQ]],layoffs_location_with_coordinat!A:C,3,FALSE)</f>
        <v>0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E572" s="3">
        <f>VLOOKUP(Table13[[#This Row],[Location_HQ]],layoffs_location_with_coordinat!A:C,3,FALSE)</f>
        <v>0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E573" s="3" t="str">
        <f>VLOOKUP(Table13[[#This Row],[Location_HQ]],layoffs_location_with_coordinat!A:C,3,FALSE)</f>
        <v>Illinois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E574" s="3" t="str">
        <f>VLOOKUP(Table13[[#This Row],[Location_HQ]],layoffs_location_with_coordinat!A:C,3,FALSE)</f>
        <v>New York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E575" s="3" t="str">
        <f>VLOOKUP(Table13[[#This Row],[Location_HQ]],layoffs_location_with_coordinat!A:C,3,FALSE)</f>
        <v>New York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E576" s="3" t="str">
        <f>VLOOKUP(Table13[[#This Row],[Location_HQ]],layoffs_location_with_coordinat!A:C,3,FALSE)</f>
        <v>Ohio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E577" s="3" t="str">
        <f>VLOOKUP(Table13[[#This Row],[Location_HQ]],layoffs_location_with_coordinat!A:C,3,FALSE)</f>
        <v>Washington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E578" s="3">
        <f>VLOOKUP(Table13[[#This Row],[Location_HQ]],layoffs_location_with_coordinat!A:C,3,FALSE)</f>
        <v>0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E579" s="3">
        <f>VLOOKUP(Table13[[#This Row],[Location_HQ]],layoffs_location_with_coordinat!A:C,3,FALSE)</f>
        <v>0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3" t="str">
        <f>VLOOKUP(Table13[[#This Row],[Location_HQ]],layoffs_location_with_coordinat!A:C,3,FALSE)</f>
        <v>California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E581" s="3">
        <f>VLOOKUP(Table13[[#This Row],[Location_HQ]],layoffs_location_with_coordinat!A:C,3,FALSE)</f>
        <v>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E582" s="3">
        <f>VLOOKUP(Table13[[#This Row],[Location_HQ]],layoffs_location_with_coordinat!A:C,3,FALSE)</f>
        <v>0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E583" s="3" t="str">
        <f>VLOOKUP(Table13[[#This Row],[Location_HQ]],layoffs_location_with_coordinat!A:C,3,FALSE)</f>
        <v>New York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E584" s="3" t="str">
        <f>VLOOKUP(Table13[[#This Row],[Location_HQ]],layoffs_location_with_coordinat!A:C,3,FALSE)</f>
        <v>Washington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E585" s="3" t="str">
        <f>VLOOKUP(Table13[[#This Row],[Location_HQ]],layoffs_location_with_coordinat!A:C,3,FALSE)</f>
        <v>Washington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E586" s="3" t="str">
        <f>VLOOKUP(Table13[[#This Row],[Location_HQ]],layoffs_location_with_coordinat!A:C,3,FALSE)</f>
        <v>Massachusetts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3" t="str">
        <f>VLOOKUP(Table13[[#This Row],[Location_HQ]],layoffs_location_with_coordinat!A:C,3,FALSE)</f>
        <v>California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E588" s="3">
        <f>VLOOKUP(Table13[[#This Row],[Location_HQ]],layoffs_location_with_coordinat!A:C,3,FALSE)</f>
        <v>0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E589" s="3">
        <f>VLOOKUP(Table13[[#This Row],[Location_HQ]],layoffs_location_with_coordinat!A:C,3,FALSE)</f>
        <v>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E590" s="3">
        <f>VLOOKUP(Table13[[#This Row],[Location_HQ]],layoffs_location_with_coordinat!A:C,3,FALSE)</f>
        <v>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E591" s="3" t="str">
        <f>VLOOKUP(Table13[[#This Row],[Location_HQ]],layoffs_location_with_coordinat!A:C,3,FALSE)</f>
        <v>Massachusetts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3" t="str">
        <f>VLOOKUP(Table13[[#This Row],[Location_HQ]],layoffs_location_with_coordinat!A:C,3,FALSE)</f>
        <v>California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E593" s="3">
        <f>VLOOKUP(Table13[[#This Row],[Location_HQ]],layoffs_location_with_coordinat!A:C,3,FALSE)</f>
        <v>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E594" s="3">
        <f>VLOOKUP(Table13[[#This Row],[Location_HQ]],layoffs_location_with_coordinat!A:C,3,FALSE)</f>
        <v>0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E595" s="3">
        <f>VLOOKUP(Table13[[#This Row],[Location_HQ]],layoffs_location_with_coordinat!A:C,3,FALSE)</f>
        <v>0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E596" s="3" t="str">
        <f>VLOOKUP(Table13[[#This Row],[Location_HQ]],layoffs_location_with_coordinat!A:C,3,FALSE)</f>
        <v>New York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E597" s="3">
        <f>VLOOKUP(Table13[[#This Row],[Location_HQ]],layoffs_location_with_coordinat!A:C,3,FALSE)</f>
        <v>0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E598" s="3">
        <f>VLOOKUP(Table13[[#This Row],[Location_HQ]],layoffs_location_with_coordinat!A:C,3,FALSE)</f>
        <v>0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E599" s="3" t="str">
        <f>VLOOKUP(Table13[[#This Row],[Location_HQ]],layoffs_location_with_coordinat!A:C,3,FALSE)</f>
        <v>Michigan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E600" s="3">
        <f>VLOOKUP(Table13[[#This Row],[Location_HQ]],layoffs_location_with_coordinat!A:C,3,FALSE)</f>
        <v>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E601" s="3" t="str">
        <f>VLOOKUP(Table13[[#This Row],[Location_HQ]],layoffs_location_with_coordinat!A:C,3,FALSE)</f>
        <v>District of Columbia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3" t="str">
        <f>VLOOKUP(Table13[[#This Row],[Location_HQ]],layoffs_location_with_coordinat!A:C,3,FALSE)</f>
        <v>California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3" t="str">
        <f>VLOOKUP(Table13[[#This Row],[Location_HQ]],layoffs_location_with_coordinat!A:C,3,FALSE)</f>
        <v>California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E604" s="3">
        <f>VLOOKUP(Table13[[#This Row],[Location_HQ]],layoffs_location_with_coordinat!A:C,3,FALSE)</f>
        <v>0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3" t="str">
        <f>VLOOKUP(Table13[[#This Row],[Location_HQ]],layoffs_location_with_coordinat!A:C,3,FALSE)</f>
        <v>California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E606" s="3">
        <f>VLOOKUP(Table13[[#This Row],[Location_HQ]],layoffs_location_with_coordinat!A:C,3,FALSE)</f>
        <v>0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E607" s="3">
        <f>VLOOKUP(Table13[[#This Row],[Location_HQ]],layoffs_location_with_coordinat!A:C,3,FALSE)</f>
        <v>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E608" s="3">
        <f>VLOOKUP(Table13[[#This Row],[Location_HQ]],layoffs_location_with_coordinat!A:C,3,FALSE)</f>
        <v>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E609" s="3" t="str">
        <f>VLOOKUP(Table13[[#This Row],[Location_HQ]],layoffs_location_with_coordinat!A:C,3,FALSE)</f>
        <v>New York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E610" s="3" t="str">
        <f>VLOOKUP(Table13[[#This Row],[Location_HQ]],layoffs_location_with_coordinat!A:C,3,FALSE)</f>
        <v>New York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3" t="str">
        <f>VLOOKUP(Table13[[#This Row],[Location_HQ]],layoffs_location_with_coordinat!A:C,3,FALSE)</f>
        <v>California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E612" s="3" t="str">
        <f>VLOOKUP(Table13[[#This Row],[Location_HQ]],layoffs_location_with_coordinat!A:C,3,FALSE)</f>
        <v>Washington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3" t="str">
        <f>VLOOKUP(Table13[[#This Row],[Location_HQ]],layoffs_location_with_coordinat!A:C,3,FALSE)</f>
        <v>California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E614" s="3">
        <f>VLOOKUP(Table13[[#This Row],[Location_HQ]],layoffs_location_with_coordinat!A:C,3,FALSE)</f>
        <v>0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E615" s="3">
        <f>VLOOKUP(Table13[[#This Row],[Location_HQ]],layoffs_location_with_coordinat!A:C,3,FALSE)</f>
        <v>0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E616" s="3" t="str">
        <f>VLOOKUP(Table13[[#This Row],[Location_HQ]],layoffs_location_with_coordinat!A:C,3,FALSE)</f>
        <v>Colorado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tr">
        <f>VLOOKUP(Table13[[#This Row],[Location_HQ]],layoffs_location_with_coordinat!A:C,3,FALSE)</f>
        <v>California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E618" s="3">
        <f>VLOOKUP(Table13[[#This Row],[Location_HQ]],layoffs_location_with_coordinat!A:C,3,FALSE)</f>
        <v>0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3" t="str">
        <f>VLOOKUP(Table13[[#This Row],[Location_HQ]],layoffs_location_with_coordinat!A:C,3,FALSE)</f>
        <v>California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tr">
        <f>VLOOKUP(Table13[[#This Row],[Location_HQ]],layoffs_location_with_coordinat!A:C,3,FALSE)</f>
        <v>California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tr">
        <f>VLOOKUP(Table13[[#This Row],[Location_HQ]],layoffs_location_with_coordinat!A:C,3,FALSE)</f>
        <v>California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E622" s="3">
        <f>VLOOKUP(Table13[[#This Row],[Location_HQ]],layoffs_location_with_coordinat!A:C,3,FALSE)</f>
        <v>0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3" t="str">
        <f>VLOOKUP(Table13[[#This Row],[Location_HQ]],layoffs_location_with_coordinat!A:C,3,FALSE)</f>
        <v>California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E624" s="3">
        <f>VLOOKUP(Table13[[#This Row],[Location_HQ]],layoffs_location_with_coordinat!A:C,3,FALSE)</f>
        <v>0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E625" s="3" t="str">
        <f>VLOOKUP(Table13[[#This Row],[Location_HQ]],layoffs_location_with_coordinat!A:C,3,FALSE)</f>
        <v>Massachusetts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E626" s="3">
        <f>VLOOKUP(Table13[[#This Row],[Location_HQ]],layoffs_location_with_coordinat!A:C,3,FALSE)</f>
        <v>0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E627" s="3">
        <f>VLOOKUP(Table13[[#This Row],[Location_HQ]],layoffs_location_with_coordinat!A:C,3,FALSE)</f>
        <v>0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E628" s="3" t="str">
        <f>VLOOKUP(Table13[[#This Row],[Location_HQ]],layoffs_location_with_coordinat!A:C,3,FALSE)</f>
        <v>Illinois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E629" s="3">
        <f>VLOOKUP(Table13[[#This Row],[Location_HQ]],layoffs_location_with_coordinat!A:C,3,FALSE)</f>
        <v>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E630" s="3">
        <f>VLOOKUP(Table13[[#This Row],[Location_HQ]],layoffs_location_with_coordinat!A:C,3,FALSE)</f>
        <v>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E631" s="3" t="str">
        <f>VLOOKUP(Table13[[#This Row],[Location_HQ]],layoffs_location_with_coordinat!A:C,3,FALSE)</f>
        <v>Illinois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E632" s="3">
        <f>VLOOKUP(Table13[[#This Row],[Location_HQ]],layoffs_location_with_coordinat!A:C,3,FALSE)</f>
        <v>0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E633" s="3">
        <f>VLOOKUP(Table13[[#This Row],[Location_HQ]],layoffs_location_with_coordinat!A:C,3,FALSE)</f>
        <v>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E634" s="3">
        <f>VLOOKUP(Table13[[#This Row],[Location_HQ]],layoffs_location_with_coordinat!A:C,3,FALSE)</f>
        <v>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3" t="str">
        <f>VLOOKUP(Table13[[#This Row],[Location_HQ]],layoffs_location_with_coordinat!A:C,3,FALSE)</f>
        <v>California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E636" s="3" t="str">
        <f>VLOOKUP(Table13[[#This Row],[Location_HQ]],layoffs_location_with_coordinat!A:C,3,FALSE)</f>
        <v>Massachusetts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3" t="str">
        <f>VLOOKUP(Table13[[#This Row],[Location_HQ]],layoffs_location_with_coordinat!A:C,3,FALSE)</f>
        <v>California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E638" s="3">
        <f>VLOOKUP(Table13[[#This Row],[Location_HQ]],layoffs_location_with_coordinat!A:C,3,FALSE)</f>
        <v>0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E639" s="3">
        <f>VLOOKUP(Table13[[#This Row],[Location_HQ]],layoffs_location_with_coordinat!A:C,3,FALSE)</f>
        <v>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3" t="str">
        <f>VLOOKUP(Table13[[#This Row],[Location_HQ]],layoffs_location_with_coordinat!A:C,3,FALSE)</f>
        <v>California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E641" s="3" t="str">
        <f>VLOOKUP(Table13[[#This Row],[Location_HQ]],layoffs_location_with_coordinat!A:C,3,FALSE)</f>
        <v>Illinois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E642" s="3">
        <f>VLOOKUP(Table13[[#This Row],[Location_HQ]],layoffs_location_with_coordinat!A:C,3,FALSE)</f>
        <v>0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3" t="str">
        <f>VLOOKUP(Table13[[#This Row],[Location_HQ]],layoffs_location_with_coordinat!A:C,3,FALSE)</f>
        <v>California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E644" s="3" t="str">
        <f>VLOOKUP(Table13[[#This Row],[Location_HQ]],layoffs_location_with_coordinat!A:C,3,FALSE)</f>
        <v>New York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3" t="str">
        <f>VLOOKUP(Table13[[#This Row],[Location_HQ]],layoffs_location_with_coordinat!A:C,3,FALSE)</f>
        <v>California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E646" s="3" t="str">
        <f>VLOOKUP(Table13[[#This Row],[Location_HQ]],layoffs_location_with_coordinat!A:C,3,FALSE)</f>
        <v>New York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E647" s="3" t="str">
        <f>VLOOKUP(Table13[[#This Row],[Location_HQ]],layoffs_location_with_coordinat!A:C,3,FALSE)</f>
        <v>Connecticut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E648" s="3">
        <f>VLOOKUP(Table13[[#This Row],[Location_HQ]],layoffs_location_with_coordinat!A:C,3,FALSE)</f>
        <v>0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E649" s="3">
        <f>VLOOKUP(Table13[[#This Row],[Location_HQ]],layoffs_location_with_coordinat!A:C,3,FALSE)</f>
        <v>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E650" s="3" t="str">
        <f>VLOOKUP(Table13[[#This Row],[Location_HQ]],layoffs_location_with_coordinat!A:C,3,FALSE)</f>
        <v>Indiana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3" t="str">
        <f>VLOOKUP(Table13[[#This Row],[Location_HQ]],layoffs_location_with_coordinat!A:C,3,FALSE)</f>
        <v>California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3" t="str">
        <f>VLOOKUP(Table13[[#This Row],[Location_HQ]],layoffs_location_with_coordinat!A:C,3,FALSE)</f>
        <v>California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E653" s="3" t="str">
        <f>VLOOKUP(Table13[[#This Row],[Location_HQ]],layoffs_location_with_coordinat!A:C,3,FALSE)</f>
        <v>Texas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E654" s="3" t="str">
        <f>VLOOKUP(Table13[[#This Row],[Location_HQ]],layoffs_location_with_coordinat!A:C,3,FALSE)</f>
        <v>Massachusetts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E655" s="3" t="str">
        <f>VLOOKUP(Table13[[#This Row],[Location_HQ]],layoffs_location_with_coordinat!A:C,3,FALSE)</f>
        <v>Washington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E656" s="3">
        <f>VLOOKUP(Table13[[#This Row],[Location_HQ]],layoffs_location_with_coordinat!A:C,3,FALSE)</f>
        <v>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E657" s="3" t="str">
        <f>VLOOKUP(Table13[[#This Row],[Location_HQ]],layoffs_location_with_coordinat!A:C,3,FALSE)</f>
        <v>Massachusetts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E658" s="3" t="str">
        <f>VLOOKUP(Table13[[#This Row],[Location_HQ]],layoffs_location_with_coordinat!A:C,3,FALSE)</f>
        <v>Massachusetts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E659" s="3" t="str">
        <f>VLOOKUP(Table13[[#This Row],[Location_HQ]],layoffs_location_with_coordinat!A:C,3,FALSE)</f>
        <v>New York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3" t="str">
        <f>VLOOKUP(Table13[[#This Row],[Location_HQ]],layoffs_location_with_coordinat!A:C,3,FALSE)</f>
        <v>California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E661" s="3">
        <f>VLOOKUP(Table13[[#This Row],[Location_HQ]],layoffs_location_with_coordinat!A:C,3,FALSE)</f>
        <v>0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3" t="str">
        <f>VLOOKUP(Table13[[#This Row],[Location_HQ]],layoffs_location_with_coordinat!A:C,3,FALSE)</f>
        <v>California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E663" s="3" t="str">
        <f>VLOOKUP(Table13[[#This Row],[Location_HQ]],layoffs_location_with_coordinat!A:C,3,FALSE)</f>
        <v>Berlin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E664" s="3" t="str">
        <f>VLOOKUP(Table13[[#This Row],[Location_HQ]],layoffs_location_with_coordinat!A:C,3,FALSE)</f>
        <v>Texas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3" t="str">
        <f>VLOOKUP(Table13[[#This Row],[Location_HQ]],layoffs_location_with_coordinat!A:C,3,FALSE)</f>
        <v>California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E666" s="3" t="str">
        <f>VLOOKUP(Table13[[#This Row],[Location_HQ]],layoffs_location_with_coordinat!A:C,3,FALSE)</f>
        <v>New York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E667" s="3" t="str">
        <f>VLOOKUP(Table13[[#This Row],[Location_HQ]],layoffs_location_with_coordinat!A:C,3,FALSE)</f>
        <v>District of Columbia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E668" s="3">
        <f>VLOOKUP(Table13[[#This Row],[Location_HQ]],layoffs_location_with_coordinat!A:C,3,FALSE)</f>
        <v>0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3" t="str">
        <f>VLOOKUP(Table13[[#This Row],[Location_HQ]],layoffs_location_with_coordinat!A:C,3,FALSE)</f>
        <v>California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tr">
        <f>VLOOKUP(Table13[[#This Row],[Location_HQ]],layoffs_location_with_coordinat!A:C,3,FALSE)</f>
        <v>California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3" t="str">
        <f>VLOOKUP(Table13[[#This Row],[Location_HQ]],layoffs_location_with_coordinat!A:C,3,FALSE)</f>
        <v>California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E672" s="3" t="str">
        <f>VLOOKUP(Table13[[#This Row],[Location_HQ]],layoffs_location_with_coordinat!A:C,3,FALSE)</f>
        <v>Berlin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tr">
        <f>VLOOKUP(Table13[[#This Row],[Location_HQ]],layoffs_location_with_coordinat!A:C,3,FALSE)</f>
        <v>California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E674" s="3" t="str">
        <f>VLOOKUP(Table13[[#This Row],[Location_HQ]],layoffs_location_with_coordinat!A:C,3,FALSE)</f>
        <v>Massachusetts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E675" s="3">
        <f>VLOOKUP(Table13[[#This Row],[Location_HQ]],layoffs_location_with_coordinat!A:C,3,FALSE)</f>
        <v>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3" t="str">
        <f>VLOOKUP(Table13[[#This Row],[Location_HQ]],layoffs_location_with_coordinat!A:C,3,FALSE)</f>
        <v>California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E677" s="3" t="str">
        <f>VLOOKUP(Table13[[#This Row],[Location_HQ]],layoffs_location_with_coordinat!A:C,3,FALSE)</f>
        <v>Berlin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E678" s="3">
        <f>VLOOKUP(Table13[[#This Row],[Location_HQ]],layoffs_location_with_coordinat!A:C,3,FALSE)</f>
        <v>0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E679" s="3" t="str">
        <f>VLOOKUP(Table13[[#This Row],[Location_HQ]],layoffs_location_with_coordinat!A:C,3,FALSE)</f>
        <v>Oregon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E680" s="3">
        <f>VLOOKUP(Table13[[#This Row],[Location_HQ]],layoffs_location_with_coordinat!A:C,3,FALSE)</f>
        <v>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3" t="str">
        <f>VLOOKUP(Table13[[#This Row],[Location_HQ]],layoffs_location_with_coordinat!A:C,3,FALSE)</f>
        <v>California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3" t="str">
        <f>VLOOKUP(Table13[[#This Row],[Location_HQ]],layoffs_location_with_coordinat!A:C,3,FALSE)</f>
        <v>California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E683" s="3" t="str">
        <f>VLOOKUP(Table13[[#This Row],[Location_HQ]],layoffs_location_with_coordinat!A:C,3,FALSE)</f>
        <v>North Carolina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E684" s="3">
        <f>VLOOKUP(Table13[[#This Row],[Location_HQ]],layoffs_location_with_coordinat!A:C,3,FALSE)</f>
        <v>0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E685" s="3">
        <f>VLOOKUP(Table13[[#This Row],[Location_HQ]],layoffs_location_with_coordinat!A:C,3,FALSE)</f>
        <v>0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E686" s="3">
        <f>VLOOKUP(Table13[[#This Row],[Location_HQ]],layoffs_location_with_coordinat!A:C,3,FALSE)</f>
        <v>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E687" s="3">
        <f>VLOOKUP(Table13[[#This Row],[Location_HQ]],layoffs_location_with_coordinat!A:C,3,FALSE)</f>
        <v>0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3" t="str">
        <f>VLOOKUP(Table13[[#This Row],[Location_HQ]],layoffs_location_with_coordinat!A:C,3,FALSE)</f>
        <v>California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E689" s="3" t="str">
        <f>VLOOKUP(Table13[[#This Row],[Location_HQ]],layoffs_location_with_coordinat!A:C,3,FALSE)</f>
        <v>Massachusetts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E690" s="3" t="str">
        <f>VLOOKUP(Table13[[#This Row],[Location_HQ]],layoffs_location_with_coordinat!A:C,3,FALSE)</f>
        <v>New York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E691" s="3" t="str">
        <f>VLOOKUP(Table13[[#This Row],[Location_HQ]],layoffs_location_with_coordinat!A:C,3,FALSE)</f>
        <v>Berlin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E692" s="3" t="str">
        <f>VLOOKUP(Table13[[#This Row],[Location_HQ]],layoffs_location_with_coordinat!A:C,3,FALSE)</f>
        <v>Berlin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3" t="str">
        <f>VLOOKUP(Table13[[#This Row],[Location_HQ]],layoffs_location_with_coordinat!A:C,3,FALSE)</f>
        <v>California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E694" s="3">
        <f>VLOOKUP(Table13[[#This Row],[Location_HQ]],layoffs_location_with_coordinat!A:C,3,FALSE)</f>
        <v>0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E695" s="3" t="str">
        <f>VLOOKUP(Table13[[#This Row],[Location_HQ]],layoffs_location_with_coordinat!A:C,3,FALSE)</f>
        <v>New York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3" t="str">
        <f>VLOOKUP(Table13[[#This Row],[Location_HQ]],layoffs_location_with_coordinat!A:C,3,FALSE)</f>
        <v>California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E697" s="3">
        <f>VLOOKUP(Table13[[#This Row],[Location_HQ]],layoffs_location_with_coordinat!A:C,3,FALSE)</f>
        <v>0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E698" s="3">
        <f>VLOOKUP(Table13[[#This Row],[Location_HQ]],layoffs_location_with_coordinat!A:C,3,FALSE)</f>
        <v>0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E699" s="3" t="str">
        <f>VLOOKUP(Table13[[#This Row],[Location_HQ]],layoffs_location_with_coordinat!A:C,3,FALSE)</f>
        <v>Massachusetts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E700" s="3">
        <f>VLOOKUP(Table13[[#This Row],[Location_HQ]],layoffs_location_with_coordinat!A:C,3,FALSE)</f>
        <v>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E701" s="3">
        <f>VLOOKUP(Table13[[#This Row],[Location_HQ]],layoffs_location_with_coordinat!A:C,3,FALSE)</f>
        <v>0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E702" s="3" t="str">
        <f>VLOOKUP(Table13[[#This Row],[Location_HQ]],layoffs_location_with_coordinat!A:C,3,FALSE)</f>
        <v>New York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3" t="str">
        <f>VLOOKUP(Table13[[#This Row],[Location_HQ]],layoffs_location_with_coordinat!A:C,3,FALSE)</f>
        <v>California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E704" s="3" t="str">
        <f>VLOOKUP(Table13[[#This Row],[Location_HQ]],layoffs_location_with_coordinat!A:C,3,FALSE)</f>
        <v>New York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E705" s="3" t="str">
        <f>VLOOKUP(Table13[[#This Row],[Location_HQ]],layoffs_location_with_coordinat!A:C,3,FALSE)</f>
        <v>Illinois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E706" s="3" t="str">
        <f>VLOOKUP(Table13[[#This Row],[Location_HQ]],layoffs_location_with_coordinat!A:C,3,FALSE)</f>
        <v>Berlin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E707" s="3">
        <f>VLOOKUP(Table13[[#This Row],[Location_HQ]],layoffs_location_with_coordinat!A:C,3,FALSE)</f>
        <v>0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3" t="str">
        <f>VLOOKUP(Table13[[#This Row],[Location_HQ]],layoffs_location_with_coordinat!A:C,3,FALSE)</f>
        <v>California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3" t="str">
        <f>VLOOKUP(Table13[[#This Row],[Location_HQ]],layoffs_location_with_coordinat!A:C,3,FALSE)</f>
        <v>California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3" t="str">
        <f>VLOOKUP(Table13[[#This Row],[Location_HQ]],layoffs_location_with_coordinat!A:C,3,FALSE)</f>
        <v>California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3" t="str">
        <f>VLOOKUP(Table13[[#This Row],[Location_HQ]],layoffs_location_with_coordinat!A:C,3,FALSE)</f>
        <v>California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3" t="str">
        <f>VLOOKUP(Table13[[#This Row],[Location_HQ]],layoffs_location_with_coordinat!A:C,3,FALSE)</f>
        <v>California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E713" s="3" t="str">
        <f>VLOOKUP(Table13[[#This Row],[Location_HQ]],layoffs_location_with_coordinat!A:C,3,FALSE)</f>
        <v>Utah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E714" s="3">
        <f>VLOOKUP(Table13[[#This Row],[Location_HQ]],layoffs_location_with_coordinat!A:C,3,FALSE)</f>
        <v>0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E715" s="3" t="str">
        <f>VLOOKUP(Table13[[#This Row],[Location_HQ]],layoffs_location_with_coordinat!A:C,3,FALSE)</f>
        <v>Illinois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E716" s="3">
        <f>VLOOKUP(Table13[[#This Row],[Location_HQ]],layoffs_location_with_coordinat!A:C,3,FALSE)</f>
        <v>0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3" t="str">
        <f>VLOOKUP(Table13[[#This Row],[Location_HQ]],layoffs_location_with_coordinat!A:C,3,FALSE)</f>
        <v>California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E718" s="3" t="str">
        <f>VLOOKUP(Table13[[#This Row],[Location_HQ]],layoffs_location_with_coordinat!A:C,3,FALSE)</f>
        <v>New York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3" t="str">
        <f>VLOOKUP(Table13[[#This Row],[Location_HQ]],layoffs_location_with_coordinat!A:C,3,FALSE)</f>
        <v>California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3" t="str">
        <f>VLOOKUP(Table13[[#This Row],[Location_HQ]],layoffs_location_with_coordinat!A:C,3,FALSE)</f>
        <v>California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3" t="str">
        <f>VLOOKUP(Table13[[#This Row],[Location_HQ]],layoffs_location_with_coordinat!A:C,3,FALSE)</f>
        <v>California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E722" s="3" t="str">
        <f>VLOOKUP(Table13[[#This Row],[Location_HQ]],layoffs_location_with_coordinat!A:C,3,FALSE)</f>
        <v>New York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3" t="str">
        <f>VLOOKUP(Table13[[#This Row],[Location_HQ]],layoffs_location_with_coordinat!A:C,3,FALSE)</f>
        <v>California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E724" s="3">
        <f>VLOOKUP(Table13[[#This Row],[Location_HQ]],layoffs_location_with_coordinat!A:C,3,FALSE)</f>
        <v>0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E725" s="3" t="str">
        <f>VLOOKUP(Table13[[#This Row],[Location_HQ]],layoffs_location_with_coordinat!A:C,3,FALSE)</f>
        <v>New York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3" t="str">
        <f>VLOOKUP(Table13[[#This Row],[Location_HQ]],layoffs_location_with_coordinat!A:C,3,FALSE)</f>
        <v>California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3" t="str">
        <f>VLOOKUP(Table13[[#This Row],[Location_HQ]],layoffs_location_with_coordinat!A:C,3,FALSE)</f>
        <v>California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3" t="str">
        <f>VLOOKUP(Table13[[#This Row],[Location_HQ]],layoffs_location_with_coordinat!A:C,3,FALSE)</f>
        <v>California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E729" s="3">
        <f>VLOOKUP(Table13[[#This Row],[Location_HQ]],layoffs_location_with_coordinat!A:C,3,FALSE)</f>
        <v>0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E730" s="3">
        <f>VLOOKUP(Table13[[#This Row],[Location_HQ]],layoffs_location_with_coordinat!A:C,3,FALSE)</f>
        <v>0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E731" s="3" t="str">
        <f>VLOOKUP(Table13[[#This Row],[Location_HQ]],layoffs_location_with_coordinat!A:C,3,FALSE)</f>
        <v>New York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tr">
        <f>VLOOKUP(Table13[[#This Row],[Location_HQ]],layoffs_location_with_coordinat!A:C,3,FALSE)</f>
        <v>California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3" t="str">
        <f>VLOOKUP(Table13[[#This Row],[Location_HQ]],layoffs_location_with_coordinat!A:C,3,FALSE)</f>
        <v>California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3" t="str">
        <f>VLOOKUP(Table13[[#This Row],[Location_HQ]],layoffs_location_with_coordinat!A:C,3,FALSE)</f>
        <v>California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E735" s="3" t="str">
        <f>VLOOKUP(Table13[[#This Row],[Location_HQ]],layoffs_location_with_coordinat!A:C,3,FALSE)</f>
        <v>Washington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3" t="str">
        <f>VLOOKUP(Table13[[#This Row],[Location_HQ]],layoffs_location_with_coordinat!A:C,3,FALSE)</f>
        <v>California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E737" s="3" t="str">
        <f>VLOOKUP(Table13[[#This Row],[Location_HQ]],layoffs_location_with_coordinat!A:C,3,FALSE)</f>
        <v>Pennsylvania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E738" s="3">
        <f>VLOOKUP(Table13[[#This Row],[Location_HQ]],layoffs_location_with_coordinat!A:C,3,FALSE)</f>
        <v>0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E739" s="3">
        <f>VLOOKUP(Table13[[#This Row],[Location_HQ]],layoffs_location_with_coordinat!A:C,3,FALSE)</f>
        <v>0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3" t="str">
        <f>VLOOKUP(Table13[[#This Row],[Location_HQ]],layoffs_location_with_coordinat!A:C,3,FALSE)</f>
        <v>California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3" t="str">
        <f>VLOOKUP(Table13[[#This Row],[Location_HQ]],layoffs_location_with_coordinat!A:C,3,FALSE)</f>
        <v>California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E742" s="3" t="str">
        <f>VLOOKUP(Table13[[#This Row],[Location_HQ]],layoffs_location_with_coordinat!A:C,3,FALSE)</f>
        <v>Berlin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E743" s="3" t="str">
        <f>VLOOKUP(Table13[[#This Row],[Location_HQ]],layoffs_location_with_coordinat!A:C,3,FALSE)</f>
        <v>Texas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E744" s="3">
        <f>VLOOKUP(Table13[[#This Row],[Location_HQ]],layoffs_location_with_coordinat!A:C,3,FALSE)</f>
        <v>0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E745" s="3">
        <f>VLOOKUP(Table13[[#This Row],[Location_HQ]],layoffs_location_with_coordinat!A:C,3,FALSE)</f>
        <v>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E746" s="3">
        <f>VLOOKUP(Table13[[#This Row],[Location_HQ]],layoffs_location_with_coordinat!A:C,3,FALSE)</f>
        <v>0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E747" s="3" t="str">
        <f>VLOOKUP(Table13[[#This Row],[Location_HQ]],layoffs_location_with_coordinat!A:C,3,FALSE)</f>
        <v>California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E748" s="3" t="str">
        <f>VLOOKUP(Table13[[#This Row],[Location_HQ]],layoffs_location_with_coordinat!A:C,3,FALSE)</f>
        <v>Massachusetts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E749" s="3">
        <f>VLOOKUP(Table13[[#This Row],[Location_HQ]],layoffs_location_with_coordinat!A:C,3,FALSE)</f>
        <v>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3" t="str">
        <f>VLOOKUP(Table13[[#This Row],[Location_HQ]],layoffs_location_with_coordinat!A:C,3,FALSE)</f>
        <v>California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3" t="str">
        <f>VLOOKUP(Table13[[#This Row],[Location_HQ]],layoffs_location_with_coordinat!A:C,3,FALSE)</f>
        <v>California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E752" s="3">
        <f>VLOOKUP(Table13[[#This Row],[Location_HQ]],layoffs_location_with_coordinat!A:C,3,FALSE)</f>
        <v>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E753" s="3" t="str">
        <f>VLOOKUP(Table13[[#This Row],[Location_HQ]],layoffs_location_with_coordinat!A:C,3,FALSE)</f>
        <v>Pennsylvania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E754" s="3" t="str">
        <f>VLOOKUP(Table13[[#This Row],[Location_HQ]],layoffs_location_with_coordinat!A:C,3,FALSE)</f>
        <v>Massachusetts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tr">
        <f>VLOOKUP(Table13[[#This Row],[Location_HQ]],layoffs_location_with_coordinat!A:C,3,FALSE)</f>
        <v>California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E756" s="3" t="str">
        <f>VLOOKUP(Table13[[#This Row],[Location_HQ]],layoffs_location_with_coordinat!A:C,3,FALSE)</f>
        <v>Washington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tr">
        <f>VLOOKUP(Table13[[#This Row],[Location_HQ]],layoffs_location_with_coordinat!A:C,3,FALSE)</f>
        <v>California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E758" s="3">
        <f>VLOOKUP(Table13[[#This Row],[Location_HQ]],layoffs_location_with_coordinat!A:C,3,FALSE)</f>
        <v>0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E759" s="3" t="str">
        <f>VLOOKUP(Table13[[#This Row],[Location_HQ]],layoffs_location_with_coordinat!A:C,3,FALSE)</f>
        <v>Washington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E760" s="3" t="str">
        <f>VLOOKUP(Table13[[#This Row],[Location_HQ]],layoffs_location_with_coordinat!A:C,3,FALSE)</f>
        <v>Pennsylvania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3" t="str">
        <f>VLOOKUP(Table13[[#This Row],[Location_HQ]],layoffs_location_with_coordinat!A:C,3,FALSE)</f>
        <v>California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E762" s="3" t="str">
        <f>VLOOKUP(Table13[[#This Row],[Location_HQ]],layoffs_location_with_coordinat!A:C,3,FALSE)</f>
        <v>New York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E763" s="3">
        <f>VLOOKUP(Table13[[#This Row],[Location_HQ]],layoffs_location_with_coordinat!A:C,3,FALSE)</f>
        <v>0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3" t="str">
        <f>VLOOKUP(Table13[[#This Row],[Location_HQ]],layoffs_location_with_coordinat!A:C,3,FALSE)</f>
        <v>California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E765" s="3">
        <f>VLOOKUP(Table13[[#This Row],[Location_HQ]],layoffs_location_with_coordinat!A:C,3,FALSE)</f>
        <v>0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E766" s="3">
        <f>VLOOKUP(Table13[[#This Row],[Location_HQ]],layoffs_location_with_coordinat!A:C,3,FALSE)</f>
        <v>0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3" t="str">
        <f>VLOOKUP(Table13[[#This Row],[Location_HQ]],layoffs_location_with_coordinat!A:C,3,FALSE)</f>
        <v>California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3" t="str">
        <f>VLOOKUP(Table13[[#This Row],[Location_HQ]],layoffs_location_with_coordinat!A:C,3,FALSE)</f>
        <v>California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E769" s="3">
        <f>VLOOKUP(Table13[[#This Row],[Location_HQ]],layoffs_location_with_coordinat!A:C,3,FALSE)</f>
        <v>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3" t="str">
        <f>VLOOKUP(Table13[[#This Row],[Location_HQ]],layoffs_location_with_coordinat!A:C,3,FALSE)</f>
        <v>California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E771" s="3">
        <f>VLOOKUP(Table13[[#This Row],[Location_HQ]],layoffs_location_with_coordinat!A:C,3,FALSE)</f>
        <v>0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3" t="str">
        <f>VLOOKUP(Table13[[#This Row],[Location_HQ]],layoffs_location_with_coordinat!A:C,3,FALSE)</f>
        <v>California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3" t="str">
        <f>VLOOKUP(Table13[[#This Row],[Location_HQ]],layoffs_location_with_coordinat!A:C,3,FALSE)</f>
        <v>California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E774" s="3" t="str">
        <f>VLOOKUP(Table13[[#This Row],[Location_HQ]],layoffs_location_with_coordinat!A:C,3,FALSE)</f>
        <v>Berlin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E775" s="3" t="str">
        <f>VLOOKUP(Table13[[#This Row],[Location_HQ]],layoffs_location_with_coordinat!A:C,3,FALSE)</f>
        <v>Berlin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3" t="str">
        <f>VLOOKUP(Table13[[#This Row],[Location_HQ]],layoffs_location_with_coordinat!A:C,3,FALSE)</f>
        <v>California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E777" s="3">
        <f>VLOOKUP(Table13[[#This Row],[Location_HQ]],layoffs_location_with_coordinat!A:C,3,FALSE)</f>
        <v>0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3" t="str">
        <f>VLOOKUP(Table13[[#This Row],[Location_HQ]],layoffs_location_with_coordinat!A:C,3,FALSE)</f>
        <v>California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3" t="str">
        <f>VLOOKUP(Table13[[#This Row],[Location_HQ]],layoffs_location_with_coordinat!A:C,3,FALSE)</f>
        <v>California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E780" s="3" t="str">
        <f>VLOOKUP(Table13[[#This Row],[Location_HQ]],layoffs_location_with_coordinat!A:C,3,FALSE)</f>
        <v>Nebraska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E781" s="3">
        <f>VLOOKUP(Table13[[#This Row],[Location_HQ]],layoffs_location_with_coordinat!A:C,3,FALSE)</f>
        <v>0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E782" s="3" t="str">
        <f>VLOOKUP(Table13[[#This Row],[Location_HQ]],layoffs_location_with_coordinat!A:C,3,FALSE)</f>
        <v>Berlin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3" t="str">
        <f>VLOOKUP(Table13[[#This Row],[Location_HQ]],layoffs_location_with_coordinat!A:C,3,FALSE)</f>
        <v>California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E784" s="3" t="str">
        <f>VLOOKUP(Table13[[#This Row],[Location_HQ]],layoffs_location_with_coordinat!A:C,3,FALSE)</f>
        <v>New York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E785" s="3">
        <f>VLOOKUP(Table13[[#This Row],[Location_HQ]],layoffs_location_with_coordinat!A:C,3,FALSE)</f>
        <v>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3" t="str">
        <f>VLOOKUP(Table13[[#This Row],[Location_HQ]],layoffs_location_with_coordinat!A:C,3,FALSE)</f>
        <v>California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E787" s="3">
        <f>VLOOKUP(Table13[[#This Row],[Location_HQ]],layoffs_location_with_coordinat!A:C,3,FALSE)</f>
        <v>0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3" t="str">
        <f>VLOOKUP(Table13[[#This Row],[Location_HQ]],layoffs_location_with_coordinat!A:C,3,FALSE)</f>
        <v>California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E789" s="3" t="str">
        <f>VLOOKUP(Table13[[#This Row],[Location_HQ]],layoffs_location_with_coordinat!A:C,3,FALSE)</f>
        <v>Massachusetts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tr">
        <f>VLOOKUP(Table13[[#This Row],[Location_HQ]],layoffs_location_with_coordinat!A:C,3,FALSE)</f>
        <v>California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E791" s="3" t="str">
        <f>VLOOKUP(Table13[[#This Row],[Location_HQ]],layoffs_location_with_coordinat!A:C,3,FALSE)</f>
        <v>Washington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3" t="str">
        <f>VLOOKUP(Table13[[#This Row],[Location_HQ]],layoffs_location_with_coordinat!A:C,3,FALSE)</f>
        <v>California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3" t="str">
        <f>VLOOKUP(Table13[[#This Row],[Location_HQ]],layoffs_location_with_coordinat!A:C,3,FALSE)</f>
        <v>California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E794" s="3" t="str">
        <f>VLOOKUP(Table13[[#This Row],[Location_HQ]],layoffs_location_with_coordinat!A:C,3,FALSE)</f>
        <v>California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E795" s="3">
        <f>VLOOKUP(Table13[[#This Row],[Location_HQ]],layoffs_location_with_coordinat!A:C,3,FALSE)</f>
        <v>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E796" s="3">
        <f>VLOOKUP(Table13[[#This Row],[Location_HQ]],layoffs_location_with_coordinat!A:C,3,FALSE)</f>
        <v>0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E797" s="3" t="str">
        <f>VLOOKUP(Table13[[#This Row],[Location_HQ]],layoffs_location_with_coordinat!A:C,3,FALSE)</f>
        <v>Washington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E798" s="3" t="str">
        <f>VLOOKUP(Table13[[#This Row],[Location_HQ]],layoffs_location_with_coordinat!A:C,3,FALSE)</f>
        <v>Ohio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3" t="str">
        <f>VLOOKUP(Table13[[#This Row],[Location_HQ]],layoffs_location_with_coordinat!A:C,3,FALSE)</f>
        <v>California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E800" s="3">
        <f>VLOOKUP(Table13[[#This Row],[Location_HQ]],layoffs_location_with_coordinat!A:C,3,FALSE)</f>
        <v>0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3" t="str">
        <f>VLOOKUP(Table13[[#This Row],[Location_HQ]],layoffs_location_with_coordinat!A:C,3,FALSE)</f>
        <v>California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3" t="str">
        <f>VLOOKUP(Table13[[#This Row],[Location_HQ]],layoffs_location_with_coordinat!A:C,3,FALSE)</f>
        <v>California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E803" s="3" t="str">
        <f>VLOOKUP(Table13[[#This Row],[Location_HQ]],layoffs_location_with_coordinat!A:C,3,FALSE)</f>
        <v>Utah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3" t="str">
        <f>VLOOKUP(Table13[[#This Row],[Location_HQ]],layoffs_location_with_coordinat!A:C,3,FALSE)</f>
        <v>California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E805" s="3" t="str">
        <f>VLOOKUP(Table13[[#This Row],[Location_HQ]],layoffs_location_with_coordinat!A:C,3,FALSE)</f>
        <v>Berlin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3" t="str">
        <f>VLOOKUP(Table13[[#This Row],[Location_HQ]],layoffs_location_with_coordinat!A:C,3,FALSE)</f>
        <v>California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3" t="str">
        <f>VLOOKUP(Table13[[#This Row],[Location_HQ]],layoffs_location_with_coordinat!A:C,3,FALSE)</f>
        <v>California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E808" s="3" t="str">
        <f>VLOOKUP(Table13[[#This Row],[Location_HQ]],layoffs_location_with_coordinat!A:C,3,FALSE)</f>
        <v>Utah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tr">
        <f>VLOOKUP(Table13[[#This Row],[Location_HQ]],layoffs_location_with_coordinat!A:C,3,FALSE)</f>
        <v>California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3" t="str">
        <f>VLOOKUP(Table13[[#This Row],[Location_HQ]],layoffs_location_with_coordinat!A:C,3,FALSE)</f>
        <v>California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E811" s="3">
        <f>VLOOKUP(Table13[[#This Row],[Location_HQ]],layoffs_location_with_coordinat!A:C,3,FALSE)</f>
        <v>0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E812" s="3" t="str">
        <f>VLOOKUP(Table13[[#This Row],[Location_HQ]],layoffs_location_with_coordinat!A:C,3,FALSE)</f>
        <v>New York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3" t="str">
        <f>VLOOKUP(Table13[[#This Row],[Location_HQ]],layoffs_location_with_coordinat!A:C,3,FALSE)</f>
        <v>California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3" t="str">
        <f>VLOOKUP(Table13[[#This Row],[Location_HQ]],layoffs_location_with_coordinat!A:C,3,FALSE)</f>
        <v>California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E815" s="3">
        <f>VLOOKUP(Table13[[#This Row],[Location_HQ]],layoffs_location_with_coordinat!A:C,3,FALSE)</f>
        <v>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E816" s="3" t="str">
        <f>VLOOKUP(Table13[[#This Row],[Location_HQ]],layoffs_location_with_coordinat!A:C,3,FALSE)</f>
        <v>Hamburg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E817" s="3" t="str">
        <f>VLOOKUP(Table13[[#This Row],[Location_HQ]],layoffs_location_with_coordinat!A:C,3,FALSE)</f>
        <v>New York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E818" s="3" t="str">
        <f>VLOOKUP(Table13[[#This Row],[Location_HQ]],layoffs_location_with_coordinat!A:C,3,FALSE)</f>
        <v>New York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E819" s="3" t="str">
        <f>VLOOKUP(Table13[[#This Row],[Location_HQ]],layoffs_location_with_coordinat!A:C,3,FALSE)</f>
        <v>Washington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3" t="str">
        <f>VLOOKUP(Table13[[#This Row],[Location_HQ]],layoffs_location_with_coordinat!A:C,3,FALSE)</f>
        <v>California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E821" s="3" t="str">
        <f>VLOOKUP(Table13[[#This Row],[Location_HQ]],layoffs_location_with_coordinat!A:C,3,FALSE)</f>
        <v>Ohio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E822" s="3" t="str">
        <f>VLOOKUP(Table13[[#This Row],[Location_HQ]],layoffs_location_with_coordinat!A:C,3,FALSE)</f>
        <v>Massachusetts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E823" s="3" t="str">
        <f>VLOOKUP(Table13[[#This Row],[Location_HQ]],layoffs_location_with_coordinat!A:C,3,FALSE)</f>
        <v>Massachusetts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E824" s="3" t="str">
        <f>VLOOKUP(Table13[[#This Row],[Location_HQ]],layoffs_location_with_coordinat!A:C,3,FALSE)</f>
        <v>New York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E825" s="3">
        <f>VLOOKUP(Table13[[#This Row],[Location_HQ]],layoffs_location_with_coordinat!A:C,3,FALSE)</f>
        <v>0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E826" s="3">
        <f>VLOOKUP(Table13[[#This Row],[Location_HQ]],layoffs_location_with_coordinat!A:C,3,FALSE)</f>
        <v>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E827" s="3" t="str">
        <f>VLOOKUP(Table13[[#This Row],[Location_HQ]],layoffs_location_with_coordinat!A:C,3,FALSE)</f>
        <v>New York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E828" s="3">
        <f>VLOOKUP(Table13[[#This Row],[Location_HQ]],layoffs_location_with_coordinat!A:C,3,FALSE)</f>
        <v>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E829" s="3" t="str">
        <f>VLOOKUP(Table13[[#This Row],[Location_HQ]],layoffs_location_with_coordinat!A:C,3,FALSE)</f>
        <v>New York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E830" s="3">
        <f>VLOOKUP(Table13[[#This Row],[Location_HQ]],layoffs_location_with_coordinat!A:C,3,FALSE)</f>
        <v>0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E831" s="3">
        <f>VLOOKUP(Table13[[#This Row],[Location_HQ]],layoffs_location_with_coordinat!A:C,3,FALSE)</f>
        <v>0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3" t="str">
        <f>VLOOKUP(Table13[[#This Row],[Location_HQ]],layoffs_location_with_coordinat!A:C,3,FALSE)</f>
        <v>California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E833" s="3">
        <f>VLOOKUP(Table13[[#This Row],[Location_HQ]],layoffs_location_with_coordinat!A:C,3,FALSE)</f>
        <v>0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E834" s="3" t="str">
        <f>VLOOKUP(Table13[[#This Row],[Location_HQ]],layoffs_location_with_coordinat!A:C,3,FALSE)</f>
        <v>Arizona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3" t="str">
        <f>VLOOKUP(Table13[[#This Row],[Location_HQ]],layoffs_location_with_coordinat!A:C,3,FALSE)</f>
        <v>California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3" t="str">
        <f>VLOOKUP(Table13[[#This Row],[Location_HQ]],layoffs_location_with_coordinat!A:C,3,FALSE)</f>
        <v>California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E837" s="3">
        <f>VLOOKUP(Table13[[#This Row],[Location_HQ]],layoffs_location_with_coordinat!A:C,3,FALSE)</f>
        <v>0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E838" s="3">
        <f>VLOOKUP(Table13[[#This Row],[Location_HQ]],layoffs_location_with_coordinat!A:C,3,FALSE)</f>
        <v>0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E839" s="3">
        <f>VLOOKUP(Table13[[#This Row],[Location_HQ]],layoffs_location_with_coordinat!A:C,3,FALSE)</f>
        <v>0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E840" s="3">
        <f>VLOOKUP(Table13[[#This Row],[Location_HQ]],layoffs_location_with_coordinat!A:C,3,FALSE)</f>
        <v>0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E841" s="3">
        <f>VLOOKUP(Table13[[#This Row],[Location_HQ]],layoffs_location_with_coordinat!A:C,3,FALSE)</f>
        <v>0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E842" s="3">
        <f>VLOOKUP(Table13[[#This Row],[Location_HQ]],layoffs_location_with_coordinat!A:C,3,FALSE)</f>
        <v>0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E843" s="3">
        <f>VLOOKUP(Table13[[#This Row],[Location_HQ]],layoffs_location_with_coordinat!A:C,3,FALSE)</f>
        <v>0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E844" s="3">
        <f>VLOOKUP(Table13[[#This Row],[Location_HQ]],layoffs_location_with_coordinat!A:C,3,FALSE)</f>
        <v>0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E845" s="3">
        <f>VLOOKUP(Table13[[#This Row],[Location_HQ]],layoffs_location_with_coordinat!A:C,3,FALSE)</f>
        <v>0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E846" s="3">
        <f>VLOOKUP(Table13[[#This Row],[Location_HQ]],layoffs_location_with_coordinat!A:C,3,FALSE)</f>
        <v>0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E847" s="3">
        <f>VLOOKUP(Table13[[#This Row],[Location_HQ]],layoffs_location_with_coordinat!A:C,3,FALSE)</f>
        <v>0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E848" s="3">
        <f>VLOOKUP(Table13[[#This Row],[Location_HQ]],layoffs_location_with_coordinat!A:C,3,FALSE)</f>
        <v>0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E849" s="3" t="str">
        <f>VLOOKUP(Table13[[#This Row],[Location_HQ]],layoffs_location_with_coordinat!A:C,3,FALSE)</f>
        <v>New York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E850" s="3" t="str">
        <f>VLOOKUP(Table13[[#This Row],[Location_HQ]],layoffs_location_with_coordinat!A:C,3,FALSE)</f>
        <v>Berlin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E851" s="3" t="str">
        <f>VLOOKUP(Table13[[#This Row],[Location_HQ]],layoffs_location_with_coordinat!A:C,3,FALSE)</f>
        <v>Berlin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E852" s="3">
        <f>VLOOKUP(Table13[[#This Row],[Location_HQ]],layoffs_location_with_coordinat!A:C,3,FALSE)</f>
        <v>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E853" s="3">
        <f>VLOOKUP(Table13[[#This Row],[Location_HQ]],layoffs_location_with_coordinat!A:C,3,FALSE)</f>
        <v>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E854" s="3">
        <f>VLOOKUP(Table13[[#This Row],[Location_HQ]],layoffs_location_with_coordinat!A:C,3,FALSE)</f>
        <v>0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3" t="str">
        <f>VLOOKUP(Table13[[#This Row],[Location_HQ]],layoffs_location_with_coordinat!A:C,3,FALSE)</f>
        <v>California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E856" s="3" t="str">
        <f>VLOOKUP(Table13[[#This Row],[Location_HQ]],layoffs_location_with_coordinat!A:C,3,FALSE)</f>
        <v>California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tr">
        <f>VLOOKUP(Table13[[#This Row],[Location_HQ]],layoffs_location_with_coordinat!A:C,3,FALSE)</f>
        <v>California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3" t="str">
        <f>VLOOKUP(Table13[[#This Row],[Location_HQ]],layoffs_location_with_coordinat!A:C,3,FALSE)</f>
        <v>California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E859" s="3">
        <f>VLOOKUP(Table13[[#This Row],[Location_HQ]],layoffs_location_with_coordinat!A:C,3,FALSE)</f>
        <v>0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E860" s="3">
        <f>VLOOKUP(Table13[[#This Row],[Location_HQ]],layoffs_location_with_coordinat!A:C,3,FALSE)</f>
        <v>0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E861" s="3">
        <f>VLOOKUP(Table13[[#This Row],[Location_HQ]],layoffs_location_with_coordinat!A:C,3,FALSE)</f>
        <v>0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E862" s="3">
        <f>VLOOKUP(Table13[[#This Row],[Location_HQ]],layoffs_location_with_coordinat!A:C,3,FALSE)</f>
        <v>0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E863" s="3" t="str">
        <f>VLOOKUP(Table13[[#This Row],[Location_HQ]],layoffs_location_with_coordinat!A:C,3,FALSE)</f>
        <v>New York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E864" s="3" t="str">
        <f>VLOOKUP(Table13[[#This Row],[Location_HQ]],layoffs_location_with_coordinat!A:C,3,FALSE)</f>
        <v>New York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E865" s="3">
        <f>VLOOKUP(Table13[[#This Row],[Location_HQ]],layoffs_location_with_coordinat!A:C,3,FALSE)</f>
        <v>0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3" t="str">
        <f>VLOOKUP(Table13[[#This Row],[Location_HQ]],layoffs_location_with_coordinat!A:C,3,FALSE)</f>
        <v>California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E867" s="3" t="str">
        <f>VLOOKUP(Table13[[#This Row],[Location_HQ]],layoffs_location_with_coordinat!A:C,3,FALSE)</f>
        <v>Florida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E868" s="3" t="str">
        <f>VLOOKUP(Table13[[#This Row],[Location_HQ]],layoffs_location_with_coordinat!A:C,3,FALSE)</f>
        <v>Vermont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E869" s="3" t="str">
        <f>VLOOKUP(Table13[[#This Row],[Location_HQ]],layoffs_location_with_coordinat!A:C,3,FALSE)</f>
        <v>Massachusetts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E870" s="3">
        <f>VLOOKUP(Table13[[#This Row],[Location_HQ]],layoffs_location_with_coordinat!A:C,3,FALSE)</f>
        <v>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E871" s="3">
        <f>VLOOKUP(Table13[[#This Row],[Location_HQ]],layoffs_location_with_coordinat!A:C,3,FALSE)</f>
        <v>0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E872" s="3" t="str">
        <f>VLOOKUP(Table13[[#This Row],[Location_HQ]],layoffs_location_with_coordinat!A:C,3,FALSE)</f>
        <v>New York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3" t="str">
        <f>VLOOKUP(Table13[[#This Row],[Location_HQ]],layoffs_location_with_coordinat!A:C,3,FALSE)</f>
        <v>California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tr">
        <f>VLOOKUP(Table13[[#This Row],[Location_HQ]],layoffs_location_with_coordinat!A:C,3,FALSE)</f>
        <v>California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E875" s="3">
        <f>VLOOKUP(Table13[[#This Row],[Location_HQ]],layoffs_location_with_coordinat!A:C,3,FALSE)</f>
        <v>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E876" s="3" t="str">
        <f>VLOOKUP(Table13[[#This Row],[Location_HQ]],layoffs_location_with_coordinat!A:C,3,FALSE)</f>
        <v>New York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E877" s="3" t="str">
        <f>VLOOKUP(Table13[[#This Row],[Location_HQ]],layoffs_location_with_coordinat!A:C,3,FALSE)</f>
        <v>Berlin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3" t="str">
        <f>VLOOKUP(Table13[[#This Row],[Location_HQ]],layoffs_location_with_coordinat!A:C,3,FALSE)</f>
        <v>California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E879" s="3" t="str">
        <f>VLOOKUP(Table13[[#This Row],[Location_HQ]],layoffs_location_with_coordinat!A:C,3,FALSE)</f>
        <v>New York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E880" s="3" t="str">
        <f>VLOOKUP(Table13[[#This Row],[Location_HQ]],layoffs_location_with_coordinat!A:C,3,FALSE)</f>
        <v>New York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E881" s="3" t="str">
        <f>VLOOKUP(Table13[[#This Row],[Location_HQ]],layoffs_location_with_coordinat!A:C,3,FALSE)</f>
        <v>New York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E882" s="3">
        <f>VLOOKUP(Table13[[#This Row],[Location_HQ]],layoffs_location_with_coordinat!A:C,3,FALSE)</f>
        <v>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3" t="str">
        <f>VLOOKUP(Table13[[#This Row],[Location_HQ]],layoffs_location_with_coordinat!A:C,3,FALSE)</f>
        <v>California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3" t="str">
        <f>VLOOKUP(Table13[[#This Row],[Location_HQ]],layoffs_location_with_coordinat!A:C,3,FALSE)</f>
        <v>California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E885" s="3" t="str">
        <f>VLOOKUP(Table13[[#This Row],[Location_HQ]],layoffs_location_with_coordinat!A:C,3,FALSE)</f>
        <v>Illinois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E886" s="3">
        <f>VLOOKUP(Table13[[#This Row],[Location_HQ]],layoffs_location_with_coordinat!A:C,3,FALSE)</f>
        <v>0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3" t="str">
        <f>VLOOKUP(Table13[[#This Row],[Location_HQ]],layoffs_location_with_coordinat!A:C,3,FALSE)</f>
        <v>California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3" t="str">
        <f>VLOOKUP(Table13[[#This Row],[Location_HQ]],layoffs_location_with_coordinat!A:C,3,FALSE)</f>
        <v>California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tr">
        <f>VLOOKUP(Table13[[#This Row],[Location_HQ]],layoffs_location_with_coordinat!A:C,3,FALSE)</f>
        <v>California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E890" s="3">
        <f>VLOOKUP(Table13[[#This Row],[Location_HQ]],layoffs_location_with_coordinat!A:C,3,FALSE)</f>
        <v>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3" t="str">
        <f>VLOOKUP(Table13[[#This Row],[Location_HQ]],layoffs_location_with_coordinat!A:C,3,FALSE)</f>
        <v>California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E892" s="3">
        <f>VLOOKUP(Table13[[#This Row],[Location_HQ]],layoffs_location_with_coordinat!A:C,3,FALSE)</f>
        <v>0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E893" s="3">
        <f>VLOOKUP(Table13[[#This Row],[Location_HQ]],layoffs_location_with_coordinat!A:C,3,FALSE)</f>
        <v>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E894" s="3">
        <f>VLOOKUP(Table13[[#This Row],[Location_HQ]],layoffs_location_with_coordinat!A:C,3,FALSE)</f>
        <v>0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E895" s="3" t="str">
        <f>VLOOKUP(Table13[[#This Row],[Location_HQ]],layoffs_location_with_coordinat!A:C,3,FALSE)</f>
        <v>Massachusetts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E896" s="3">
        <f>VLOOKUP(Table13[[#This Row],[Location_HQ]],layoffs_location_with_coordinat!A:C,3,FALSE)</f>
        <v>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E897" s="3" t="str">
        <f>VLOOKUP(Table13[[#This Row],[Location_HQ]],layoffs_location_with_coordinat!A:C,3,FALSE)</f>
        <v>Kansas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E898" s="3" t="str">
        <f>VLOOKUP(Table13[[#This Row],[Location_HQ]],layoffs_location_with_coordinat!A:C,3,FALSE)</f>
        <v>Berlin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E899" s="3">
        <f>VLOOKUP(Table13[[#This Row],[Location_HQ]],layoffs_location_with_coordinat!A:C,3,FALSE)</f>
        <v>0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3" t="str">
        <f>VLOOKUP(Table13[[#This Row],[Location_HQ]],layoffs_location_with_coordinat!A:C,3,FALSE)</f>
        <v>California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E901" s="3" t="str">
        <f>VLOOKUP(Table13[[#This Row],[Location_HQ]],layoffs_location_with_coordinat!A:C,3,FALSE)</f>
        <v>Bayern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E902" s="3" t="str">
        <f>VLOOKUP(Table13[[#This Row],[Location_HQ]],layoffs_location_with_coordinat!A:C,3,FALSE)</f>
        <v>Utah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E903" s="3" t="str">
        <f>VLOOKUP(Table13[[#This Row],[Location_HQ]],layoffs_location_with_coordinat!A:C,3,FALSE)</f>
        <v>Arizona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3" t="str">
        <f>VLOOKUP(Table13[[#This Row],[Location_HQ]],layoffs_location_with_coordinat!A:C,3,FALSE)</f>
        <v>California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3" t="str">
        <f>VLOOKUP(Table13[[#This Row],[Location_HQ]],layoffs_location_with_coordinat!A:C,3,FALSE)</f>
        <v>California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tr">
        <f>VLOOKUP(Table13[[#This Row],[Location_HQ]],layoffs_location_with_coordinat!A:C,3,FALSE)</f>
        <v>California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tr">
        <f>VLOOKUP(Table13[[#This Row],[Location_HQ]],layoffs_location_with_coordinat!A:C,3,FALSE)</f>
        <v>California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E908" s="3">
        <f>VLOOKUP(Table13[[#This Row],[Location_HQ]],layoffs_location_with_coordinat!A:C,3,FALSE)</f>
        <v>0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E909" s="3" t="str">
        <f>VLOOKUP(Table13[[#This Row],[Location_HQ]],layoffs_location_with_coordinat!A:C,3,FALSE)</f>
        <v>Texas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3" t="str">
        <f>VLOOKUP(Table13[[#This Row],[Location_HQ]],layoffs_location_with_coordinat!A:C,3,FALSE)</f>
        <v>California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E911" s="3" t="str">
        <f>VLOOKUP(Table13[[#This Row],[Location_HQ]],layoffs_location_with_coordinat!A:C,3,FALSE)</f>
        <v>New York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E912" s="3" t="str">
        <f>VLOOKUP(Table13[[#This Row],[Location_HQ]],layoffs_location_with_coordinat!A:C,3,FALSE)</f>
        <v>Berlin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E913" s="3">
        <f>VLOOKUP(Table13[[#This Row],[Location_HQ]],layoffs_location_with_coordinat!A:C,3,FALSE)</f>
        <v>0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E914" s="3" t="str">
        <f>VLOOKUP(Table13[[#This Row],[Location_HQ]],layoffs_location_with_coordinat!A:C,3,FALSE)</f>
        <v>Hamburg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E915" s="3" t="str">
        <f>VLOOKUP(Table13[[#This Row],[Location_HQ]],layoffs_location_with_coordinat!A:C,3,FALSE)</f>
        <v>Colorado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E916" s="3">
        <f>VLOOKUP(Table13[[#This Row],[Location_HQ]],layoffs_location_with_coordinat!A:C,3,FALSE)</f>
        <v>0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E917" s="3">
        <f>VLOOKUP(Table13[[#This Row],[Location_HQ]],layoffs_location_with_coordinat!A:C,3,FALSE)</f>
        <v>0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tr">
        <f>VLOOKUP(Table13[[#This Row],[Location_HQ]],layoffs_location_with_coordinat!A:C,3,FALSE)</f>
        <v>California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E919" s="3">
        <f>VLOOKUP(Table13[[#This Row],[Location_HQ]],layoffs_location_with_coordinat!A:C,3,FALSE)</f>
        <v>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E920" s="3" t="str">
        <f>VLOOKUP(Table13[[#This Row],[Location_HQ]],layoffs_location_with_coordinat!A:C,3,FALSE)</f>
        <v>Idaho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3" t="str">
        <f>VLOOKUP(Table13[[#This Row],[Location_HQ]],layoffs_location_with_coordinat!A:C,3,FALSE)</f>
        <v>California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E922" s="3" t="str">
        <f>VLOOKUP(Table13[[#This Row],[Location_HQ]],layoffs_location_with_coordinat!A:C,3,FALSE)</f>
        <v>Washington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E923" s="3" t="str">
        <f>VLOOKUP(Table13[[#This Row],[Location_HQ]],layoffs_location_with_coordinat!A:C,3,FALSE)</f>
        <v>Ohio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E924" s="3" t="str">
        <f>VLOOKUP(Table13[[#This Row],[Location_HQ]],layoffs_location_with_coordinat!A:C,3,FALSE)</f>
        <v>New York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E925" s="3" t="str">
        <f>VLOOKUP(Table13[[#This Row],[Location_HQ]],layoffs_location_with_coordinat!A:C,3,FALSE)</f>
        <v>New York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3" t="str">
        <f>VLOOKUP(Table13[[#This Row],[Location_HQ]],layoffs_location_with_coordinat!A:C,3,FALSE)</f>
        <v>California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3" t="str">
        <f>VLOOKUP(Table13[[#This Row],[Location_HQ]],layoffs_location_with_coordinat!A:C,3,FALSE)</f>
        <v>California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E928" s="3">
        <f>VLOOKUP(Table13[[#This Row],[Location_HQ]],layoffs_location_with_coordinat!A:C,3,FALSE)</f>
        <v>0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E929" s="3">
        <f>VLOOKUP(Table13[[#This Row],[Location_HQ]],layoffs_location_with_coordinat!A:C,3,FALSE)</f>
        <v>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E930" s="3" t="str">
        <f>VLOOKUP(Table13[[#This Row],[Location_HQ]],layoffs_location_with_coordinat!A:C,3,FALSE)</f>
        <v>New York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E931" s="3" t="str">
        <f>VLOOKUP(Table13[[#This Row],[Location_HQ]],layoffs_location_with_coordinat!A:C,3,FALSE)</f>
        <v>Nevada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3" t="str">
        <f>VLOOKUP(Table13[[#This Row],[Location_HQ]],layoffs_location_with_coordinat!A:C,3,FALSE)</f>
        <v>California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E933" s="3">
        <f>VLOOKUP(Table13[[#This Row],[Location_HQ]],layoffs_location_with_coordinat!A:C,3,FALSE)</f>
        <v>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E934" s="3">
        <f>VLOOKUP(Table13[[#This Row],[Location_HQ]],layoffs_location_with_coordinat!A:C,3,FALSE)</f>
        <v>0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E935" s="3">
        <f>VLOOKUP(Table13[[#This Row],[Location_HQ]],layoffs_location_with_coordinat!A:C,3,FALSE)</f>
        <v>0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E936" s="3">
        <f>VLOOKUP(Table13[[#This Row],[Location_HQ]],layoffs_location_with_coordinat!A:C,3,FALSE)</f>
        <v>0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E937" s="3">
        <f>VLOOKUP(Table13[[#This Row],[Location_HQ]],layoffs_location_with_coordinat!A:C,3,FALSE)</f>
        <v>0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3" t="str">
        <f>VLOOKUP(Table13[[#This Row],[Location_HQ]],layoffs_location_with_coordinat!A:C,3,FALSE)</f>
        <v>California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tr">
        <f>VLOOKUP(Table13[[#This Row],[Location_HQ]],layoffs_location_with_coordinat!A:C,3,FALSE)</f>
        <v>California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3" t="str">
        <f>VLOOKUP(Table13[[#This Row],[Location_HQ]],layoffs_location_with_coordinat!A:C,3,FALSE)</f>
        <v>California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E941" s="3" t="str">
        <f>VLOOKUP(Table13[[#This Row],[Location_HQ]],layoffs_location_with_coordinat!A:C,3,FALSE)</f>
        <v>Texas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3" t="str">
        <f>VLOOKUP(Table13[[#This Row],[Location_HQ]],layoffs_location_with_coordinat!A:C,3,FALSE)</f>
        <v>California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E943" s="3" t="str">
        <f>VLOOKUP(Table13[[#This Row],[Location_HQ]],layoffs_location_with_coordinat!A:C,3,FALSE)</f>
        <v>New York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E944" s="3">
        <f>VLOOKUP(Table13[[#This Row],[Location_HQ]],layoffs_location_with_coordinat!A:C,3,FALSE)</f>
        <v>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E945" s="3">
        <f>VLOOKUP(Table13[[#This Row],[Location_HQ]],layoffs_location_with_coordinat!A:C,3,FALSE)</f>
        <v>0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E946" s="3" t="str">
        <f>VLOOKUP(Table13[[#This Row],[Location_HQ]],layoffs_location_with_coordinat!A:C,3,FALSE)</f>
        <v>Tennessee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E947" s="3">
        <f>VLOOKUP(Table13[[#This Row],[Location_HQ]],layoffs_location_with_coordinat!A:C,3,FALSE)</f>
        <v>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E948" s="3">
        <f>VLOOKUP(Table13[[#This Row],[Location_HQ]],layoffs_location_with_coordinat!A:C,3,FALSE)</f>
        <v>0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3" t="str">
        <f>VLOOKUP(Table13[[#This Row],[Location_HQ]],layoffs_location_with_coordinat!A:C,3,FALSE)</f>
        <v>California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3" t="str">
        <f>VLOOKUP(Table13[[#This Row],[Location_HQ]],layoffs_location_with_coordinat!A:C,3,FALSE)</f>
        <v>California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E951" s="3" t="str">
        <f>VLOOKUP(Table13[[#This Row],[Location_HQ]],layoffs_location_with_coordinat!A:C,3,FALSE)</f>
        <v>Utah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3" t="str">
        <f>VLOOKUP(Table13[[#This Row],[Location_HQ]],layoffs_location_with_coordinat!A:C,3,FALSE)</f>
        <v>California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E953" s="3" t="str">
        <f>VLOOKUP(Table13[[#This Row],[Location_HQ]],layoffs_location_with_coordinat!A:C,3,FALSE)</f>
        <v>Massachusetts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E954" s="3">
        <f>VLOOKUP(Table13[[#This Row],[Location_HQ]],layoffs_location_with_coordinat!A:C,3,FALSE)</f>
        <v>0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E955" s="3" t="str">
        <f>VLOOKUP(Table13[[#This Row],[Location_HQ]],layoffs_location_with_coordinat!A:C,3,FALSE)</f>
        <v>Georgia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3" t="str">
        <f>VLOOKUP(Table13[[#This Row],[Location_HQ]],layoffs_location_with_coordinat!A:C,3,FALSE)</f>
        <v>California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3" t="str">
        <f>VLOOKUP(Table13[[#This Row],[Location_HQ]],layoffs_location_with_coordinat!A:C,3,FALSE)</f>
        <v>California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E958" s="3">
        <f>VLOOKUP(Table13[[#This Row],[Location_HQ]],layoffs_location_with_coordinat!A:C,3,FALSE)</f>
        <v>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E959" s="3">
        <f>VLOOKUP(Table13[[#This Row],[Location_HQ]],layoffs_location_with_coordinat!A:C,3,FALSE)</f>
        <v>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E960" s="3">
        <f>VLOOKUP(Table13[[#This Row],[Location_HQ]],layoffs_location_with_coordinat!A:C,3,FALSE)</f>
        <v>0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E961" s="3" t="str">
        <f>VLOOKUP(Table13[[#This Row],[Location_HQ]],layoffs_location_with_coordinat!A:C,3,FALSE)</f>
        <v>New York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E962" s="3">
        <f>VLOOKUP(Table13[[#This Row],[Location_HQ]],layoffs_location_with_coordinat!A:C,3,FALSE)</f>
        <v>0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E963" s="3">
        <f>VLOOKUP(Table13[[#This Row],[Location_HQ]],layoffs_location_with_coordinat!A:C,3,FALSE)</f>
        <v>0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E964" s="3" t="str">
        <f>VLOOKUP(Table13[[#This Row],[Location_HQ]],layoffs_location_with_coordinat!A:C,3,FALSE)</f>
        <v>Massachusetts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E965" s="3">
        <f>VLOOKUP(Table13[[#This Row],[Location_HQ]],layoffs_location_with_coordinat!A:C,3,FALSE)</f>
        <v>0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E966" s="3">
        <f>VLOOKUP(Table13[[#This Row],[Location_HQ]],layoffs_location_with_coordinat!A:C,3,FALSE)</f>
        <v>0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E967" s="3">
        <f>VLOOKUP(Table13[[#This Row],[Location_HQ]],layoffs_location_with_coordinat!A:C,3,FALSE)</f>
        <v>0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E968" s="3">
        <f>VLOOKUP(Table13[[#This Row],[Location_HQ]],layoffs_location_with_coordinat!A:C,3,FALSE)</f>
        <v>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3" t="str">
        <f>VLOOKUP(Table13[[#This Row],[Location_HQ]],layoffs_location_with_coordinat!A:C,3,FALSE)</f>
        <v>California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3" t="str">
        <f>VLOOKUP(Table13[[#This Row],[Location_HQ]],layoffs_location_with_coordinat!A:C,3,FALSE)</f>
        <v>California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3" t="str">
        <f>VLOOKUP(Table13[[#This Row],[Location_HQ]],layoffs_location_with_coordinat!A:C,3,FALSE)</f>
        <v>California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E972" s="3">
        <f>VLOOKUP(Table13[[#This Row],[Location_HQ]],layoffs_location_with_coordinat!A:C,3,FALSE)</f>
        <v>0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E973" s="3" t="str">
        <f>VLOOKUP(Table13[[#This Row],[Location_HQ]],layoffs_location_with_coordinat!A:C,3,FALSE)</f>
        <v>Berlin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E974" s="3">
        <f>VLOOKUP(Table13[[#This Row],[Location_HQ]],layoffs_location_with_coordinat!A:C,3,FALSE)</f>
        <v>0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E975" s="3" t="str">
        <f>VLOOKUP(Table13[[#This Row],[Location_HQ]],layoffs_location_with_coordinat!A:C,3,FALSE)</f>
        <v>Colorado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E976" s="3" t="str">
        <f>VLOOKUP(Table13[[#This Row],[Location_HQ]],layoffs_location_with_coordinat!A:C,3,FALSE)</f>
        <v>Colorado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E977" s="3" t="str">
        <f>VLOOKUP(Table13[[#This Row],[Location_HQ]],layoffs_location_with_coordinat!A:C,3,FALSE)</f>
        <v>Washington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E978" s="3" t="str">
        <f>VLOOKUP(Table13[[#This Row],[Location_HQ]],layoffs_location_with_coordinat!A:C,3,FALSE)</f>
        <v>Delaware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E979" s="3" t="str">
        <f>VLOOKUP(Table13[[#This Row],[Location_HQ]],layoffs_location_with_coordinat!A:C,3,FALSE)</f>
        <v>New York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E980" s="3">
        <f>VLOOKUP(Table13[[#This Row],[Location_HQ]],layoffs_location_with_coordinat!A:C,3,FALSE)</f>
        <v>0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E981" s="3" t="str">
        <f>VLOOKUP(Table13[[#This Row],[Location_HQ]],layoffs_location_with_coordinat!A:C,3,FALSE)</f>
        <v>Massachusetts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E982" s="3" t="str">
        <f>VLOOKUP(Table13[[#This Row],[Location_HQ]],layoffs_location_with_coordinat!A:C,3,FALSE)</f>
        <v>New York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E983" s="3" t="str">
        <f>VLOOKUP(Table13[[#This Row],[Location_HQ]],layoffs_location_with_coordinat!A:C,3,FALSE)</f>
        <v>New York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E984" s="3" t="str">
        <f>VLOOKUP(Table13[[#This Row],[Location_HQ]],layoffs_location_with_coordinat!A:C,3,FALSE)</f>
        <v>Texas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3" t="str">
        <f>VLOOKUP(Table13[[#This Row],[Location_HQ]],layoffs_location_with_coordinat!A:C,3,FALSE)</f>
        <v>California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E986" s="3" t="str">
        <f>VLOOKUP(Table13[[#This Row],[Location_HQ]],layoffs_location_with_coordinat!A:C,3,FALSE)</f>
        <v>New York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3" t="str">
        <f>VLOOKUP(Table13[[#This Row],[Location_HQ]],layoffs_location_with_coordinat!A:C,3,FALSE)</f>
        <v>California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E988" s="3">
        <f>VLOOKUP(Table13[[#This Row],[Location_HQ]],layoffs_location_with_coordinat!A:C,3,FALSE)</f>
        <v>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3" t="str">
        <f>VLOOKUP(Table13[[#This Row],[Location_HQ]],layoffs_location_with_coordinat!A:C,3,FALSE)</f>
        <v>California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E990" s="3">
        <f>VLOOKUP(Table13[[#This Row],[Location_HQ]],layoffs_location_with_coordinat!A:C,3,FALSE)</f>
        <v>0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E991" s="3">
        <f>VLOOKUP(Table13[[#This Row],[Location_HQ]],layoffs_location_with_coordinat!A:C,3,FALSE)</f>
        <v>0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E992" s="3" t="str">
        <f>VLOOKUP(Table13[[#This Row],[Location_HQ]],layoffs_location_with_coordinat!A:C,3,FALSE)</f>
        <v>District of Columbia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E993" s="3" t="str">
        <f>VLOOKUP(Table13[[#This Row],[Location_HQ]],layoffs_location_with_coordinat!A:C,3,FALSE)</f>
        <v>Massachusetts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3" t="str">
        <f>VLOOKUP(Table13[[#This Row],[Location_HQ]],layoffs_location_with_coordinat!A:C,3,FALSE)</f>
        <v>California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E995" s="3" t="str">
        <f>VLOOKUP(Table13[[#This Row],[Location_HQ]],layoffs_location_with_coordinat!A:C,3,FALSE)</f>
        <v>New York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E996" s="3">
        <f>VLOOKUP(Table13[[#This Row],[Location_HQ]],layoffs_location_with_coordinat!A:C,3,FALSE)</f>
        <v>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E997" s="3">
        <f>VLOOKUP(Table13[[#This Row],[Location_HQ]],layoffs_location_with_coordinat!A:C,3,FALSE)</f>
        <v>0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3" t="str">
        <f>VLOOKUP(Table13[[#This Row],[Location_HQ]],layoffs_location_with_coordinat!A:C,3,FALSE)</f>
        <v>California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3" t="str">
        <f>VLOOKUP(Table13[[#This Row],[Location_HQ]],layoffs_location_with_coordinat!A:C,3,FALSE)</f>
        <v>California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E1000" s="3" t="str">
        <f>VLOOKUP(Table13[[#This Row],[Location_HQ]],layoffs_location_with_coordinat!A:C,3,FALSE)</f>
        <v>Schleswig-Holstein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3" t="str">
        <f>VLOOKUP(Table13[[#This Row],[Location_HQ]],layoffs_location_with_coordinat!A:C,3,FALSE)</f>
        <v>California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E1002" s="3">
        <f>VLOOKUP(Table13[[#This Row],[Location_HQ]],layoffs_location_with_coordinat!A:C,3,FALSE)</f>
        <v>0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E1003" s="3" t="str">
        <f>VLOOKUP(Table13[[#This Row],[Location_HQ]],layoffs_location_with_coordinat!A:C,3,FALSE)</f>
        <v>Oregon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3" t="str">
        <f>VLOOKUP(Table13[[#This Row],[Location_HQ]],layoffs_location_with_coordinat!A:C,3,FALSE)</f>
        <v>California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E1005" s="3">
        <f>VLOOKUP(Table13[[#This Row],[Location_HQ]],layoffs_location_with_coordinat!A:C,3,FALSE)</f>
        <v>0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E1006" s="3" t="str">
        <f>VLOOKUP(Table13[[#This Row],[Location_HQ]],layoffs_location_with_coordinat!A:C,3,FALSE)</f>
        <v>Washington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E1007" s="3" t="str">
        <f>VLOOKUP(Table13[[#This Row],[Location_HQ]],layoffs_location_with_coordinat!A:C,3,FALSE)</f>
        <v>Berlin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3" t="str">
        <f>VLOOKUP(Table13[[#This Row],[Location_HQ]],layoffs_location_with_coordinat!A:C,3,FALSE)</f>
        <v>California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E1009" s="3">
        <f>VLOOKUP(Table13[[#This Row],[Location_HQ]],layoffs_location_with_coordinat!A:C,3,FALSE)</f>
        <v>0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E1010" s="3" t="str">
        <f>VLOOKUP(Table13[[#This Row],[Location_HQ]],layoffs_location_with_coordinat!A:C,3,FALSE)</f>
        <v>Baden-Würtemberg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E1011" s="3">
        <f>VLOOKUP(Table13[[#This Row],[Location_HQ]],layoffs_location_with_coordinat!A:C,3,FALSE)</f>
        <v>0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E1012" s="3">
        <f>VLOOKUP(Table13[[#This Row],[Location_HQ]],layoffs_location_with_coordinat!A:C,3,FALSE)</f>
        <v>0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E1013" s="3">
        <f>VLOOKUP(Table13[[#This Row],[Location_HQ]],layoffs_location_with_coordinat!A:C,3,FALSE)</f>
        <v>0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E1014" s="3">
        <f>VLOOKUP(Table13[[#This Row],[Location_HQ]],layoffs_location_with_coordinat!A:C,3,FALSE)</f>
        <v>0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E1015" s="3">
        <f>VLOOKUP(Table13[[#This Row],[Location_HQ]],layoffs_location_with_coordinat!A:C,3,FALSE)</f>
        <v>0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E1016" s="3" t="str">
        <f>VLOOKUP(Table13[[#This Row],[Location_HQ]],layoffs_location_with_coordinat!A:C,3,FALSE)</f>
        <v>Baden-Würtemberg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E1017" s="3" t="str">
        <f>VLOOKUP(Table13[[#This Row],[Location_HQ]],layoffs_location_with_coordinat!A:C,3,FALSE)</f>
        <v>Berlin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E1018" s="3">
        <f>VLOOKUP(Table13[[#This Row],[Location_HQ]],layoffs_location_with_coordinat!A:C,3,FALSE)</f>
        <v>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3" t="str">
        <f>VLOOKUP(Table13[[#This Row],[Location_HQ]],layoffs_location_with_coordinat!A:C,3,FALSE)</f>
        <v>California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E1020" s="3">
        <f>VLOOKUP(Table13[[#This Row],[Location_HQ]],layoffs_location_with_coordinat!A:C,3,FALSE)</f>
        <v>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E1021" s="3" t="str">
        <f>VLOOKUP(Table13[[#This Row],[Location_HQ]],layoffs_location_with_coordinat!A:C,3,FALSE)</f>
        <v>Massachusetts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3" t="str">
        <f>VLOOKUP(Table13[[#This Row],[Location_HQ]],layoffs_location_with_coordinat!A:C,3,FALSE)</f>
        <v>California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E1023" s="3" t="str">
        <f>VLOOKUP(Table13[[#This Row],[Location_HQ]],layoffs_location_with_coordinat!A:C,3,FALSE)</f>
        <v>Hessen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E1024" s="3" t="str">
        <f>VLOOKUP(Table13[[#This Row],[Location_HQ]],layoffs_location_with_coordinat!A:C,3,FALSE)</f>
        <v>New York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3" t="str">
        <f>VLOOKUP(Table13[[#This Row],[Location_HQ]],layoffs_location_with_coordinat!A:C,3,FALSE)</f>
        <v>California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3" t="str">
        <f>VLOOKUP(Table13[[#This Row],[Location_HQ]],layoffs_location_with_coordinat!A:C,3,FALSE)</f>
        <v>California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3" t="str">
        <f>VLOOKUP(Table13[[#This Row],[Location_HQ]],layoffs_location_with_coordinat!A:C,3,FALSE)</f>
        <v>California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E1028" s="3" t="str">
        <f>VLOOKUP(Table13[[#This Row],[Location_HQ]],layoffs_location_with_coordinat!A:C,3,FALSE)</f>
        <v>New York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E1029" s="3" t="str">
        <f>VLOOKUP(Table13[[#This Row],[Location_HQ]],layoffs_location_with_coordinat!A:C,3,FALSE)</f>
        <v>Massachusetts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E1030" s="3" t="str">
        <f>VLOOKUP(Table13[[#This Row],[Location_HQ]],layoffs_location_with_coordinat!A:C,3,FALSE)</f>
        <v>Oregon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3" t="str">
        <f>VLOOKUP(Table13[[#This Row],[Location_HQ]],layoffs_location_with_coordinat!A:C,3,FALSE)</f>
        <v>California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E1032" s="3" t="str">
        <f>VLOOKUP(Table13[[#This Row],[Location_HQ]],layoffs_location_with_coordinat!A:C,3,FALSE)</f>
        <v>New York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E1033" s="3" t="str">
        <f>VLOOKUP(Table13[[#This Row],[Location_HQ]],layoffs_location_with_coordinat!A:C,3,FALSE)</f>
        <v>Texas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3" t="str">
        <f>VLOOKUP(Table13[[#This Row],[Location_HQ]],layoffs_location_with_coordinat!A:C,3,FALSE)</f>
        <v>California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E1035" s="3" t="str">
        <f>VLOOKUP(Table13[[#This Row],[Location_HQ]],layoffs_location_with_coordinat!A:C,3,FALSE)</f>
        <v>Washington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3" t="str">
        <f>VLOOKUP(Table13[[#This Row],[Location_HQ]],layoffs_location_with_coordinat!A:C,3,FALSE)</f>
        <v>California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3" t="str">
        <f>VLOOKUP(Table13[[#This Row],[Location_HQ]],layoffs_location_with_coordinat!A:C,3,FALSE)</f>
        <v>California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3" t="str">
        <f>VLOOKUP(Table13[[#This Row],[Location_HQ]],layoffs_location_with_coordinat!A:C,3,FALSE)</f>
        <v>California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3" t="str">
        <f>VLOOKUP(Table13[[#This Row],[Location_HQ]],layoffs_location_with_coordinat!A:C,3,FALSE)</f>
        <v>California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E1040" s="3">
        <f>VLOOKUP(Table13[[#This Row],[Location_HQ]],layoffs_location_with_coordinat!A:C,3,FALSE)</f>
        <v>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E1041" s="3">
        <f>VLOOKUP(Table13[[#This Row],[Location_HQ]],layoffs_location_with_coordinat!A:C,3,FALSE)</f>
        <v>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E1042" s="3">
        <f>VLOOKUP(Table13[[#This Row],[Location_HQ]],layoffs_location_with_coordinat!A:C,3,FALSE)</f>
        <v>0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3" t="str">
        <f>VLOOKUP(Table13[[#This Row],[Location_HQ]],layoffs_location_with_coordinat!A:C,3,FALSE)</f>
        <v>California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E1044" s="3">
        <f>VLOOKUP(Table13[[#This Row],[Location_HQ]],layoffs_location_with_coordinat!A:C,3,FALSE)</f>
        <v>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E1045" s="3">
        <f>VLOOKUP(Table13[[#This Row],[Location_HQ]],layoffs_location_with_coordinat!A:C,3,FALSE)</f>
        <v>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E1046" s="3" t="str">
        <f>VLOOKUP(Table13[[#This Row],[Location_HQ]],layoffs_location_with_coordinat!A:C,3,FALSE)</f>
        <v>Georgia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E1047" s="3" t="str">
        <f>VLOOKUP(Table13[[#This Row],[Location_HQ]],layoffs_location_with_coordinat!A:C,3,FALSE)</f>
        <v>Georgia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E1048" s="3" t="str">
        <f>VLOOKUP(Table13[[#This Row],[Location_HQ]],layoffs_location_with_coordinat!A:C,3,FALSE)</f>
        <v>California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3" t="str">
        <f>VLOOKUP(Table13[[#This Row],[Location_HQ]],layoffs_location_with_coordinat!A:C,3,FALSE)</f>
        <v>California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E1050" s="3" t="str">
        <f>VLOOKUP(Table13[[#This Row],[Location_HQ]],layoffs_location_with_coordinat!A:C,3,FALSE)</f>
        <v>Ohio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3" t="str">
        <f>VLOOKUP(Table13[[#This Row],[Location_HQ]],layoffs_location_with_coordinat!A:C,3,FALSE)</f>
        <v>California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E1052" s="3" t="str">
        <f>VLOOKUP(Table13[[#This Row],[Location_HQ]],layoffs_location_with_coordinat!A:C,3,FALSE)</f>
        <v>Arizona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3" t="str">
        <f>VLOOKUP(Table13[[#This Row],[Location_HQ]],layoffs_location_with_coordinat!A:C,3,FALSE)</f>
        <v>California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3" t="str">
        <f>VLOOKUP(Table13[[#This Row],[Location_HQ]],layoffs_location_with_coordinat!A:C,3,FALSE)</f>
        <v>California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E1055" s="3">
        <f>VLOOKUP(Table13[[#This Row],[Location_HQ]],layoffs_location_with_coordinat!A:C,3,FALSE)</f>
        <v>0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3" t="str">
        <f>VLOOKUP(Table13[[#This Row],[Location_HQ]],layoffs_location_with_coordinat!A:C,3,FALSE)</f>
        <v>California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E1057" s="3" t="str">
        <f>VLOOKUP(Table13[[#This Row],[Location_HQ]],layoffs_location_with_coordinat!A:C,3,FALSE)</f>
        <v>Pennsylvania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E1058" s="3" t="str">
        <f>VLOOKUP(Table13[[#This Row],[Location_HQ]],layoffs_location_with_coordinat!A:C,3,FALSE)</f>
        <v>Ohio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3" t="str">
        <f>VLOOKUP(Table13[[#This Row],[Location_HQ]],layoffs_location_with_coordinat!A:C,3,FALSE)</f>
        <v>California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E1060" s="3">
        <f>VLOOKUP(Table13[[#This Row],[Location_HQ]],layoffs_location_with_coordinat!A:C,3,FALSE)</f>
        <v>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E1061" s="3">
        <f>VLOOKUP(Table13[[#This Row],[Location_HQ]],layoffs_location_with_coordinat!A:C,3,FALSE)</f>
        <v>0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3" t="str">
        <f>VLOOKUP(Table13[[#This Row],[Location_HQ]],layoffs_location_with_coordinat!A:C,3,FALSE)</f>
        <v>California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E1063" s="3">
        <f>VLOOKUP(Table13[[#This Row],[Location_HQ]],layoffs_location_with_coordinat!A:C,3,FALSE)</f>
        <v>0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E1064" s="3" t="str">
        <f>VLOOKUP(Table13[[#This Row],[Location_HQ]],layoffs_location_with_coordinat!A:C,3,FALSE)</f>
        <v>New York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E1065" s="3">
        <f>VLOOKUP(Table13[[#This Row],[Location_HQ]],layoffs_location_with_coordinat!A:C,3,FALSE)</f>
        <v>0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E1066" s="3" t="str">
        <f>VLOOKUP(Table13[[#This Row],[Location_HQ]],layoffs_location_with_coordinat!A:C,3,FALSE)</f>
        <v>New York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E1067" s="3" t="str">
        <f>VLOOKUP(Table13[[#This Row],[Location_HQ]],layoffs_location_with_coordinat!A:C,3,FALSE)</f>
        <v>Massachusetts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3" t="str">
        <f>VLOOKUP(Table13[[#This Row],[Location_HQ]],layoffs_location_with_coordinat!A:C,3,FALSE)</f>
        <v>California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E1069" s="3" t="str">
        <f>VLOOKUP(Table13[[#This Row],[Location_HQ]],layoffs_location_with_coordinat!A:C,3,FALSE)</f>
        <v>Berlin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E1070" s="3" t="str">
        <f>VLOOKUP(Table13[[#This Row],[Location_HQ]],layoffs_location_with_coordinat!A:C,3,FALSE)</f>
        <v>New York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E1071" s="3">
        <f>VLOOKUP(Table13[[#This Row],[Location_HQ]],layoffs_location_with_coordinat!A:C,3,FALSE)</f>
        <v>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tr">
        <f>VLOOKUP(Table13[[#This Row],[Location_HQ]],layoffs_location_with_coordinat!A:C,3,FALSE)</f>
        <v>California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E1073" s="3" t="str">
        <f>VLOOKUP(Table13[[#This Row],[Location_HQ]],layoffs_location_with_coordinat!A:C,3,FALSE)</f>
        <v>New York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E1074" s="3">
        <f>VLOOKUP(Table13[[#This Row],[Location_HQ]],layoffs_location_with_coordinat!A:C,3,FALSE)</f>
        <v>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3" t="str">
        <f>VLOOKUP(Table13[[#This Row],[Location_HQ]],layoffs_location_with_coordinat!A:C,3,FALSE)</f>
        <v>California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3" t="str">
        <f>VLOOKUP(Table13[[#This Row],[Location_HQ]],layoffs_location_with_coordinat!A:C,3,FALSE)</f>
        <v>California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E1077" s="3" t="str">
        <f>VLOOKUP(Table13[[#This Row],[Location_HQ]],layoffs_location_with_coordinat!A:C,3,FALSE)</f>
        <v>Washington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3" t="str">
        <f>VLOOKUP(Table13[[#This Row],[Location_HQ]],layoffs_location_with_coordinat!A:C,3,FALSE)</f>
        <v>California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3" t="str">
        <f>VLOOKUP(Table13[[#This Row],[Location_HQ]],layoffs_location_with_coordinat!A:C,3,FALSE)</f>
        <v>California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E1080" s="3" t="str">
        <f>VLOOKUP(Table13[[#This Row],[Location_HQ]],layoffs_location_with_coordinat!A:C,3,FALSE)</f>
        <v>Idaho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E1081" s="3" t="str">
        <f>VLOOKUP(Table13[[#This Row],[Location_HQ]],layoffs_location_with_coordinat!A:C,3,FALSE)</f>
        <v>New York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E1082" s="3">
        <f>VLOOKUP(Table13[[#This Row],[Location_HQ]],layoffs_location_with_coordinat!A:C,3,FALSE)</f>
        <v>0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E1083" s="3">
        <f>VLOOKUP(Table13[[#This Row],[Location_HQ]],layoffs_location_with_coordinat!A:C,3,FALSE)</f>
        <v>0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E1084" s="3" t="str">
        <f>VLOOKUP(Table13[[#This Row],[Location_HQ]],layoffs_location_with_coordinat!A:C,3,FALSE)</f>
        <v>Illinois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E1085" s="3">
        <f>VLOOKUP(Table13[[#This Row],[Location_HQ]],layoffs_location_with_coordinat!A:C,3,FALSE)</f>
        <v>0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E1086" s="3">
        <f>VLOOKUP(Table13[[#This Row],[Location_HQ]],layoffs_location_with_coordinat!A:C,3,FALSE)</f>
        <v>0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E1087" s="3" t="str">
        <f>VLOOKUP(Table13[[#This Row],[Location_HQ]],layoffs_location_with_coordinat!A:C,3,FALSE)</f>
        <v>Berlin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E1088" s="3">
        <f>VLOOKUP(Table13[[#This Row],[Location_HQ]],layoffs_location_with_coordinat!A:C,3,FALSE)</f>
        <v>0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3" t="str">
        <f>VLOOKUP(Table13[[#This Row],[Location_HQ]],layoffs_location_with_coordinat!A:C,3,FALSE)</f>
        <v>California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E1090" s="3" t="str">
        <f>VLOOKUP(Table13[[#This Row],[Location_HQ]],layoffs_location_with_coordinat!A:C,3,FALSE)</f>
        <v>Illinois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E1091" s="3" t="str">
        <f>VLOOKUP(Table13[[#This Row],[Location_HQ]],layoffs_location_with_coordinat!A:C,3,FALSE)</f>
        <v>California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E1092" s="3" t="str">
        <f>VLOOKUP(Table13[[#This Row],[Location_HQ]],layoffs_location_with_coordinat!A:C,3,FALSE)</f>
        <v>Washington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E1093" s="3" t="str">
        <f>VLOOKUP(Table13[[#This Row],[Location_HQ]],layoffs_location_with_coordinat!A:C,3,FALSE)</f>
        <v>Colorado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3" t="str">
        <f>VLOOKUP(Table13[[#This Row],[Location_HQ]],layoffs_location_with_coordinat!A:C,3,FALSE)</f>
        <v>California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3" t="str">
        <f>VLOOKUP(Table13[[#This Row],[Location_HQ]],layoffs_location_with_coordinat!A:C,3,FALSE)</f>
        <v>California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E1096" s="3">
        <f>VLOOKUP(Table13[[#This Row],[Location_HQ]],layoffs_location_with_coordinat!A:C,3,FALSE)</f>
        <v>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E1097" s="3">
        <f>VLOOKUP(Table13[[#This Row],[Location_HQ]],layoffs_location_with_coordinat!A:C,3,FALSE)</f>
        <v>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3" t="str">
        <f>VLOOKUP(Table13[[#This Row],[Location_HQ]],layoffs_location_with_coordinat!A:C,3,FALSE)</f>
        <v>California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E1099" s="3" t="str">
        <f>VLOOKUP(Table13[[#This Row],[Location_HQ]],layoffs_location_with_coordinat!A:C,3,FALSE)</f>
        <v>Illinois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3" t="str">
        <f>VLOOKUP(Table13[[#This Row],[Location_HQ]],layoffs_location_with_coordinat!A:C,3,FALSE)</f>
        <v>California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3" t="str">
        <f>VLOOKUP(Table13[[#This Row],[Location_HQ]],layoffs_location_with_coordinat!A:C,3,FALSE)</f>
        <v>California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E1102" s="3">
        <f>VLOOKUP(Table13[[#This Row],[Location_HQ]],layoffs_location_with_coordinat!A:C,3,FALSE)</f>
        <v>0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3" t="str">
        <f>VLOOKUP(Table13[[#This Row],[Location_HQ]],layoffs_location_with_coordinat!A:C,3,FALSE)</f>
        <v>California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3" t="str">
        <f>VLOOKUP(Table13[[#This Row],[Location_HQ]],layoffs_location_with_coordinat!A:C,3,FALSE)</f>
        <v>California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E1105" s="3">
        <f>VLOOKUP(Table13[[#This Row],[Location_HQ]],layoffs_location_with_coordinat!A:C,3,FALSE)</f>
        <v>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E1106" s="3">
        <f>VLOOKUP(Table13[[#This Row],[Location_HQ]],layoffs_location_with_coordinat!A:C,3,FALSE)</f>
        <v>0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E1107" s="3" t="str">
        <f>VLOOKUP(Table13[[#This Row],[Location_HQ]],layoffs_location_with_coordinat!A:C,3,FALSE)</f>
        <v>New York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E1108" s="3">
        <f>VLOOKUP(Table13[[#This Row],[Location_HQ]],layoffs_location_with_coordinat!A:C,3,FALSE)</f>
        <v>0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tr">
        <f>VLOOKUP(Table13[[#This Row],[Location_HQ]],layoffs_location_with_coordinat!A:C,3,FALSE)</f>
        <v>California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E1110" s="3">
        <f>VLOOKUP(Table13[[#This Row],[Location_HQ]],layoffs_location_with_coordinat!A:C,3,FALSE)</f>
        <v>0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E1111" s="3" t="str">
        <f>VLOOKUP(Table13[[#This Row],[Location_HQ]],layoffs_location_with_coordinat!A:C,3,FALSE)</f>
        <v>Pennsylvania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E1112" s="3">
        <f>VLOOKUP(Table13[[#This Row],[Location_HQ]],layoffs_location_with_coordinat!A:C,3,FALSE)</f>
        <v>0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3" t="str">
        <f>VLOOKUP(Table13[[#This Row],[Location_HQ]],layoffs_location_with_coordinat!A:C,3,FALSE)</f>
        <v>California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E1114" s="3">
        <f>VLOOKUP(Table13[[#This Row],[Location_HQ]],layoffs_location_with_coordinat!A:C,3,FALSE)</f>
        <v>0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E1115" s="3" t="str">
        <f>VLOOKUP(Table13[[#This Row],[Location_HQ]],layoffs_location_with_coordinat!A:C,3,FALSE)</f>
        <v>Wisconsin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E1116" s="3" t="str">
        <f>VLOOKUP(Table13[[#This Row],[Location_HQ]],layoffs_location_with_coordinat!A:C,3,FALSE)</f>
        <v>Minnesota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E1117" s="3" t="str">
        <f>VLOOKUP(Table13[[#This Row],[Location_HQ]],layoffs_location_with_coordinat!A:C,3,FALSE)</f>
        <v>California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E1118" s="3" t="str">
        <f>VLOOKUP(Table13[[#This Row],[Location_HQ]],layoffs_location_with_coordinat!A:C,3,FALSE)</f>
        <v>New York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E1119" s="3">
        <f>VLOOKUP(Table13[[#This Row],[Location_HQ]],layoffs_location_with_coordinat!A:C,3,FALSE)</f>
        <v>0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E1120" s="3">
        <f>VLOOKUP(Table13[[#This Row],[Location_HQ]],layoffs_location_with_coordinat!A:C,3,FALSE)</f>
        <v>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3" t="str">
        <f>VLOOKUP(Table13[[#This Row],[Location_HQ]],layoffs_location_with_coordinat!A:C,3,FALSE)</f>
        <v>California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3" t="str">
        <f>VLOOKUP(Table13[[#This Row],[Location_HQ]],layoffs_location_with_coordinat!A:C,3,FALSE)</f>
        <v>California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E1123" s="3" t="str">
        <f>VLOOKUP(Table13[[#This Row],[Location_HQ]],layoffs_location_with_coordinat!A:C,3,FALSE)</f>
        <v>Washington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E1124" s="3">
        <f>VLOOKUP(Table13[[#This Row],[Location_HQ]],layoffs_location_with_coordinat!A:C,3,FALSE)</f>
        <v>0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E1125" s="3">
        <f>VLOOKUP(Table13[[#This Row],[Location_HQ]],layoffs_location_with_coordinat!A:C,3,FALSE)</f>
        <v>0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E1126" s="3" t="str">
        <f>VLOOKUP(Table13[[#This Row],[Location_HQ]],layoffs_location_with_coordinat!A:C,3,FALSE)</f>
        <v>Washington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E1127" s="3">
        <f>VLOOKUP(Table13[[#This Row],[Location_HQ]],layoffs_location_with_coordinat!A:C,3,FALSE)</f>
        <v>0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E1128" s="3">
        <f>VLOOKUP(Table13[[#This Row],[Location_HQ]],layoffs_location_with_coordinat!A:C,3,FALSE)</f>
        <v>0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E1129" s="3">
        <f>VLOOKUP(Table13[[#This Row],[Location_HQ]],layoffs_location_with_coordinat!A:C,3,FALSE)</f>
        <v>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3" t="str">
        <f>VLOOKUP(Table13[[#This Row],[Location_HQ]],layoffs_location_with_coordinat!A:C,3,FALSE)</f>
        <v>California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E1131" s="3" t="str">
        <f>VLOOKUP(Table13[[#This Row],[Location_HQ]],layoffs_location_with_coordinat!A:C,3,FALSE)</f>
        <v>Texas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E1132" s="3">
        <f>VLOOKUP(Table13[[#This Row],[Location_HQ]],layoffs_location_with_coordinat!A:C,3,FALSE)</f>
        <v>0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E1133" s="3">
        <f>VLOOKUP(Table13[[#This Row],[Location_HQ]],layoffs_location_with_coordinat!A:C,3,FALSE)</f>
        <v>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3" t="str">
        <f>VLOOKUP(Table13[[#This Row],[Location_HQ]],layoffs_location_with_coordinat!A:C,3,FALSE)</f>
        <v>California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3" t="str">
        <f>VLOOKUP(Table13[[#This Row],[Location_HQ]],layoffs_location_with_coordinat!A:C,3,FALSE)</f>
        <v>California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3" t="str">
        <f>VLOOKUP(Table13[[#This Row],[Location_HQ]],layoffs_location_with_coordinat!A:C,3,FALSE)</f>
        <v>California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E1137" s="3" t="str">
        <f>VLOOKUP(Table13[[#This Row],[Location_HQ]],layoffs_location_with_coordinat!A:C,3,FALSE)</f>
        <v>New Hampshire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E1138" s="3" t="str">
        <f>VLOOKUP(Table13[[#This Row],[Location_HQ]],layoffs_location_with_coordinat!A:C,3,FALSE)</f>
        <v>Pennsylvania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E1139" s="3">
        <f>VLOOKUP(Table13[[#This Row],[Location_HQ]],layoffs_location_with_coordinat!A:C,3,FALSE)</f>
        <v>0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E1140" s="3" t="str">
        <f>VLOOKUP(Table13[[#This Row],[Location_HQ]],layoffs_location_with_coordinat!A:C,3,FALSE)</f>
        <v>Texas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3" t="str">
        <f>VLOOKUP(Table13[[#This Row],[Location_HQ]],layoffs_location_with_coordinat!A:C,3,FALSE)</f>
        <v>California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E1142" s="3">
        <f>VLOOKUP(Table13[[#This Row],[Location_HQ]],layoffs_location_with_coordinat!A:C,3,FALSE)</f>
        <v>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3" t="str">
        <f>VLOOKUP(Table13[[#This Row],[Location_HQ]],layoffs_location_with_coordinat!A:C,3,FALSE)</f>
        <v>California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E1144" s="3" t="str">
        <f>VLOOKUP(Table13[[#This Row],[Location_HQ]],layoffs_location_with_coordinat!A:C,3,FALSE)</f>
        <v>Washington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3" t="str">
        <f>VLOOKUP(Table13[[#This Row],[Location_HQ]],layoffs_location_with_coordinat!A:C,3,FALSE)</f>
        <v>California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E1146" s="3" t="str">
        <f>VLOOKUP(Table13[[#This Row],[Location_HQ]],layoffs_location_with_coordinat!A:C,3,FALSE)</f>
        <v>New York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3" t="str">
        <f>VLOOKUP(Table13[[#This Row],[Location_HQ]],layoffs_location_with_coordinat!A:C,3,FALSE)</f>
        <v>California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E1148" s="3">
        <f>VLOOKUP(Table13[[#This Row],[Location_HQ]],layoffs_location_with_coordinat!A:C,3,FALSE)</f>
        <v>0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E1149" s="3">
        <f>VLOOKUP(Table13[[#This Row],[Location_HQ]],layoffs_location_with_coordinat!A:C,3,FALSE)</f>
        <v>0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E1150" s="3" t="str">
        <f>VLOOKUP(Table13[[#This Row],[Location_HQ]],layoffs_location_with_coordinat!A:C,3,FALSE)</f>
        <v>Massachusetts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E1151" s="3">
        <f>VLOOKUP(Table13[[#This Row],[Location_HQ]],layoffs_location_with_coordinat!A:C,3,FALSE)</f>
        <v>0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E1152" s="3">
        <f>VLOOKUP(Table13[[#This Row],[Location_HQ]],layoffs_location_with_coordinat!A:C,3,FALSE)</f>
        <v>0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tr">
        <f>VLOOKUP(Table13[[#This Row],[Location_HQ]],layoffs_location_with_coordinat!A:C,3,FALSE)</f>
        <v>California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E1154" s="3" t="str">
        <f>VLOOKUP(Table13[[#This Row],[Location_HQ]],layoffs_location_with_coordinat!A:C,3,FALSE)</f>
        <v>Washington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E1155" s="3">
        <f>VLOOKUP(Table13[[#This Row],[Location_HQ]],layoffs_location_with_coordinat!A:C,3,FALSE)</f>
        <v>0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E1156" s="3">
        <f>VLOOKUP(Table13[[#This Row],[Location_HQ]],layoffs_location_with_coordinat!A:C,3,FALSE)</f>
        <v>0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E1157" s="3">
        <f>VLOOKUP(Table13[[#This Row],[Location_HQ]],layoffs_location_with_coordinat!A:C,3,FALSE)</f>
        <v>0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E1158" s="3" t="str">
        <f>VLOOKUP(Table13[[#This Row],[Location_HQ]],layoffs_location_with_coordinat!A:C,3,FALSE)</f>
        <v>Washington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tr">
        <f>VLOOKUP(Table13[[#This Row],[Location_HQ]],layoffs_location_with_coordinat!A:C,3,FALSE)</f>
        <v>California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E1160" s="3" t="str">
        <f>VLOOKUP(Table13[[#This Row],[Location_HQ]],layoffs_location_with_coordinat!A:C,3,FALSE)</f>
        <v>Ohio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E1161" s="3" t="str">
        <f>VLOOKUP(Table13[[#This Row],[Location_HQ]],layoffs_location_with_coordinat!A:C,3,FALSE)</f>
        <v>New York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3" t="str">
        <f>VLOOKUP(Table13[[#This Row],[Location_HQ]],layoffs_location_with_coordinat!A:C,3,FALSE)</f>
        <v>California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E1163" s="3" t="str">
        <f>VLOOKUP(Table13[[#This Row],[Location_HQ]],layoffs_location_with_coordinat!A:C,3,FALSE)</f>
        <v>Illinois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E1164" s="3">
        <f>VLOOKUP(Table13[[#This Row],[Location_HQ]],layoffs_location_with_coordinat!A:C,3,FALSE)</f>
        <v>0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E1165" s="3">
        <f>VLOOKUP(Table13[[#This Row],[Location_HQ]],layoffs_location_with_coordinat!A:C,3,FALSE)</f>
        <v>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E1166" s="3">
        <f>VLOOKUP(Table13[[#This Row],[Location_HQ]],layoffs_location_with_coordinat!A:C,3,FALSE)</f>
        <v>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3" t="str">
        <f>VLOOKUP(Table13[[#This Row],[Location_HQ]],layoffs_location_with_coordinat!A:C,3,FALSE)</f>
        <v>California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3" t="str">
        <f>VLOOKUP(Table13[[#This Row],[Location_HQ]],layoffs_location_with_coordinat!A:C,3,FALSE)</f>
        <v>California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3" t="str">
        <f>VLOOKUP(Table13[[#This Row],[Location_HQ]],layoffs_location_with_coordinat!A:C,3,FALSE)</f>
        <v>California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E1170" s="3" t="str">
        <f>VLOOKUP(Table13[[#This Row],[Location_HQ]],layoffs_location_with_coordinat!A:C,3,FALSE)</f>
        <v>New York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E1171" s="3" t="str">
        <f>VLOOKUP(Table13[[#This Row],[Location_HQ]],layoffs_location_with_coordinat!A:C,3,FALSE)</f>
        <v>New York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E1172" s="3">
        <f>VLOOKUP(Table13[[#This Row],[Location_HQ]],layoffs_location_with_coordinat!A:C,3,FALSE)</f>
        <v>0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3" t="str">
        <f>VLOOKUP(Table13[[#This Row],[Location_HQ]],layoffs_location_with_coordinat!A:C,3,FALSE)</f>
        <v>California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3" t="str">
        <f>VLOOKUP(Table13[[#This Row],[Location_HQ]],layoffs_location_with_coordinat!A:C,3,FALSE)</f>
        <v>California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3" t="str">
        <f>VLOOKUP(Table13[[#This Row],[Location_HQ]],layoffs_location_with_coordinat!A:C,3,FALSE)</f>
        <v>California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E1176" s="3" t="str">
        <f>VLOOKUP(Table13[[#This Row],[Location_HQ]],layoffs_location_with_coordinat!A:C,3,FALSE)</f>
        <v>Berlin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3" t="str">
        <f>VLOOKUP(Table13[[#This Row],[Location_HQ]],layoffs_location_with_coordinat!A:C,3,FALSE)</f>
        <v>California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3" t="str">
        <f>VLOOKUP(Table13[[#This Row],[Location_HQ]],layoffs_location_with_coordinat!A:C,3,FALSE)</f>
        <v>California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E1179" s="3" t="str">
        <f>VLOOKUP(Table13[[#This Row],[Location_HQ]],layoffs_location_with_coordinat!A:C,3,FALSE)</f>
        <v>New York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E1180" s="3">
        <f>VLOOKUP(Table13[[#This Row],[Location_HQ]],layoffs_location_with_coordinat!A:C,3,FALSE)</f>
        <v>0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tr">
        <f>VLOOKUP(Table13[[#This Row],[Location_HQ]],layoffs_location_with_coordinat!A:C,3,FALSE)</f>
        <v>California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E1182" s="3" t="str">
        <f>VLOOKUP(Table13[[#This Row],[Location_HQ]],layoffs_location_with_coordinat!A:C,3,FALSE)</f>
        <v>New York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3" t="str">
        <f>VLOOKUP(Table13[[#This Row],[Location_HQ]],layoffs_location_with_coordinat!A:C,3,FALSE)</f>
        <v>California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E1184" s="3" t="str">
        <f>VLOOKUP(Table13[[#This Row],[Location_HQ]],layoffs_location_with_coordinat!A:C,3,FALSE)</f>
        <v>New York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E1185" s="3">
        <f>VLOOKUP(Table13[[#This Row],[Location_HQ]],layoffs_location_with_coordinat!A:C,3,FALSE)</f>
        <v>0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E1186" s="3">
        <f>VLOOKUP(Table13[[#This Row],[Location_HQ]],layoffs_location_with_coordinat!A:C,3,FALSE)</f>
        <v>0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E1187" s="3" t="str">
        <f>VLOOKUP(Table13[[#This Row],[Location_HQ]],layoffs_location_with_coordinat!A:C,3,FALSE)</f>
        <v>New York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tr">
        <f>VLOOKUP(Table13[[#This Row],[Location_HQ]],layoffs_location_with_coordinat!A:C,3,FALSE)</f>
        <v>California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E1189" s="3" t="str">
        <f>VLOOKUP(Table13[[#This Row],[Location_HQ]],layoffs_location_with_coordinat!A:C,3,FALSE)</f>
        <v>Berlin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E1190" s="3" t="str">
        <f>VLOOKUP(Table13[[#This Row],[Location_HQ]],layoffs_location_with_coordinat!A:C,3,FALSE)</f>
        <v>Arizona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E1191" s="3">
        <f>VLOOKUP(Table13[[#This Row],[Location_HQ]],layoffs_location_with_coordinat!A:C,3,FALSE)</f>
        <v>0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E1192" s="3" t="str">
        <f>VLOOKUP(Table13[[#This Row],[Location_HQ]],layoffs_location_with_coordinat!A:C,3,FALSE)</f>
        <v>Massachusetts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E1193" s="3">
        <f>VLOOKUP(Table13[[#This Row],[Location_HQ]],layoffs_location_with_coordinat!A:C,3,FALSE)</f>
        <v>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E1194" s="3" t="str">
        <f>VLOOKUP(Table13[[#This Row],[Location_HQ]],layoffs_location_with_coordinat!A:C,3,FALSE)</f>
        <v>New York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3" t="str">
        <f>VLOOKUP(Table13[[#This Row],[Location_HQ]],layoffs_location_with_coordinat!A:C,3,FALSE)</f>
        <v>California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3" t="str">
        <f>VLOOKUP(Table13[[#This Row],[Location_HQ]],layoffs_location_with_coordinat!A:C,3,FALSE)</f>
        <v>California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tr">
        <f>VLOOKUP(Table13[[#This Row],[Location_HQ]],layoffs_location_with_coordinat!A:C,3,FALSE)</f>
        <v>California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E1198" s="3">
        <f>VLOOKUP(Table13[[#This Row],[Location_HQ]],layoffs_location_with_coordinat!A:C,3,FALSE)</f>
        <v>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E1199" s="3">
        <f>VLOOKUP(Table13[[#This Row],[Location_HQ]],layoffs_location_with_coordinat!A:C,3,FALSE)</f>
        <v>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E1200" s="3" t="str">
        <f>VLOOKUP(Table13[[#This Row],[Location_HQ]],layoffs_location_with_coordinat!A:C,3,FALSE)</f>
        <v>Texas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E1201" s="3">
        <f>VLOOKUP(Table13[[#This Row],[Location_HQ]],layoffs_location_with_coordinat!A:C,3,FALSE)</f>
        <v>0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E1202" s="3">
        <f>VLOOKUP(Table13[[#This Row],[Location_HQ]],layoffs_location_with_coordinat!A:C,3,FALSE)</f>
        <v>0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3" t="str">
        <f>VLOOKUP(Table13[[#This Row],[Location_HQ]],layoffs_location_with_coordinat!A:C,3,FALSE)</f>
        <v>California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3" t="str">
        <f>VLOOKUP(Table13[[#This Row],[Location_HQ]],layoffs_location_with_coordinat!A:C,3,FALSE)</f>
        <v>California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E1205" s="3" t="str">
        <f>VLOOKUP(Table13[[#This Row],[Location_HQ]],layoffs_location_with_coordinat!A:C,3,FALSE)</f>
        <v>Massachusetts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E1206" s="3">
        <f>VLOOKUP(Table13[[#This Row],[Location_HQ]],layoffs_location_with_coordinat!A:C,3,FALSE)</f>
        <v>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E1207" s="3" t="str">
        <f>VLOOKUP(Table13[[#This Row],[Location_HQ]],layoffs_location_with_coordinat!A:C,3,FALSE)</f>
        <v>Maryland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E1208" s="3">
        <f>VLOOKUP(Table13[[#This Row],[Location_HQ]],layoffs_location_with_coordinat!A:C,3,FALSE)</f>
        <v>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E1209" s="3" t="str">
        <f>VLOOKUP(Table13[[#This Row],[Location_HQ]],layoffs_location_with_coordinat!A:C,3,FALSE)</f>
        <v>New York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E1210" s="3" t="str">
        <f>VLOOKUP(Table13[[#This Row],[Location_HQ]],layoffs_location_with_coordinat!A:C,3,FALSE)</f>
        <v>New York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E1211" s="3">
        <f>VLOOKUP(Table13[[#This Row],[Location_HQ]],layoffs_location_with_coordinat!A:C,3,FALSE)</f>
        <v>0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E1212" s="3">
        <f>VLOOKUP(Table13[[#This Row],[Location_HQ]],layoffs_location_with_coordinat!A:C,3,FALSE)</f>
        <v>0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3" t="str">
        <f>VLOOKUP(Table13[[#This Row],[Location_HQ]],layoffs_location_with_coordinat!A:C,3,FALSE)</f>
        <v>California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E1214" s="3" t="str">
        <f>VLOOKUP(Table13[[#This Row],[Location_HQ]],layoffs_location_with_coordinat!A:C,3,FALSE)</f>
        <v>New York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E1215" s="3">
        <f>VLOOKUP(Table13[[#This Row],[Location_HQ]],layoffs_location_with_coordinat!A:C,3,FALSE)</f>
        <v>0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E1216" s="3" t="str">
        <f>VLOOKUP(Table13[[#This Row],[Location_HQ]],layoffs_location_with_coordinat!A:C,3,FALSE)</f>
        <v>New York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E1217" s="3" t="str">
        <f>VLOOKUP(Table13[[#This Row],[Location_HQ]],layoffs_location_with_coordinat!A:C,3,FALSE)</f>
        <v>District of Columbia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E1218" s="3" t="str">
        <f>VLOOKUP(Table13[[#This Row],[Location_HQ]],layoffs_location_with_coordinat!A:C,3,FALSE)</f>
        <v>Berlin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E1219" s="3" t="str">
        <f>VLOOKUP(Table13[[#This Row],[Location_HQ]],layoffs_location_with_coordinat!A:C,3,FALSE)</f>
        <v>Colorado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E1220" s="3">
        <f>VLOOKUP(Table13[[#This Row],[Location_HQ]],layoffs_location_with_coordinat!A:C,3,FALSE)</f>
        <v>0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E1221" s="3">
        <f>VLOOKUP(Table13[[#This Row],[Location_HQ]],layoffs_location_with_coordinat!A:C,3,FALSE)</f>
        <v>0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E1222" s="3" t="str">
        <f>VLOOKUP(Table13[[#This Row],[Location_HQ]],layoffs_location_with_coordinat!A:C,3,FALSE)</f>
        <v>Illinois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E1223" s="3" t="str">
        <f>VLOOKUP(Table13[[#This Row],[Location_HQ]],layoffs_location_with_coordinat!A:C,3,FALSE)</f>
        <v>Colorado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E1224" s="3" t="str">
        <f>VLOOKUP(Table13[[#This Row],[Location_HQ]],layoffs_location_with_coordinat!A:C,3,FALSE)</f>
        <v>Berlin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E1225" s="3" t="str">
        <f>VLOOKUP(Table13[[#This Row],[Location_HQ]],layoffs_location_with_coordinat!A:C,3,FALSE)</f>
        <v>New York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3" t="str">
        <f>VLOOKUP(Table13[[#This Row],[Location_HQ]],layoffs_location_with_coordinat!A:C,3,FALSE)</f>
        <v>California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E1227" s="3" t="str">
        <f>VLOOKUP(Table13[[#This Row],[Location_HQ]],layoffs_location_with_coordinat!A:C,3,FALSE)</f>
        <v>Massachusetts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3" t="str">
        <f>VLOOKUP(Table13[[#This Row],[Location_HQ]],layoffs_location_with_coordinat!A:C,3,FALSE)</f>
        <v>California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tr">
        <f>VLOOKUP(Table13[[#This Row],[Location_HQ]],layoffs_location_with_coordinat!A:C,3,FALSE)</f>
        <v>California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E1230" s="3" t="str">
        <f>VLOOKUP(Table13[[#This Row],[Location_HQ]],layoffs_location_with_coordinat!A:C,3,FALSE)</f>
        <v>New York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E1231" s="3">
        <f>VLOOKUP(Table13[[#This Row],[Location_HQ]],layoffs_location_with_coordinat!A:C,3,FALSE)</f>
        <v>0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E1232" s="3">
        <f>VLOOKUP(Table13[[#This Row],[Location_HQ]],layoffs_location_with_coordinat!A:C,3,FALSE)</f>
        <v>0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E1233" s="3" t="str">
        <f>VLOOKUP(Table13[[#This Row],[Location_HQ]],layoffs_location_with_coordinat!A:C,3,FALSE)</f>
        <v>Maryland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E1234" s="3" t="str">
        <f>VLOOKUP(Table13[[#This Row],[Location_HQ]],layoffs_location_with_coordinat!A:C,3,FALSE)</f>
        <v>Arizona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E1235" s="3">
        <f>VLOOKUP(Table13[[#This Row],[Location_HQ]],layoffs_location_with_coordinat!A:C,3,FALSE)</f>
        <v>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3" t="str">
        <f>VLOOKUP(Table13[[#This Row],[Location_HQ]],layoffs_location_with_coordinat!A:C,3,FALSE)</f>
        <v>California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E1237" s="3" t="str">
        <f>VLOOKUP(Table13[[#This Row],[Location_HQ]],layoffs_location_with_coordinat!A:C,3,FALSE)</f>
        <v>New York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E1238" s="3" t="str">
        <f>VLOOKUP(Table13[[#This Row],[Location_HQ]],layoffs_location_with_coordinat!A:C,3,FALSE)</f>
        <v>Washington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3" t="str">
        <f>VLOOKUP(Table13[[#This Row],[Location_HQ]],layoffs_location_with_coordinat!A:C,3,FALSE)</f>
        <v>California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E1240" s="3" t="str">
        <f>VLOOKUP(Table13[[#This Row],[Location_HQ]],layoffs_location_with_coordinat!A:C,3,FALSE)</f>
        <v>District of Columbia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E1241" s="3">
        <f>VLOOKUP(Table13[[#This Row],[Location_HQ]],layoffs_location_with_coordinat!A:C,3,FALSE)</f>
        <v>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3" t="str">
        <f>VLOOKUP(Table13[[#This Row],[Location_HQ]],layoffs_location_with_coordinat!A:C,3,FALSE)</f>
        <v>California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3" t="str">
        <f>VLOOKUP(Table13[[#This Row],[Location_HQ]],layoffs_location_with_coordinat!A:C,3,FALSE)</f>
        <v>California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E1244" s="3">
        <f>VLOOKUP(Table13[[#This Row],[Location_HQ]],layoffs_location_with_coordinat!A:C,3,FALSE)</f>
        <v>0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3" t="str">
        <f>VLOOKUP(Table13[[#This Row],[Location_HQ]],layoffs_location_with_coordinat!A:C,3,FALSE)</f>
        <v>California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E1246" s="3" t="str">
        <f>VLOOKUP(Table13[[#This Row],[Location_HQ]],layoffs_location_with_coordinat!A:C,3,FALSE)</f>
        <v>North Carolina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E1247" s="3" t="str">
        <f>VLOOKUP(Table13[[#This Row],[Location_HQ]],layoffs_location_with_coordinat!A:C,3,FALSE)</f>
        <v>California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E1248" s="3" t="str">
        <f>VLOOKUP(Table13[[#This Row],[Location_HQ]],layoffs_location_with_coordinat!A:C,3,FALSE)</f>
        <v>New York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E1249" s="3" t="str">
        <f>VLOOKUP(Table13[[#This Row],[Location_HQ]],layoffs_location_with_coordinat!A:C,3,FALSE)</f>
        <v>New York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tr">
        <f>VLOOKUP(Table13[[#This Row],[Location_HQ]],layoffs_location_with_coordinat!A:C,3,FALSE)</f>
        <v>California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tr">
        <f>VLOOKUP(Table13[[#This Row],[Location_HQ]],layoffs_location_with_coordinat!A:C,3,FALSE)</f>
        <v>California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E1252" s="3">
        <f>VLOOKUP(Table13[[#This Row],[Location_HQ]],layoffs_location_with_coordinat!A:C,3,FALSE)</f>
        <v>0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3" t="str">
        <f>VLOOKUP(Table13[[#This Row],[Location_HQ]],layoffs_location_with_coordinat!A:C,3,FALSE)</f>
        <v>California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E1254" s="3">
        <f>VLOOKUP(Table13[[#This Row],[Location_HQ]],layoffs_location_with_coordinat!A:C,3,FALSE)</f>
        <v>0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E1255" s="3">
        <f>VLOOKUP(Table13[[#This Row],[Location_HQ]],layoffs_location_with_coordinat!A:C,3,FALSE)</f>
        <v>0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E1256" s="3">
        <f>VLOOKUP(Table13[[#This Row],[Location_HQ]],layoffs_location_with_coordinat!A:C,3,FALSE)</f>
        <v>0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E1257" s="3">
        <f>VLOOKUP(Table13[[#This Row],[Location_HQ]],layoffs_location_with_coordinat!A:C,3,FALSE)</f>
        <v>0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3" t="str">
        <f>VLOOKUP(Table13[[#This Row],[Location_HQ]],layoffs_location_with_coordinat!A:C,3,FALSE)</f>
        <v>California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E1259" s="3" t="str">
        <f>VLOOKUP(Table13[[#This Row],[Location_HQ]],layoffs_location_with_coordinat!A:C,3,FALSE)</f>
        <v>Washington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3" t="str">
        <f>VLOOKUP(Table13[[#This Row],[Location_HQ]],layoffs_location_with_coordinat!A:C,3,FALSE)</f>
        <v>California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3" t="str">
        <f>VLOOKUP(Table13[[#This Row],[Location_HQ]],layoffs_location_with_coordinat!A:C,3,FALSE)</f>
        <v>California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tr">
        <f>VLOOKUP(Table13[[#This Row],[Location_HQ]],layoffs_location_with_coordinat!A:C,3,FALSE)</f>
        <v>California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3" t="str">
        <f>VLOOKUP(Table13[[#This Row],[Location_HQ]],layoffs_location_with_coordinat!A:C,3,FALSE)</f>
        <v>California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E1264" s="3" t="str">
        <f>VLOOKUP(Table13[[#This Row],[Location_HQ]],layoffs_location_with_coordinat!A:C,3,FALSE)</f>
        <v>New York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tr">
        <f>VLOOKUP(Table13[[#This Row],[Location_HQ]],layoffs_location_with_coordinat!A:C,3,FALSE)</f>
        <v>California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E1266" s="3">
        <f>VLOOKUP(Table13[[#This Row],[Location_HQ]],layoffs_location_with_coordinat!A:C,3,FALSE)</f>
        <v>0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E1267" s="3">
        <f>VLOOKUP(Table13[[#This Row],[Location_HQ]],layoffs_location_with_coordinat!A:C,3,FALSE)</f>
        <v>0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E1268" s="3" t="str">
        <f>VLOOKUP(Table13[[#This Row],[Location_HQ]],layoffs_location_with_coordinat!A:C,3,FALSE)</f>
        <v>Berlin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E1269" s="3">
        <f>VLOOKUP(Table13[[#This Row],[Location_HQ]],layoffs_location_with_coordinat!A:C,3,FALSE)</f>
        <v>0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3" t="str">
        <f>VLOOKUP(Table13[[#This Row],[Location_HQ]],layoffs_location_with_coordinat!A:C,3,FALSE)</f>
        <v>California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E1271" s="3" t="str">
        <f>VLOOKUP(Table13[[#This Row],[Location_HQ]],layoffs_location_with_coordinat!A:C,3,FALSE)</f>
        <v>New York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E1272" s="3">
        <f>VLOOKUP(Table13[[#This Row],[Location_HQ]],layoffs_location_with_coordinat!A:C,3,FALSE)</f>
        <v>0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3" t="str">
        <f>VLOOKUP(Table13[[#This Row],[Location_HQ]],layoffs_location_with_coordinat!A:C,3,FALSE)</f>
        <v>California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E1274" s="3" t="str">
        <f>VLOOKUP(Table13[[#This Row],[Location_HQ]],layoffs_location_with_coordinat!A:C,3,FALSE)</f>
        <v>New York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E1275" s="3">
        <f>VLOOKUP(Table13[[#This Row],[Location_HQ]],layoffs_location_with_coordinat!A:C,3,FALSE)</f>
        <v>0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E1276" s="3">
        <f>VLOOKUP(Table13[[#This Row],[Location_HQ]],layoffs_location_with_coordinat!A:C,3,FALSE)</f>
        <v>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E1277" s="3" t="str">
        <f>VLOOKUP(Table13[[#This Row],[Location_HQ]],layoffs_location_with_coordinat!A:C,3,FALSE)</f>
        <v>Florida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E1278" s="3">
        <f>VLOOKUP(Table13[[#This Row],[Location_HQ]],layoffs_location_with_coordinat!A:C,3,FALSE)</f>
        <v>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E1279" s="3" t="str">
        <f>VLOOKUP(Table13[[#This Row],[Location_HQ]],layoffs_location_with_coordinat!A:C,3,FALSE)</f>
        <v>Florida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E1280" s="3" t="str">
        <f>VLOOKUP(Table13[[#This Row],[Location_HQ]],layoffs_location_with_coordinat!A:C,3,FALSE)</f>
        <v>Washington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E1281" s="3" t="str">
        <f>VLOOKUP(Table13[[#This Row],[Location_HQ]],layoffs_location_with_coordinat!A:C,3,FALSE)</f>
        <v>Utah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E1282" s="3" t="str">
        <f>VLOOKUP(Table13[[#This Row],[Location_HQ]],layoffs_location_with_coordinat!A:C,3,FALSE)</f>
        <v>Colorado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E1283" s="3" t="str">
        <f>VLOOKUP(Table13[[#This Row],[Location_HQ]],layoffs_location_with_coordinat!A:C,3,FALSE)</f>
        <v>Colorado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3" t="str">
        <f>VLOOKUP(Table13[[#This Row],[Location_HQ]],layoffs_location_with_coordinat!A:C,3,FALSE)</f>
        <v>California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E1285" s="3" t="str">
        <f>VLOOKUP(Table13[[#This Row],[Location_HQ]],layoffs_location_with_coordinat!A:C,3,FALSE)</f>
        <v>New York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E1286" s="3" t="str">
        <f>VLOOKUP(Table13[[#This Row],[Location_HQ]],layoffs_location_with_coordinat!A:C,3,FALSE)</f>
        <v>Georgia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E1287" s="3">
        <f>VLOOKUP(Table13[[#This Row],[Location_HQ]],layoffs_location_with_coordinat!A:C,3,FALSE)</f>
        <v>0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3" t="str">
        <f>VLOOKUP(Table13[[#This Row],[Location_HQ]],layoffs_location_with_coordinat!A:C,3,FALSE)</f>
        <v>California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E1289" s="3">
        <f>VLOOKUP(Table13[[#This Row],[Location_HQ]],layoffs_location_with_coordinat!A:C,3,FALSE)</f>
        <v>0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3" t="str">
        <f>VLOOKUP(Table13[[#This Row],[Location_HQ]],layoffs_location_with_coordinat!A:C,3,FALSE)</f>
        <v>California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E1291" s="3" t="str">
        <f>VLOOKUP(Table13[[#This Row],[Location_HQ]],layoffs_location_with_coordinat!A:C,3,FALSE)</f>
        <v>New York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3" t="str">
        <f>VLOOKUP(Table13[[#This Row],[Location_HQ]],layoffs_location_with_coordinat!A:C,3,FALSE)</f>
        <v>California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E1293" s="3">
        <f>VLOOKUP(Table13[[#This Row],[Location_HQ]],layoffs_location_with_coordinat!A:C,3,FALSE)</f>
        <v>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E1294" s="3">
        <f>VLOOKUP(Table13[[#This Row],[Location_HQ]],layoffs_location_with_coordinat!A:C,3,FALSE)</f>
        <v>0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E1295" s="3">
        <f>VLOOKUP(Table13[[#This Row],[Location_HQ]],layoffs_location_with_coordinat!A:C,3,FALSE)</f>
        <v>0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3" t="str">
        <f>VLOOKUP(Table13[[#This Row],[Location_HQ]],layoffs_location_with_coordinat!A:C,3,FALSE)</f>
        <v>California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E1297" s="3">
        <f>VLOOKUP(Table13[[#This Row],[Location_HQ]],layoffs_location_with_coordinat!A:C,3,FALSE)</f>
        <v>0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3" t="str">
        <f>VLOOKUP(Table13[[#This Row],[Location_HQ]],layoffs_location_with_coordinat!A:C,3,FALSE)</f>
        <v>California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E1299" s="3">
        <f>VLOOKUP(Table13[[#This Row],[Location_HQ]],layoffs_location_with_coordinat!A:C,3,FALSE)</f>
        <v>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E1300" s="3" t="str">
        <f>VLOOKUP(Table13[[#This Row],[Location_HQ]],layoffs_location_with_coordinat!A:C,3,FALSE)</f>
        <v>New York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3" t="str">
        <f>VLOOKUP(Table13[[#This Row],[Location_HQ]],layoffs_location_with_coordinat!A:C,3,FALSE)</f>
        <v>California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E1302" s="3">
        <f>VLOOKUP(Table13[[#This Row],[Location_HQ]],layoffs_location_with_coordinat!A:C,3,FALSE)</f>
        <v>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E1303" s="3">
        <f>VLOOKUP(Table13[[#This Row],[Location_HQ]],layoffs_location_with_coordinat!A:C,3,FALSE)</f>
        <v>0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E1304" s="3">
        <f>VLOOKUP(Table13[[#This Row],[Location_HQ]],layoffs_location_with_coordinat!A:C,3,FALSE)</f>
        <v>0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3" t="str">
        <f>VLOOKUP(Table13[[#This Row],[Location_HQ]],layoffs_location_with_coordinat!A:C,3,FALSE)</f>
        <v>California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E1306" s="3">
        <f>VLOOKUP(Table13[[#This Row],[Location_HQ]],layoffs_location_with_coordinat!A:C,3,FALSE)</f>
        <v>0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3" t="str">
        <f>VLOOKUP(Table13[[#This Row],[Location_HQ]],layoffs_location_with_coordinat!A:C,3,FALSE)</f>
        <v>California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3" t="str">
        <f>VLOOKUP(Table13[[#This Row],[Location_HQ]],layoffs_location_with_coordinat!A:C,3,FALSE)</f>
        <v>California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E1309" s="3" t="str">
        <f>VLOOKUP(Table13[[#This Row],[Location_HQ]],layoffs_location_with_coordinat!A:C,3,FALSE)</f>
        <v>Massachusetts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E1310" s="3" t="str">
        <f>VLOOKUP(Table13[[#This Row],[Location_HQ]],layoffs_location_with_coordinat!A:C,3,FALSE)</f>
        <v>Illinois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3" t="str">
        <f>VLOOKUP(Table13[[#This Row],[Location_HQ]],layoffs_location_with_coordinat!A:C,3,FALSE)</f>
        <v>California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E1312" s="3">
        <f>VLOOKUP(Table13[[#This Row],[Location_HQ]],layoffs_location_with_coordinat!A:C,3,FALSE)</f>
        <v>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E1313" s="3" t="str">
        <f>VLOOKUP(Table13[[#This Row],[Location_HQ]],layoffs_location_with_coordinat!A:C,3,FALSE)</f>
        <v>Georgia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tr">
        <f>VLOOKUP(Table13[[#This Row],[Location_HQ]],layoffs_location_with_coordinat!A:C,3,FALSE)</f>
        <v>California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E1315" s="3">
        <f>VLOOKUP(Table13[[#This Row],[Location_HQ]],layoffs_location_with_coordinat!A:C,3,FALSE)</f>
        <v>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E1316" s="3">
        <f>VLOOKUP(Table13[[#This Row],[Location_HQ]],layoffs_location_with_coordinat!A:C,3,FALSE)</f>
        <v>0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E1317" s="3">
        <f>VLOOKUP(Table13[[#This Row],[Location_HQ]],layoffs_location_with_coordinat!A:C,3,FALSE)</f>
        <v>0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E1318" s="3" t="str">
        <f>VLOOKUP(Table13[[#This Row],[Location_HQ]],layoffs_location_with_coordinat!A:C,3,FALSE)</f>
        <v>Illinois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tr">
        <f>VLOOKUP(Table13[[#This Row],[Location_HQ]],layoffs_location_with_coordinat!A:C,3,FALSE)</f>
        <v>California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E1320" s="3">
        <f>VLOOKUP(Table13[[#This Row],[Location_HQ]],layoffs_location_with_coordinat!A:C,3,FALSE)</f>
        <v>0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3" t="str">
        <f>VLOOKUP(Table13[[#This Row],[Location_HQ]],layoffs_location_with_coordinat!A:C,3,FALSE)</f>
        <v>California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E1322" s="3" t="str">
        <f>VLOOKUP(Table13[[#This Row],[Location_HQ]],layoffs_location_with_coordinat!A:C,3,FALSE)</f>
        <v>Illinois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E1323" s="3">
        <f>VLOOKUP(Table13[[#This Row],[Location_HQ]],layoffs_location_with_coordinat!A:C,3,FALSE)</f>
        <v>0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3">
        <f>VLOOKUP(Table13[[#This Row],[Location_HQ]],layoffs_location_with_coordinat!A:C,3,FALSE)</f>
        <v>0</v>
      </c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3">
        <f>VLOOKUP(Table13[[#This Row],[Location_HQ]],layoffs_location_with_coordinat!A:C,3,FALSE)</f>
        <v>0</v>
      </c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" t="str">
        <f>VLOOKUP(Table13[[#This Row],[Location_HQ]],layoffs_location_with_coordinat!A:C,3,FALSE)</f>
        <v>California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3" t="str">
        <f>VLOOKUP(Table13[[#This Row],[Location_HQ]],layoffs_location_with_coordinat!A:C,3,FALSE)</f>
        <v>New York</v>
      </c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E1328" s="3" t="str">
        <f>VLOOKUP(Table13[[#This Row],[Location_HQ]],layoffs_location_with_coordinat!A:C,3,FALSE)</f>
        <v>Oregon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3" t="str">
        <f>VLOOKUP(Table13[[#This Row],[Location_HQ]],layoffs_location_with_coordinat!A:C,3,FALSE)</f>
        <v>New York</v>
      </c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" t="str">
        <f>VLOOKUP(Table13[[#This Row],[Location_HQ]],layoffs_location_with_coordinat!A:C,3,FALSE)</f>
        <v>California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E1331" s="3" t="str">
        <f>VLOOKUP(Table13[[#This Row],[Location_HQ]],layoffs_location_with_coordinat!A:C,3,FALSE)</f>
        <v>Massachusetts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3" t="str">
        <f>VLOOKUP(Table13[[#This Row],[Location_HQ]],layoffs_location_with_coordinat!A:C,3,FALSE)</f>
        <v>California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3" t="str">
        <f>VLOOKUP(Table13[[#This Row],[Location_HQ]],layoffs_location_with_coordinat!A:C,3,FALSE)</f>
        <v>California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3" t="str">
        <f>VLOOKUP(Table13[[#This Row],[Location_HQ]],layoffs_location_with_coordinat!A:C,3,FALSE)</f>
        <v>California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3" t="str">
        <f>VLOOKUP(Table13[[#This Row],[Location_HQ]],layoffs_location_with_coordinat!A:C,3,FALSE)</f>
        <v>Colorado</v>
      </c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3" t="str">
        <f>VLOOKUP(Table13[[#This Row],[Location_HQ]],layoffs_location_with_coordinat!A:C,3,FALSE)</f>
        <v>Berlin</v>
      </c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3">
        <f>VLOOKUP(Table13[[#This Row],[Location_HQ]],layoffs_location_with_coordinat!A:C,3,FALSE)</f>
        <v>0</v>
      </c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" t="str">
        <f>VLOOKUP(Table13[[#This Row],[Location_HQ]],layoffs_location_with_coordinat!A:C,3,FALSE)</f>
        <v>California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tr">
        <f>VLOOKUP(Table13[[#This Row],[Location_HQ]],layoffs_location_with_coordinat!A:C,3,FALSE)</f>
        <v>California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3">
        <f>VLOOKUP(Table13[[#This Row],[Location_HQ]],layoffs_location_with_coordinat!A:C,3,FALSE)</f>
        <v>0</v>
      </c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3" t="str">
        <f>VLOOKUP(Table13[[#This Row],[Location_HQ]],layoffs_location_with_coordinat!A:C,3,FALSE)</f>
        <v>Utah</v>
      </c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E1342" s="3">
        <f>VLOOKUP(Table13[[#This Row],[Location_HQ]],layoffs_location_with_coordinat!A:C,3,FALSE)</f>
        <v>0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3" t="str">
        <f>VLOOKUP(Table13[[#This Row],[Location_HQ]],layoffs_location_with_coordinat!A:C,3,FALSE)</f>
        <v>Washington</v>
      </c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3">
        <f>VLOOKUP(Table13[[#This Row],[Location_HQ]],layoffs_location_with_coordinat!A:C,3,FALSE)</f>
        <v>0</v>
      </c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3" t="str">
        <f>VLOOKUP(Table13[[#This Row],[Location_HQ]],layoffs_location_with_coordinat!A:C,3,FALSE)</f>
        <v>North Carolina</v>
      </c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" t="str">
        <f>VLOOKUP(Table13[[#This Row],[Location_HQ]],layoffs_location_with_coordinat!A:C,3,FALSE)</f>
        <v>California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3" t="str">
        <f>VLOOKUP(Table13[[#This Row],[Location_HQ]],layoffs_location_with_coordinat!A:C,3,FALSE)</f>
        <v>New York</v>
      </c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3" t="str">
        <f>VLOOKUP(Table13[[#This Row],[Location_HQ]],layoffs_location_with_coordinat!A:C,3,FALSE)</f>
        <v>California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" t="str">
        <f>VLOOKUP(Table13[[#This Row],[Location_HQ]],layoffs_location_with_coordinat!A:C,3,FALSE)</f>
        <v>California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3">
        <f>VLOOKUP(Table13[[#This Row],[Location_HQ]],layoffs_location_with_coordinat!A:C,3,FALSE)</f>
        <v>0</v>
      </c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E1351" s="3" t="str">
        <f>VLOOKUP(Table13[[#This Row],[Location_HQ]],layoffs_location_with_coordinat!A:C,3,FALSE)</f>
        <v>Utah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E1352" s="3">
        <f>VLOOKUP(Table13[[#This Row],[Location_HQ]],layoffs_location_with_coordinat!A:C,3,FALSE)</f>
        <v>0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3" t="str">
        <f>VLOOKUP(Table13[[#This Row],[Location_HQ]],layoffs_location_with_coordinat!A:C,3,FALSE)</f>
        <v>California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tr">
        <f>VLOOKUP(Table13[[#This Row],[Location_HQ]],layoffs_location_with_coordinat!A:C,3,FALSE)</f>
        <v>California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" t="str">
        <f>VLOOKUP(Table13[[#This Row],[Location_HQ]],layoffs_location_with_coordinat!A:C,3,FALSE)</f>
        <v>California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" t="str">
        <f>VLOOKUP(Table13[[#This Row],[Location_HQ]],layoffs_location_with_coordinat!A:C,3,FALSE)</f>
        <v>California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" t="str">
        <f>VLOOKUP(Table13[[#This Row],[Location_HQ]],layoffs_location_with_coordinat!A:C,3,FALSE)</f>
        <v>California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3" t="str">
        <f>VLOOKUP(Table13[[#This Row],[Location_HQ]],layoffs_location_with_coordinat!A:C,3,FALSE)</f>
        <v>California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3" t="str">
        <f>VLOOKUP(Table13[[#This Row],[Location_HQ]],layoffs_location_with_coordinat!A:C,3,FALSE)</f>
        <v>Kansas</v>
      </c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" t="str">
        <f>VLOOKUP(Table13[[#This Row],[Location_HQ]],layoffs_location_with_coordinat!A:C,3,FALSE)</f>
        <v>California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3">
        <f>VLOOKUP(Table13[[#This Row],[Location_HQ]],layoffs_location_with_coordinat!A:C,3,FALSE)</f>
        <v>0</v>
      </c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3">
        <f>VLOOKUP(Table13[[#This Row],[Location_HQ]],layoffs_location_with_coordinat!A:C,3,FALSE)</f>
        <v>0</v>
      </c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3" t="str">
        <f>VLOOKUP(Table13[[#This Row],[Location_HQ]],layoffs_location_with_coordinat!A:C,3,FALSE)</f>
        <v>Massachusetts</v>
      </c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3" t="str">
        <f>VLOOKUP(Table13[[#This Row],[Location_HQ]],layoffs_location_with_coordinat!A:C,3,FALSE)</f>
        <v>Washington</v>
      </c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3">
        <f>VLOOKUP(Table13[[#This Row],[Location_HQ]],layoffs_location_with_coordinat!A:C,3,FALSE)</f>
        <v>0</v>
      </c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3" t="str">
        <f>VLOOKUP(Table13[[#This Row],[Location_HQ]],layoffs_location_with_coordinat!A:C,3,FALSE)</f>
        <v>New York</v>
      </c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" t="str">
        <f>VLOOKUP(Table13[[#This Row],[Location_HQ]],layoffs_location_with_coordinat!A:C,3,FALSE)</f>
        <v>California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" t="str">
        <f>VLOOKUP(Table13[[#This Row],[Location_HQ]],layoffs_location_with_coordinat!A:C,3,FALSE)</f>
        <v>California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" t="str">
        <f>VLOOKUP(Table13[[#This Row],[Location_HQ]],layoffs_location_with_coordinat!A:C,3,FALSE)</f>
        <v>California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E1370" s="3" t="str">
        <f>VLOOKUP(Table13[[#This Row],[Location_HQ]],layoffs_location_with_coordinat!A:C,3,FALSE)</f>
        <v>Texas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" t="str">
        <f>VLOOKUP(Table13[[#This Row],[Location_HQ]],layoffs_location_with_coordinat!A:C,3,FALSE)</f>
        <v>California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tr">
        <f>VLOOKUP(Table13[[#This Row],[Location_HQ]],layoffs_location_with_coordinat!A:C,3,FALSE)</f>
        <v>California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tr">
        <f>VLOOKUP(Table13[[#This Row],[Location_HQ]],layoffs_location_with_coordinat!A:C,3,FALSE)</f>
        <v>California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3" t="str">
        <f>VLOOKUP(Table13[[#This Row],[Location_HQ]],layoffs_location_with_coordinat!A:C,3,FALSE)</f>
        <v>Massachusetts</v>
      </c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3">
        <f>VLOOKUP(Table13[[#This Row],[Location_HQ]],layoffs_location_with_coordinat!A:C,3,FALSE)</f>
        <v>0</v>
      </c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3" t="str">
        <f>VLOOKUP(Table13[[#This Row],[Location_HQ]],layoffs_location_with_coordinat!A:C,3,FALSE)</f>
        <v>Michigan</v>
      </c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3" t="str">
        <f>VLOOKUP(Table13[[#This Row],[Location_HQ]],layoffs_location_with_coordinat!A:C,3,FALSE)</f>
        <v>New York</v>
      </c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" t="str">
        <f>VLOOKUP(Table13[[#This Row],[Location_HQ]],layoffs_location_with_coordinat!A:C,3,FALSE)</f>
        <v>California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3">
        <f>VLOOKUP(Table13[[#This Row],[Location_HQ]],layoffs_location_with_coordinat!A:C,3,FALSE)</f>
        <v>0</v>
      </c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E1380" s="3">
        <f>VLOOKUP(Table13[[#This Row],[Location_HQ]],layoffs_location_with_coordinat!A:C,3,FALSE)</f>
        <v>0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3">
        <f>VLOOKUP(Table13[[#This Row],[Location_HQ]],layoffs_location_with_coordinat!A:C,3,FALSE)</f>
        <v>0</v>
      </c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E1382" s="3">
        <f>VLOOKUP(Table13[[#This Row],[Location_HQ]],layoffs_location_with_coordinat!A:C,3,FALSE)</f>
        <v>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" t="str">
        <f>VLOOKUP(Table13[[#This Row],[Location_HQ]],layoffs_location_with_coordinat!A:C,3,FALSE)</f>
        <v>California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3">
        <f>VLOOKUP(Table13[[#This Row],[Location_HQ]],layoffs_location_with_coordinat!A:C,3,FALSE)</f>
        <v>0</v>
      </c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3" t="str">
        <f>VLOOKUP(Table13[[#This Row],[Location_HQ]],layoffs_location_with_coordinat!A:C,3,FALSE)</f>
        <v>Washington</v>
      </c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" t="str">
        <f>VLOOKUP(Table13[[#This Row],[Location_HQ]],layoffs_location_with_coordinat!A:C,3,FALSE)</f>
        <v>Texas</v>
      </c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" t="str">
        <f>VLOOKUP(Table13[[#This Row],[Location_HQ]],layoffs_location_with_coordinat!A:C,3,FALSE)</f>
        <v>Tennessee</v>
      </c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" t="str">
        <f>VLOOKUP(Table13[[#This Row],[Location_HQ]],layoffs_location_with_coordinat!A:C,3,FALSE)</f>
        <v>California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" t="str">
        <f>VLOOKUP(Table13[[#This Row],[Location_HQ]],layoffs_location_with_coordinat!A:C,3,FALSE)</f>
        <v>California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">
        <f>VLOOKUP(Table13[[#This Row],[Location_HQ]],layoffs_location_with_coordinat!A:C,3,FALSE)</f>
        <v>0</v>
      </c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" t="str">
        <f>VLOOKUP(Table13[[#This Row],[Location_HQ]],layoffs_location_with_coordinat!A:C,3,FALSE)</f>
        <v>California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3" t="str">
        <f>VLOOKUP(Table13[[#This Row],[Location_HQ]],layoffs_location_with_coordinat!A:C,3,FALSE)</f>
        <v>New York</v>
      </c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" t="str">
        <f>VLOOKUP(Table13[[#This Row],[Location_HQ]],layoffs_location_with_coordinat!A:C,3,FALSE)</f>
        <v>New York</v>
      </c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" t="str">
        <f>VLOOKUP(Table13[[#This Row],[Location_HQ]],layoffs_location_with_coordinat!A:C,3,FALSE)</f>
        <v>California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" t="str">
        <f>VLOOKUP(Table13[[#This Row],[Location_HQ]],layoffs_location_with_coordinat!A:C,3,FALSE)</f>
        <v>California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" t="str">
        <f>VLOOKUP(Table13[[#This Row],[Location_HQ]],layoffs_location_with_coordinat!A:C,3,FALSE)</f>
        <v>Illinois</v>
      </c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" t="str">
        <f>VLOOKUP(Table13[[#This Row],[Location_HQ]],layoffs_location_with_coordinat!A:C,3,FALSE)</f>
        <v>California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" t="str">
        <f>VLOOKUP(Table13[[#This Row],[Location_HQ]],layoffs_location_with_coordinat!A:C,3,FALSE)</f>
        <v>California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" t="str">
        <f>VLOOKUP(Table13[[#This Row],[Location_HQ]],layoffs_location_with_coordinat!A:C,3,FALSE)</f>
        <v>California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3" t="str">
        <f>VLOOKUP(Table13[[#This Row],[Location_HQ]],layoffs_location_with_coordinat!A:C,3,FALSE)</f>
        <v>California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3" t="str">
        <f>VLOOKUP(Table13[[#This Row],[Location_HQ]],layoffs_location_with_coordinat!A:C,3,FALSE)</f>
        <v>Berlin</v>
      </c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" t="str">
        <f>VLOOKUP(Table13[[#This Row],[Location_HQ]],layoffs_location_with_coordinat!A:C,3,FALSE)</f>
        <v>District of Columbia</v>
      </c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" t="str">
        <f>VLOOKUP(Table13[[#This Row],[Location_HQ]],layoffs_location_with_coordinat!A:C,3,FALSE)</f>
        <v>Washington</v>
      </c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" t="str">
        <f>VLOOKUP(Table13[[#This Row],[Location_HQ]],layoffs_location_with_coordinat!A:C,3,FALSE)</f>
        <v>Berlin</v>
      </c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tr">
        <f>VLOOKUP(Table13[[#This Row],[Location_HQ]],layoffs_location_with_coordinat!A:C,3,FALSE)</f>
        <v>California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" t="str">
        <f>VLOOKUP(Table13[[#This Row],[Location_HQ]],layoffs_location_with_coordinat!A:C,3,FALSE)</f>
        <v>Washington</v>
      </c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">
        <f>VLOOKUP(Table13[[#This Row],[Location_HQ]],layoffs_location_with_coordinat!A:C,3,FALSE)</f>
        <v>0</v>
      </c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" t="str">
        <f>VLOOKUP(Table13[[#This Row],[Location_HQ]],layoffs_location_with_coordinat!A:C,3,FALSE)</f>
        <v>Massachusetts</v>
      </c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" t="str">
        <f>VLOOKUP(Table13[[#This Row],[Location_HQ]],layoffs_location_with_coordinat!A:C,3,FALSE)</f>
        <v>California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">
        <f>VLOOKUP(Table13[[#This Row],[Location_HQ]],layoffs_location_with_coordinat!A:C,3,FALSE)</f>
        <v>0</v>
      </c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">
        <f>VLOOKUP(Table13[[#This Row],[Location_HQ]],layoffs_location_with_coordinat!A:C,3,FALSE)</f>
        <v>0</v>
      </c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" t="str">
        <f>VLOOKUP(Table13[[#This Row],[Location_HQ]],layoffs_location_with_coordinat!A:C,3,FALSE)</f>
        <v>Berlin</v>
      </c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" t="str">
        <f>VLOOKUP(Table13[[#This Row],[Location_HQ]],layoffs_location_with_coordinat!A:C,3,FALSE)</f>
        <v>California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3">
        <f>VLOOKUP(Table13[[#This Row],[Location_HQ]],layoffs_location_with_coordinat!A:C,3,FALSE)</f>
        <v>0</v>
      </c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3">
        <f>VLOOKUP(Table13[[#This Row],[Location_HQ]],layoffs_location_with_coordinat!A:C,3,FALSE)</f>
        <v>0</v>
      </c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">
        <f>VLOOKUP(Table13[[#This Row],[Location_HQ]],layoffs_location_with_coordinat!A:C,3,FALSE)</f>
        <v>0</v>
      </c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3" t="str">
        <f>VLOOKUP(Table13[[#This Row],[Location_HQ]],layoffs_location_with_coordinat!A:C,3,FALSE)</f>
        <v>Washington</v>
      </c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E1418" s="3">
        <f>VLOOKUP(Table13[[#This Row],[Location_HQ]],layoffs_location_with_coordinat!A:C,3,FALSE)</f>
        <v>0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tr">
        <f>VLOOKUP(Table13[[#This Row],[Location_HQ]],layoffs_location_with_coordinat!A:C,3,FALSE)</f>
        <v>California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3" t="str">
        <f>VLOOKUP(Table13[[#This Row],[Location_HQ]],layoffs_location_with_coordinat!A:C,3,FALSE)</f>
        <v>California</v>
      </c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3" t="str">
        <f>VLOOKUP(Table13[[#This Row],[Location_HQ]],layoffs_location_with_coordinat!A:C,3,FALSE)</f>
        <v>South Carolina</v>
      </c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">
        <f>VLOOKUP(Table13[[#This Row],[Location_HQ]],layoffs_location_with_coordinat!A:C,3,FALSE)</f>
        <v>0</v>
      </c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" t="str">
        <f>VLOOKUP(Table13[[#This Row],[Location_HQ]],layoffs_location_with_coordinat!A:C,3,FALSE)</f>
        <v>Colorado</v>
      </c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">
        <f>VLOOKUP(Table13[[#This Row],[Location_HQ]],layoffs_location_with_coordinat!A:C,3,FALSE)</f>
        <v>0</v>
      </c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" t="str">
        <f>VLOOKUP(Table13[[#This Row],[Location_HQ]],layoffs_location_with_coordinat!A:C,3,FALSE)</f>
        <v>Wisconsin</v>
      </c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3" t="str">
        <f>VLOOKUP(Table13[[#This Row],[Location_HQ]],layoffs_location_with_coordinat!A:C,3,FALSE)</f>
        <v>New York</v>
      </c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3">
        <f>VLOOKUP(Table13[[#This Row],[Location_HQ]],layoffs_location_with_coordinat!A:C,3,FALSE)</f>
        <v>0</v>
      </c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3">
        <f>VLOOKUP(Table13[[#This Row],[Location_HQ]],layoffs_location_with_coordinat!A:C,3,FALSE)</f>
        <v>0</v>
      </c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3" t="str">
        <f>VLOOKUP(Table13[[#This Row],[Location_HQ]],layoffs_location_with_coordinat!A:C,3,FALSE)</f>
        <v>Connecticut</v>
      </c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" t="str">
        <f>VLOOKUP(Table13[[#This Row],[Location_HQ]],layoffs_location_with_coordinat!A:C,3,FALSE)</f>
        <v>New York</v>
      </c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">
        <f>VLOOKUP(Table13[[#This Row],[Location_HQ]],layoffs_location_with_coordinat!A:C,3,FALSE)</f>
        <v>0</v>
      </c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tr">
        <f>VLOOKUP(Table13[[#This Row],[Location_HQ]],layoffs_location_with_coordinat!A:C,3,FALSE)</f>
        <v>California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tr">
        <f>VLOOKUP(Table13[[#This Row],[Location_HQ]],layoffs_location_with_coordinat!A:C,3,FALSE)</f>
        <v>California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" t="str">
        <f>VLOOKUP(Table13[[#This Row],[Location_HQ]],layoffs_location_with_coordinat!A:C,3,FALSE)</f>
        <v>California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" t="str">
        <f>VLOOKUP(Table13[[#This Row],[Location_HQ]],layoffs_location_with_coordinat!A:C,3,FALSE)</f>
        <v>Washington</v>
      </c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3" t="str">
        <f>VLOOKUP(Table13[[#This Row],[Location_HQ]],layoffs_location_with_coordinat!A:C,3,FALSE)</f>
        <v>California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3">
        <f>VLOOKUP(Table13[[#This Row],[Location_HQ]],layoffs_location_with_coordinat!A:C,3,FALSE)</f>
        <v>0</v>
      </c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3" t="str">
        <f>VLOOKUP(Table13[[#This Row],[Location_HQ]],layoffs_location_with_coordinat!A:C,3,FALSE)</f>
        <v>Washington</v>
      </c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3">
        <f>VLOOKUP(Table13[[#This Row],[Location_HQ]],layoffs_location_with_coordinat!A:C,3,FALSE)</f>
        <v>0</v>
      </c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" t="str">
        <f>VLOOKUP(Table13[[#This Row],[Location_HQ]],layoffs_location_with_coordinat!A:C,3,FALSE)</f>
        <v>Florida</v>
      </c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3" t="str">
        <f>VLOOKUP(Table13[[#This Row],[Location_HQ]],layoffs_location_with_coordinat!A:C,3,FALSE)</f>
        <v>New York</v>
      </c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3" t="str">
        <f>VLOOKUP(Table13[[#This Row],[Location_HQ]],layoffs_location_with_coordinat!A:C,3,FALSE)</f>
        <v>Utah</v>
      </c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tr">
        <f>VLOOKUP(Table13[[#This Row],[Location_HQ]],layoffs_location_with_coordinat!A:C,3,FALSE)</f>
        <v>California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" t="str">
        <f>VLOOKUP(Table13[[#This Row],[Location_HQ]],layoffs_location_with_coordinat!A:C,3,FALSE)</f>
        <v>Oregon</v>
      </c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" t="str">
        <f>VLOOKUP(Table13[[#This Row],[Location_HQ]],layoffs_location_with_coordinat!A:C,3,FALSE)</f>
        <v>Berlin</v>
      </c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" t="str">
        <f>VLOOKUP(Table13[[#This Row],[Location_HQ]],layoffs_location_with_coordinat!A:C,3,FALSE)</f>
        <v>California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" t="str">
        <f>VLOOKUP(Table13[[#This Row],[Location_HQ]],layoffs_location_with_coordinat!A:C,3,FALSE)</f>
        <v>Ohio</v>
      </c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">
        <f>VLOOKUP(Table13[[#This Row],[Location_HQ]],layoffs_location_with_coordinat!A:C,3,FALSE)</f>
        <v>0</v>
      </c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" t="str">
        <f>VLOOKUP(Table13[[#This Row],[Location_HQ]],layoffs_location_with_coordinat!A:C,3,FALSE)</f>
        <v>Georgia</v>
      </c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" t="str">
        <f>VLOOKUP(Table13[[#This Row],[Location_HQ]],layoffs_location_with_coordinat!A:C,3,FALSE)</f>
        <v>California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" t="str">
        <f>VLOOKUP(Table13[[#This Row],[Location_HQ]],layoffs_location_with_coordinat!A:C,3,FALSE)</f>
        <v>District of Columbia</v>
      </c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" t="str">
        <f>VLOOKUP(Table13[[#This Row],[Location_HQ]],layoffs_location_with_coordinat!A:C,3,FALSE)</f>
        <v>California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" t="str">
        <f>VLOOKUP(Table13[[#This Row],[Location_HQ]],layoffs_location_with_coordinat!A:C,3,FALSE)</f>
        <v>New York</v>
      </c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" t="str">
        <f>VLOOKUP(Table13[[#This Row],[Location_HQ]],layoffs_location_with_coordinat!A:C,3,FALSE)</f>
        <v>California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">
        <f>VLOOKUP(Table13[[#This Row],[Location_HQ]],layoffs_location_with_coordinat!A:C,3,FALSE)</f>
        <v>0</v>
      </c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" t="str">
        <f>VLOOKUP(Table13[[#This Row],[Location_HQ]],layoffs_location_with_coordinat!A:C,3,FALSE)</f>
        <v>California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" t="str">
        <f>VLOOKUP(Table13[[#This Row],[Location_HQ]],layoffs_location_with_coordinat!A:C,3,FALSE)</f>
        <v>California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" t="str">
        <f>VLOOKUP(Table13[[#This Row],[Location_HQ]],layoffs_location_with_coordinat!A:C,3,FALSE)</f>
        <v>Washington</v>
      </c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" t="str">
        <f>VLOOKUP(Table13[[#This Row],[Location_HQ]],layoffs_location_with_coordinat!A:C,3,FALSE)</f>
        <v>Ohio</v>
      </c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" t="str">
        <f>VLOOKUP(Table13[[#This Row],[Location_HQ]],layoffs_location_with_coordinat!A:C,3,FALSE)</f>
        <v>California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" t="str">
        <f>VLOOKUP(Table13[[#This Row],[Location_HQ]],layoffs_location_with_coordinat!A:C,3,FALSE)</f>
        <v>Florida</v>
      </c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" t="str">
        <f>VLOOKUP(Table13[[#This Row],[Location_HQ]],layoffs_location_with_coordinat!A:C,3,FALSE)</f>
        <v>New York</v>
      </c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" t="str">
        <f>VLOOKUP(Table13[[#This Row],[Location_HQ]],layoffs_location_with_coordinat!A:C,3,FALSE)</f>
        <v>California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" t="str">
        <f>VLOOKUP(Table13[[#This Row],[Location_HQ]],layoffs_location_with_coordinat!A:C,3,FALSE)</f>
        <v>New York</v>
      </c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" t="str">
        <f>VLOOKUP(Table13[[#This Row],[Location_HQ]],layoffs_location_with_coordinat!A:C,3,FALSE)</f>
        <v>California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" t="str">
        <f>VLOOKUP(Table13[[#This Row],[Location_HQ]],layoffs_location_with_coordinat!A:C,3,FALSE)</f>
        <v>California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">
        <f>VLOOKUP(Table13[[#This Row],[Location_HQ]],layoffs_location_with_coordinat!A:C,3,FALSE)</f>
        <v>0</v>
      </c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">
        <f>VLOOKUP(Table13[[#This Row],[Location_HQ]],layoffs_location_with_coordinat!A:C,3,FALSE)</f>
        <v>0</v>
      </c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3" t="str">
        <f>VLOOKUP(Table13[[#This Row],[Location_HQ]],layoffs_location_with_coordinat!A:C,3,FALSE)</f>
        <v>New York</v>
      </c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3" t="str">
        <f>VLOOKUP(Table13[[#This Row],[Location_HQ]],layoffs_location_with_coordinat!A:C,3,FALSE)</f>
        <v>California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" t="str">
        <f>VLOOKUP(Table13[[#This Row],[Location_HQ]],layoffs_location_with_coordinat!A:C,3,FALSE)</f>
        <v>New York</v>
      </c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" t="str">
        <f>VLOOKUP(Table13[[#This Row],[Location_HQ]],layoffs_location_with_coordinat!A:C,3,FALSE)</f>
        <v>California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" t="str">
        <f>VLOOKUP(Table13[[#This Row],[Location_HQ]],layoffs_location_with_coordinat!A:C,3,FALSE)</f>
        <v>Tennessee</v>
      </c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" t="str">
        <f>VLOOKUP(Table13[[#This Row],[Location_HQ]],layoffs_location_with_coordinat!A:C,3,FALSE)</f>
        <v>California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">
        <f>VLOOKUP(Table13[[#This Row],[Location_HQ]],layoffs_location_with_coordinat!A:C,3,FALSE)</f>
        <v>0</v>
      </c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" t="str">
        <f>VLOOKUP(Table13[[#This Row],[Location_HQ]],layoffs_location_with_coordinat!A:C,3,FALSE)</f>
        <v>Hamburg</v>
      </c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">
        <f>VLOOKUP(Table13[[#This Row],[Location_HQ]],layoffs_location_with_coordinat!A:C,3,FALSE)</f>
        <v>0</v>
      </c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" t="str">
        <f>VLOOKUP(Table13[[#This Row],[Location_HQ]],layoffs_location_with_coordinat!A:C,3,FALSE)</f>
        <v>New York</v>
      </c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" t="str">
        <f>VLOOKUP(Table13[[#This Row],[Location_HQ]],layoffs_location_with_coordinat!A:C,3,FALSE)</f>
        <v>California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">
        <f>VLOOKUP(Table13[[#This Row],[Location_HQ]],layoffs_location_with_coordinat!A:C,3,FALSE)</f>
        <v>0</v>
      </c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3">
        <f>VLOOKUP(Table13[[#This Row],[Location_HQ]],layoffs_location_with_coordinat!A:C,3,FALSE)</f>
        <v>0</v>
      </c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3" t="str">
        <f>VLOOKUP(Table13[[#This Row],[Location_HQ]],layoffs_location_with_coordinat!A:C,3,FALSE)</f>
        <v>Illinois</v>
      </c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3" t="str">
        <f>VLOOKUP(Table13[[#This Row],[Location_HQ]],layoffs_location_with_coordinat!A:C,3,FALSE)</f>
        <v>Ohio</v>
      </c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" t="str">
        <f>VLOOKUP(Table13[[#This Row],[Location_HQ]],layoffs_location_with_coordinat!A:C,3,FALSE)</f>
        <v>Massachusetts</v>
      </c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3">
        <f>VLOOKUP(Table13[[#This Row],[Location_HQ]],layoffs_location_with_coordinat!A:C,3,FALSE)</f>
        <v>0</v>
      </c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3" t="str">
        <f>VLOOKUP(Table13[[#This Row],[Location_HQ]],layoffs_location_with_coordinat!A:C,3,FALSE)</f>
        <v>Washington</v>
      </c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" t="str">
        <f>VLOOKUP(Table13[[#This Row],[Location_HQ]],layoffs_location_with_coordinat!A:C,3,FALSE)</f>
        <v>California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" t="str">
        <f>VLOOKUP(Table13[[#This Row],[Location_HQ]],layoffs_location_with_coordinat!A:C,3,FALSE)</f>
        <v>Colorado</v>
      </c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">
        <f>VLOOKUP(Table13[[#This Row],[Location_HQ]],layoffs_location_with_coordinat!A:C,3,FALSE)</f>
        <v>0</v>
      </c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" t="str">
        <f>VLOOKUP(Table13[[#This Row],[Location_HQ]],layoffs_location_with_coordinat!A:C,3,FALSE)</f>
        <v>Berlin</v>
      </c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3" t="str">
        <f>VLOOKUP(Table13[[#This Row],[Location_HQ]],layoffs_location_with_coordinat!A:C,3,FALSE)</f>
        <v>California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" t="str">
        <f>VLOOKUP(Table13[[#This Row],[Location_HQ]],layoffs_location_with_coordinat!A:C,3,FALSE)</f>
        <v>Washington</v>
      </c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3" t="str">
        <f>VLOOKUP(Table13[[#This Row],[Location_HQ]],layoffs_location_with_coordinat!A:C,3,FALSE)</f>
        <v>New York</v>
      </c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" t="str">
        <f>VLOOKUP(Table13[[#This Row],[Location_HQ]],layoffs_location_with_coordinat!A:C,3,FALSE)</f>
        <v>Texas</v>
      </c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" t="str">
        <f>VLOOKUP(Table13[[#This Row],[Location_HQ]],layoffs_location_with_coordinat!A:C,3,FALSE)</f>
        <v>Massachusetts</v>
      </c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">
        <f>VLOOKUP(Table13[[#This Row],[Location_HQ]],layoffs_location_with_coordinat!A:C,3,FALSE)</f>
        <v>0</v>
      </c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" t="str">
        <f>VLOOKUP(Table13[[#This Row],[Location_HQ]],layoffs_location_with_coordinat!A:C,3,FALSE)</f>
        <v>District of Columbia</v>
      </c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" t="str">
        <f>VLOOKUP(Table13[[#This Row],[Location_HQ]],layoffs_location_with_coordinat!A:C,3,FALSE)</f>
        <v>California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tr">
        <f>VLOOKUP(Table13[[#This Row],[Location_HQ]],layoffs_location_with_coordinat!A:C,3,FALSE)</f>
        <v>California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tr">
        <f>VLOOKUP(Table13[[#This Row],[Location_HQ]],layoffs_location_with_coordinat!A:C,3,FALSE)</f>
        <v>California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">
        <f>VLOOKUP(Table13[[#This Row],[Location_HQ]],layoffs_location_with_coordinat!A:C,3,FALSE)</f>
        <v>0</v>
      </c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" t="str">
        <f>VLOOKUP(Table13[[#This Row],[Location_HQ]],layoffs_location_with_coordinat!A:C,3,FALSE)</f>
        <v>California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">
        <f>VLOOKUP(Table13[[#This Row],[Location_HQ]],layoffs_location_with_coordinat!A:C,3,FALSE)</f>
        <v>0</v>
      </c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" t="str">
        <f>VLOOKUP(Table13[[#This Row],[Location_HQ]],layoffs_location_with_coordinat!A:C,3,FALSE)</f>
        <v>California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">
        <f>VLOOKUP(Table13[[#This Row],[Location_HQ]],layoffs_location_with_coordinat!A:C,3,FALSE)</f>
        <v>0</v>
      </c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" t="str">
        <f>VLOOKUP(Table13[[#This Row],[Location_HQ]],layoffs_location_with_coordinat!A:C,3,FALSE)</f>
        <v>Massachusetts</v>
      </c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3" t="str">
        <f>VLOOKUP(Table13[[#This Row],[Location_HQ]],layoffs_location_with_coordinat!A:C,3,FALSE)</f>
        <v>Baden-Würtemberg</v>
      </c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3">
        <f>VLOOKUP(Table13[[#This Row],[Location_HQ]],layoffs_location_with_coordinat!A:C,3,FALSE)</f>
        <v>0</v>
      </c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" t="str">
        <f>VLOOKUP(Table13[[#This Row],[Location_HQ]],layoffs_location_with_coordinat!A:C,3,FALSE)</f>
        <v>New York</v>
      </c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3" t="str">
        <f>VLOOKUP(Table13[[#This Row],[Location_HQ]],layoffs_location_with_coordinat!A:C,3,FALSE)</f>
        <v>Pennsylvania</v>
      </c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" t="str">
        <f>VLOOKUP(Table13[[#This Row],[Location_HQ]],layoffs_location_with_coordinat!A:C,3,FALSE)</f>
        <v>Massachusetts</v>
      </c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3" t="str">
        <f>VLOOKUP(Table13[[#This Row],[Location_HQ]],layoffs_location_with_coordinat!A:C,3,FALSE)</f>
        <v>Massachusetts</v>
      </c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" t="str">
        <f>VLOOKUP(Table13[[#This Row],[Location_HQ]],layoffs_location_with_coordinat!A:C,3,FALSE)</f>
        <v>Bayern</v>
      </c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">
        <f>VLOOKUP(Table13[[#This Row],[Location_HQ]],layoffs_location_with_coordinat!A:C,3,FALSE)</f>
        <v>0</v>
      </c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" t="str">
        <f>VLOOKUP(Table13[[#This Row],[Location_HQ]],layoffs_location_with_coordinat!A:C,3,FALSE)</f>
        <v>Washington</v>
      </c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" t="str">
        <f>VLOOKUP(Table13[[#This Row],[Location_HQ]],layoffs_location_with_coordinat!A:C,3,FALSE)</f>
        <v>New York</v>
      </c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">
        <f>VLOOKUP(Table13[[#This Row],[Location_HQ]],layoffs_location_with_coordinat!A:C,3,FALSE)</f>
        <v>0</v>
      </c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" t="str">
        <f>VLOOKUP(Table13[[#This Row],[Location_HQ]],layoffs_location_with_coordinat!A:C,3,FALSE)</f>
        <v>Minnesota</v>
      </c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3" t="str">
        <f>VLOOKUP(Table13[[#This Row],[Location_HQ]],layoffs_location_with_coordinat!A:C,3,FALSE)</f>
        <v>Washington</v>
      </c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" t="str">
        <f>VLOOKUP(Table13[[#This Row],[Location_HQ]],layoffs_location_with_coordinat!A:C,3,FALSE)</f>
        <v>Texas</v>
      </c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3">
        <f>VLOOKUP(Table13[[#This Row],[Location_HQ]],layoffs_location_with_coordinat!A:C,3,FALSE)</f>
        <v>0</v>
      </c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" t="str">
        <f>VLOOKUP(Table13[[#This Row],[Location_HQ]],layoffs_location_with_coordinat!A:C,3,FALSE)</f>
        <v>Colorado</v>
      </c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" t="str">
        <f>VLOOKUP(Table13[[#This Row],[Location_HQ]],layoffs_location_with_coordinat!A:C,3,FALSE)</f>
        <v>California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" t="str">
        <f>VLOOKUP(Table13[[#This Row],[Location_HQ]],layoffs_location_with_coordinat!A:C,3,FALSE)</f>
        <v>California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" t="str">
        <f>VLOOKUP(Table13[[#This Row],[Location_HQ]],layoffs_location_with_coordinat!A:C,3,FALSE)</f>
        <v>California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" t="str">
        <f>VLOOKUP(Table13[[#This Row],[Location_HQ]],layoffs_location_with_coordinat!A:C,3,FALSE)</f>
        <v>Colorado</v>
      </c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3" t="str">
        <f>VLOOKUP(Table13[[#This Row],[Location_HQ]],layoffs_location_with_coordinat!A:C,3,FALSE)</f>
        <v>Massachusetts</v>
      </c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">
        <f>VLOOKUP(Table13[[#This Row],[Location_HQ]],layoffs_location_with_coordinat!A:C,3,FALSE)</f>
        <v>0</v>
      </c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" t="str">
        <f>VLOOKUP(Table13[[#This Row],[Location_HQ]],layoffs_location_with_coordinat!A:C,3,FALSE)</f>
        <v>California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" t="str">
        <f>VLOOKUP(Table13[[#This Row],[Location_HQ]],layoffs_location_with_coordinat!A:C,3,FALSE)</f>
        <v>California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3">
        <f>VLOOKUP(Table13[[#This Row],[Location_HQ]],layoffs_location_with_coordinat!A:C,3,FALSE)</f>
        <v>0</v>
      </c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" t="str">
        <f>VLOOKUP(Table13[[#This Row],[Location_HQ]],layoffs_location_with_coordinat!A:C,3,FALSE)</f>
        <v>New York</v>
      </c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" t="str">
        <f>VLOOKUP(Table13[[#This Row],[Location_HQ]],layoffs_location_with_coordinat!A:C,3,FALSE)</f>
        <v>California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tr">
        <f>VLOOKUP(Table13[[#This Row],[Location_HQ]],layoffs_location_with_coordinat!A:C,3,FALSE)</f>
        <v>California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" t="str">
        <f>VLOOKUP(Table13[[#This Row],[Location_HQ]],layoffs_location_with_coordinat!A:C,3,FALSE)</f>
        <v>California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">
        <f>VLOOKUP(Table13[[#This Row],[Location_HQ]],layoffs_location_with_coordinat!A:C,3,FALSE)</f>
        <v>0</v>
      </c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">
        <f>VLOOKUP(Table13[[#This Row],[Location_HQ]],layoffs_location_with_coordinat!A:C,3,FALSE)</f>
        <v>0</v>
      </c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" t="str">
        <f>VLOOKUP(Table13[[#This Row],[Location_HQ]],layoffs_location_with_coordinat!A:C,3,FALSE)</f>
        <v>California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3">
        <f>VLOOKUP(Table13[[#This Row],[Location_HQ]],layoffs_location_with_coordinat!A:C,3,FALSE)</f>
        <v>0</v>
      </c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" t="str">
        <f>VLOOKUP(Table13[[#This Row],[Location_HQ]],layoffs_location_with_coordinat!A:C,3,FALSE)</f>
        <v>California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" t="str">
        <f>VLOOKUP(Table13[[#This Row],[Location_HQ]],layoffs_location_with_coordinat!A:C,3,FALSE)</f>
        <v>Florida</v>
      </c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" t="str">
        <f>VLOOKUP(Table13[[#This Row],[Location_HQ]],layoffs_location_with_coordinat!A:C,3,FALSE)</f>
        <v>New York</v>
      </c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">
        <f>VLOOKUP(Table13[[#This Row],[Location_HQ]],layoffs_location_with_coordinat!A:C,3,FALSE)</f>
        <v>0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" t="str">
        <f>VLOOKUP(Table13[[#This Row],[Location_HQ]],layoffs_location_with_coordinat!A:C,3,FALSE)</f>
        <v>California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tr">
        <f>VLOOKUP(Table13[[#This Row],[Location_HQ]],layoffs_location_with_coordinat!A:C,3,FALSE)</f>
        <v>California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" t="str">
        <f>VLOOKUP(Table13[[#This Row],[Location_HQ]],layoffs_location_with_coordinat!A:C,3,FALSE)</f>
        <v>Massachusetts</v>
      </c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3" t="str">
        <f>VLOOKUP(Table13[[#This Row],[Location_HQ]],layoffs_location_with_coordinat!A:C,3,FALSE)</f>
        <v>California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3">
        <f>VLOOKUP(Table13[[#This Row],[Location_HQ]],layoffs_location_with_coordinat!A:C,3,FALSE)</f>
        <v>0</v>
      </c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" t="str">
        <f>VLOOKUP(Table13[[#This Row],[Location_HQ]],layoffs_location_with_coordinat!A:C,3,FALSE)</f>
        <v>California</v>
      </c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">
        <f>VLOOKUP(Table13[[#This Row],[Location_HQ]],layoffs_location_with_coordinat!A:C,3,FALSE)</f>
        <v>0</v>
      </c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tr">
        <f>VLOOKUP(Table13[[#This Row],[Location_HQ]],layoffs_location_with_coordinat!A:C,3,FALSE)</f>
        <v>California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">
        <f>VLOOKUP(Table13[[#This Row],[Location_HQ]],layoffs_location_with_coordinat!A:C,3,FALSE)</f>
        <v>0</v>
      </c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">
        <f>VLOOKUP(Table13[[#This Row],[Location_HQ]],layoffs_location_with_coordinat!A:C,3,FALSE)</f>
        <v>0</v>
      </c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">
        <f>VLOOKUP(Table13[[#This Row],[Location_HQ]],layoffs_location_with_coordinat!A:C,3,FALSE)</f>
        <v>0</v>
      </c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" t="str">
        <f>VLOOKUP(Table13[[#This Row],[Location_HQ]],layoffs_location_with_coordinat!A:C,3,FALSE)</f>
        <v>Pennsylvania</v>
      </c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" t="str">
        <f>VLOOKUP(Table13[[#This Row],[Location_HQ]],layoffs_location_with_coordinat!A:C,3,FALSE)</f>
        <v>Colorado</v>
      </c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" t="str">
        <f>VLOOKUP(Table13[[#This Row],[Location_HQ]],layoffs_location_with_coordinat!A:C,3,FALSE)</f>
        <v>Massachusetts</v>
      </c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tr">
        <f>VLOOKUP(Table13[[#This Row],[Location_HQ]],layoffs_location_with_coordinat!A:C,3,FALSE)</f>
        <v>California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" t="str">
        <f>VLOOKUP(Table13[[#This Row],[Location_HQ]],layoffs_location_with_coordinat!A:C,3,FALSE)</f>
        <v>New York</v>
      </c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">
        <f>VLOOKUP(Table13[[#This Row],[Location_HQ]],layoffs_location_with_coordinat!A:C,3,FALSE)</f>
        <v>0</v>
      </c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" t="str">
        <f>VLOOKUP(Table13[[#This Row],[Location_HQ]],layoffs_location_with_coordinat!A:C,3,FALSE)</f>
        <v>New York</v>
      </c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tr">
        <f>VLOOKUP(Table13[[#This Row],[Location_HQ]],layoffs_location_with_coordinat!A:C,3,FALSE)</f>
        <v>California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tr">
        <f>VLOOKUP(Table13[[#This Row],[Location_HQ]],layoffs_location_with_coordinat!A:C,3,FALSE)</f>
        <v>California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3" t="str">
        <f>VLOOKUP(Table13[[#This Row],[Location_HQ]],layoffs_location_with_coordinat!A:C,3,FALSE)</f>
        <v>Washington</v>
      </c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" t="str">
        <f>VLOOKUP(Table13[[#This Row],[Location_HQ]],layoffs_location_with_coordinat!A:C,3,FALSE)</f>
        <v>California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" t="str">
        <f>VLOOKUP(Table13[[#This Row],[Location_HQ]],layoffs_location_with_coordinat!A:C,3,FALSE)</f>
        <v>Washington</v>
      </c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" t="str">
        <f>VLOOKUP(Table13[[#This Row],[Location_HQ]],layoffs_location_with_coordinat!A:C,3,FALSE)</f>
        <v>New York</v>
      </c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" t="str">
        <f>VLOOKUP(Table13[[#This Row],[Location_HQ]],layoffs_location_with_coordinat!A:C,3,FALSE)</f>
        <v>California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" t="str">
        <f>VLOOKUP(Table13[[#This Row],[Location_HQ]],layoffs_location_with_coordinat!A:C,3,FALSE)</f>
        <v>Maryland</v>
      </c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">
        <f>VLOOKUP(Table13[[#This Row],[Location_HQ]],layoffs_location_with_coordinat!A:C,3,FALSE)</f>
        <v>0</v>
      </c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" t="str">
        <f>VLOOKUP(Table13[[#This Row],[Location_HQ]],layoffs_location_with_coordinat!A:C,3,FALSE)</f>
        <v>California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" t="str">
        <f>VLOOKUP(Table13[[#This Row],[Location_HQ]],layoffs_location_with_coordinat!A:C,3,FALSE)</f>
        <v>Illinois</v>
      </c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3">
        <f>VLOOKUP(Table13[[#This Row],[Location_HQ]],layoffs_location_with_coordinat!A:C,3,FALSE)</f>
        <v>0</v>
      </c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" t="str">
        <f>VLOOKUP(Table13[[#This Row],[Location_HQ]],layoffs_location_with_coordinat!A:C,3,FALSE)</f>
        <v>California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3">
        <f>VLOOKUP(Table13[[#This Row],[Location_HQ]],layoffs_location_with_coordinat!A:C,3,FALSE)</f>
        <v>0</v>
      </c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tr">
        <f>VLOOKUP(Table13[[#This Row],[Location_HQ]],layoffs_location_with_coordinat!A:C,3,FALSE)</f>
        <v>California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3">
        <f>VLOOKUP(Table13[[#This Row],[Location_HQ]],layoffs_location_with_coordinat!A:C,3,FALSE)</f>
        <v>0</v>
      </c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3" t="str">
        <f>VLOOKUP(Table13[[#This Row],[Location_HQ]],layoffs_location_with_coordinat!A:C,3,FALSE)</f>
        <v>New York</v>
      </c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3">
        <f>VLOOKUP(Table13[[#This Row],[Location_HQ]],layoffs_location_with_coordinat!A:C,3,FALSE)</f>
        <v>0</v>
      </c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3" t="str">
        <f>VLOOKUP(Table13[[#This Row],[Location_HQ]],layoffs_location_with_coordinat!A:C,3,FALSE)</f>
        <v>Washington</v>
      </c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3" t="str">
        <f>VLOOKUP(Table13[[#This Row],[Location_HQ]],layoffs_location_with_coordinat!A:C,3,FALSE)</f>
        <v>California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3" t="str">
        <f>VLOOKUP(Table13[[#This Row],[Location_HQ]],layoffs_location_with_coordinat!A:C,3,FALSE)</f>
        <v>California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3" t="str">
        <f>VLOOKUP(Table13[[#This Row],[Location_HQ]],layoffs_location_with_coordinat!A:C,3,FALSE)</f>
        <v>Berlin</v>
      </c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3" t="str">
        <f>VLOOKUP(Table13[[#This Row],[Location_HQ]],layoffs_location_with_coordinat!A:C,3,FALSE)</f>
        <v>New York</v>
      </c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3">
        <f>VLOOKUP(Table13[[#This Row],[Location_HQ]],layoffs_location_with_coordinat!A:C,3,FALSE)</f>
        <v>0</v>
      </c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3" t="str">
        <f>VLOOKUP(Table13[[#This Row],[Location_HQ]],layoffs_location_with_coordinat!A:C,3,FALSE)</f>
        <v>New York</v>
      </c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3" t="str">
        <f>VLOOKUP(Table13[[#This Row],[Location_HQ]],layoffs_location_with_coordinat!A:C,3,FALSE)</f>
        <v>California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3">
        <f>VLOOKUP(Table13[[#This Row],[Location_HQ]],layoffs_location_with_coordinat!A:C,3,FALSE)</f>
        <v>0</v>
      </c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3" t="str">
        <f>VLOOKUP(Table13[[#This Row],[Location_HQ]],layoffs_location_with_coordinat!A:C,3,FALSE)</f>
        <v>California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3" t="str">
        <f>VLOOKUP(Table13[[#This Row],[Location_HQ]],layoffs_location_with_coordinat!A:C,3,FALSE)</f>
        <v>New York</v>
      </c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3" t="str">
        <f>VLOOKUP(Table13[[#This Row],[Location_HQ]],layoffs_location_with_coordinat!A:C,3,FALSE)</f>
        <v>Michigan</v>
      </c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3" t="str">
        <f>VLOOKUP(Table13[[#This Row],[Location_HQ]],layoffs_location_with_coordinat!A:C,3,FALSE)</f>
        <v>California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3">
        <f>VLOOKUP(Table13[[#This Row],[Location_HQ]],layoffs_location_with_coordinat!A:C,3,FALSE)</f>
        <v>0</v>
      </c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3" t="str">
        <f>VLOOKUP(Table13[[#This Row],[Location_HQ]],layoffs_location_with_coordinat!A:C,3,FALSE)</f>
        <v>Massachusetts</v>
      </c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3">
        <f>VLOOKUP(Table13[[#This Row],[Location_HQ]],layoffs_location_with_coordinat!A:C,3,FALSE)</f>
        <v>0</v>
      </c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3">
        <f>VLOOKUP(Table13[[#This Row],[Location_HQ]],layoffs_location_with_coordinat!A:C,3,FALSE)</f>
        <v>0</v>
      </c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3">
        <f>VLOOKUP(Table13[[#This Row],[Location_HQ]],layoffs_location_with_coordinat!A:C,3,FALSE)</f>
        <v>0</v>
      </c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3" t="str">
        <f>VLOOKUP(Table13[[#This Row],[Location_HQ]],layoffs_location_with_coordinat!A:C,3,FALSE)</f>
        <v>Texas</v>
      </c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3">
        <f>VLOOKUP(Table13[[#This Row],[Location_HQ]],layoffs_location_with_coordinat!A:C,3,FALSE)</f>
        <v>0</v>
      </c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3" t="str">
        <f>VLOOKUP(Table13[[#This Row],[Location_HQ]],layoffs_location_with_coordinat!A:C,3,FALSE)</f>
        <v>Colorado</v>
      </c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3">
        <f>VLOOKUP(Table13[[#This Row],[Location_HQ]],layoffs_location_with_coordinat!A:C,3,FALSE)</f>
        <v>0</v>
      </c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3" t="str">
        <f>VLOOKUP(Table13[[#This Row],[Location_HQ]],layoffs_location_with_coordinat!A:C,3,FALSE)</f>
        <v>Pennsylvania</v>
      </c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3" t="str">
        <f>VLOOKUP(Table13[[#This Row],[Location_HQ]],layoffs_location_with_coordinat!A:C,3,FALSE)</f>
        <v>New York</v>
      </c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3">
        <f>VLOOKUP(Table13[[#This Row],[Location_HQ]],layoffs_location_with_coordinat!A:C,3,FALSE)</f>
        <v>0</v>
      </c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3" t="str">
        <f>VLOOKUP(Table13[[#This Row],[Location_HQ]],layoffs_location_with_coordinat!A:C,3,FALSE)</f>
        <v>Michigan</v>
      </c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3" t="str">
        <f>VLOOKUP(Table13[[#This Row],[Location_HQ]],layoffs_location_with_coordinat!A:C,3,FALSE)</f>
        <v>New York</v>
      </c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3" t="str">
        <f>VLOOKUP(Table13[[#This Row],[Location_HQ]],layoffs_location_with_coordinat!A:C,3,FALSE)</f>
        <v>California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3" t="str">
        <f>VLOOKUP(Table13[[#This Row],[Location_HQ]],layoffs_location_with_coordinat!A:C,3,FALSE)</f>
        <v>New York</v>
      </c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3">
        <f>VLOOKUP(Table13[[#This Row],[Location_HQ]],layoffs_location_with_coordinat!A:C,3,FALSE)</f>
        <v>0</v>
      </c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3" t="str">
        <f>VLOOKUP(Table13[[#This Row],[Location_HQ]],layoffs_location_with_coordinat!A:C,3,FALSE)</f>
        <v>Washington</v>
      </c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3">
        <f>VLOOKUP(Table13[[#This Row],[Location_HQ]],layoffs_location_with_coordinat!A:C,3,FALSE)</f>
        <v>0</v>
      </c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3" t="str">
        <f>VLOOKUP(Table13[[#This Row],[Location_HQ]],layoffs_location_with_coordinat!A:C,3,FALSE)</f>
        <v>California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3" t="str">
        <f>VLOOKUP(Table13[[#This Row],[Location_HQ]],layoffs_location_with_coordinat!A:C,3,FALSE)</f>
        <v>Texas</v>
      </c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3">
        <f>VLOOKUP(Table13[[#This Row],[Location_HQ]],layoffs_location_with_coordinat!A:C,3,FALSE)</f>
        <v>0</v>
      </c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3" t="str">
        <f>VLOOKUP(Table13[[#This Row],[Location_HQ]],layoffs_location_with_coordinat!A:C,3,FALSE)</f>
        <v>California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3" t="str">
        <f>VLOOKUP(Table13[[#This Row],[Location_HQ]],layoffs_location_with_coordinat!A:C,3,FALSE)</f>
        <v>California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3" t="str">
        <f>VLOOKUP(Table13[[#This Row],[Location_HQ]],layoffs_location_with_coordinat!A:C,3,FALSE)</f>
        <v>Massachusetts</v>
      </c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3" t="str">
        <f>VLOOKUP(Table13[[#This Row],[Location_HQ]],layoffs_location_with_coordinat!A:C,3,FALSE)</f>
        <v>California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3" t="str">
        <f>VLOOKUP(Table13[[#This Row],[Location_HQ]],layoffs_location_with_coordinat!A:C,3,FALSE)</f>
        <v>Oregon</v>
      </c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tr">
        <f>VLOOKUP(Table13[[#This Row],[Location_HQ]],layoffs_location_with_coordinat!A:C,3,FALSE)</f>
        <v>California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3">
        <f>VLOOKUP(Table13[[#This Row],[Location_HQ]],layoffs_location_with_coordinat!A:C,3,FALSE)</f>
        <v>0</v>
      </c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3" t="str">
        <f>VLOOKUP(Table13[[#This Row],[Location_HQ]],layoffs_location_with_coordinat!A:C,3,FALSE)</f>
        <v>New York</v>
      </c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3">
        <f>VLOOKUP(Table13[[#This Row],[Location_HQ]],layoffs_location_with_coordinat!A:C,3,FALSE)</f>
        <v>0</v>
      </c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3" t="str">
        <f>VLOOKUP(Table13[[#This Row],[Location_HQ]],layoffs_location_with_coordinat!A:C,3,FALSE)</f>
        <v>California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3">
        <f>VLOOKUP(Table13[[#This Row],[Location_HQ]],layoffs_location_with_coordinat!A:C,3,FALSE)</f>
        <v>0</v>
      </c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3" t="str">
        <f>VLOOKUP(Table13[[#This Row],[Location_HQ]],layoffs_location_with_coordinat!A:C,3,FALSE)</f>
        <v>Arizona</v>
      </c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3" t="str">
        <f>VLOOKUP(Table13[[#This Row],[Location_HQ]],layoffs_location_with_coordinat!A:C,3,FALSE)</f>
        <v>New York</v>
      </c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3" t="str">
        <f>VLOOKUP(Table13[[#This Row],[Location_HQ]],layoffs_location_with_coordinat!A:C,3,FALSE)</f>
        <v>Michigan</v>
      </c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3" t="str">
        <f>VLOOKUP(Table13[[#This Row],[Location_HQ]],layoffs_location_with_coordinat!A:C,3,FALSE)</f>
        <v>Massachusetts</v>
      </c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3">
        <f>VLOOKUP(Table13[[#This Row],[Location_HQ]],layoffs_location_with_coordinat!A:C,3,FALSE)</f>
        <v>0</v>
      </c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3" t="str">
        <f>VLOOKUP(Table13[[#This Row],[Location_HQ]],layoffs_location_with_coordinat!A:C,3,FALSE)</f>
        <v>New York</v>
      </c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3" t="str">
        <f>VLOOKUP(Table13[[#This Row],[Location_HQ]],layoffs_location_with_coordinat!A:C,3,FALSE)</f>
        <v>California</v>
      </c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3" t="str">
        <f>VLOOKUP(Table13[[#This Row],[Location_HQ]],layoffs_location_with_coordinat!A:C,3,FALSE)</f>
        <v>California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3" t="str">
        <f>VLOOKUP(Table13[[#This Row],[Location_HQ]],layoffs_location_with_coordinat!A:C,3,FALSE)</f>
        <v>New York</v>
      </c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3" t="str">
        <f>VLOOKUP(Table13[[#This Row],[Location_HQ]],layoffs_location_with_coordinat!A:C,3,FALSE)</f>
        <v>California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3" t="str">
        <f>VLOOKUP(Table13[[#This Row],[Location_HQ]],layoffs_location_with_coordinat!A:C,3,FALSE)</f>
        <v>California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3" t="str">
        <f>VLOOKUP(Table13[[#This Row],[Location_HQ]],layoffs_location_with_coordinat!A:C,3,FALSE)</f>
        <v>California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3" t="str">
        <f>VLOOKUP(Table13[[#This Row],[Location_HQ]],layoffs_location_with_coordinat!A:C,3,FALSE)</f>
        <v>Pennsylvania</v>
      </c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3" t="str">
        <f>VLOOKUP(Table13[[#This Row],[Location_HQ]],layoffs_location_with_coordinat!A:C,3,FALSE)</f>
        <v>New York</v>
      </c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3" t="str">
        <f>VLOOKUP(Table13[[#This Row],[Location_HQ]],layoffs_location_with_coordinat!A:C,3,FALSE)</f>
        <v>New York</v>
      </c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3" t="str">
        <f>VLOOKUP(Table13[[#This Row],[Location_HQ]],layoffs_location_with_coordinat!A:C,3,FALSE)</f>
        <v>California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3" t="str">
        <f>VLOOKUP(Table13[[#This Row],[Location_HQ]],layoffs_location_with_coordinat!A:C,3,FALSE)</f>
        <v>New York</v>
      </c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3" t="str">
        <f>VLOOKUP(Table13[[#This Row],[Location_HQ]],layoffs_location_with_coordinat!A:C,3,FALSE)</f>
        <v>Washington</v>
      </c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tr">
        <f>VLOOKUP(Table13[[#This Row],[Location_HQ]],layoffs_location_with_coordinat!A:C,3,FALSE)</f>
        <v>California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3" t="str">
        <f>VLOOKUP(Table13[[#This Row],[Location_HQ]],layoffs_location_with_coordinat!A:C,3,FALSE)</f>
        <v>California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tr">
        <f>VLOOKUP(Table13[[#This Row],[Location_HQ]],layoffs_location_with_coordinat!A:C,3,FALSE)</f>
        <v>California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3">
        <f>VLOOKUP(Table13[[#This Row],[Location_HQ]],layoffs_location_with_coordinat!A:C,3,FALSE)</f>
        <v>0</v>
      </c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3">
        <f>VLOOKUP(Table13[[#This Row],[Location_HQ]],layoffs_location_with_coordinat!A:C,3,FALSE)</f>
        <v>0</v>
      </c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3">
        <f>VLOOKUP(Table13[[#This Row],[Location_HQ]],layoffs_location_with_coordinat!A:C,3,FALSE)</f>
        <v>0</v>
      </c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/>
      <c r="M1649" s="7" t="s">
        <v>158</v>
      </c>
      <c r="N1649" s="7" t="s">
        <v>36</v>
      </c>
      <c r="O1649" s="18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3">
        <f>VLOOKUP(Table13[[#This Row],[Location_HQ]],layoffs_location_with_coordinat!A:C,3,FALSE)</f>
        <v>0</v>
      </c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3" t="str">
        <f>VLOOKUP(Table13[[#This Row],[Location_HQ]],layoffs_location_with_coordinat!A:C,3,FALSE)</f>
        <v>Massachusetts</v>
      </c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3" t="str">
        <f>VLOOKUP(Table13[[#This Row],[Location_HQ]],layoffs_location_with_coordinat!A:C,3,FALSE)</f>
        <v>California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3" t="str">
        <f>VLOOKUP(Table13[[#This Row],[Location_HQ]],layoffs_location_with_coordinat!A:C,3,FALSE)</f>
        <v>Texas</v>
      </c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3" t="str">
        <f>VLOOKUP(Table13[[#This Row],[Location_HQ]],layoffs_location_with_coordinat!A:C,3,FALSE)</f>
        <v>California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tr">
        <f>VLOOKUP(Table13[[#This Row],[Location_HQ]],layoffs_location_with_coordinat!A:C,3,FALSE)</f>
        <v>California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E1656" s="3">
        <f>VLOOKUP(Table13[[#This Row],[Location_HQ]],layoffs_location_with_coordinat!A:C,3,FALSE)</f>
        <v>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3" t="str">
        <f>VLOOKUP(Table13[[#This Row],[Location_HQ]],layoffs_location_with_coordinat!A:C,3,FALSE)</f>
        <v>California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1915</v>
      </c>
      <c r="N1657" s="7" t="s">
        <v>1506</v>
      </c>
      <c r="O1657" s="18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3" t="str">
        <f>VLOOKUP(Table13[[#This Row],[Location_HQ]],layoffs_location_with_coordinat!A:C,3,FALSE)</f>
        <v>New York</v>
      </c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1916</v>
      </c>
      <c r="N1658" s="7" t="s">
        <v>1515</v>
      </c>
      <c r="O1658" s="18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3" t="str">
        <f>VLOOKUP(Table13[[#This Row],[Location_HQ]],layoffs_location_with_coordinat!A:C,3,FALSE)</f>
        <v>New York</v>
      </c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1917</v>
      </c>
      <c r="N1659" s="7" t="s">
        <v>1505</v>
      </c>
      <c r="O1659" s="18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E1660" s="3">
        <f>VLOOKUP(Table13[[#This Row],[Location_HQ]],layoffs_location_with_coordinat!A:C,3,FALSE)</f>
        <v>0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3">
        <f>VLOOKUP(Table13[[#This Row],[Location_HQ]],layoffs_location_with_coordinat!A:C,3,FALSE)</f>
        <v>0</v>
      </c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1918</v>
      </c>
      <c r="N1661" s="3" t="s">
        <v>1716</v>
      </c>
      <c r="O1661" s="18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E1662" s="3">
        <f>VLOOKUP(Table13[[#This Row],[Location_HQ]],layoffs_location_with_coordinat!A:C,3,FALSE)</f>
        <v>0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3">
        <f>VLOOKUP(Table13[[#This Row],[Location_HQ]],layoffs_location_with_coordinat!A:C,3,FALSE)</f>
        <v>0</v>
      </c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1916</v>
      </c>
      <c r="N1663" s="7" t="s">
        <v>1515</v>
      </c>
      <c r="O1663" s="18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E1664" s="3" t="str">
        <f>VLOOKUP(Table13[[#This Row],[Location_HQ]],layoffs_location_with_coordinat!A:C,3,FALSE)</f>
        <v>Washington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E1665" s="3">
        <f>VLOOKUP(Table13[[#This Row],[Location_HQ]],layoffs_location_with_coordinat!A:C,3,FALSE)</f>
        <v>0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E1666" s="3" t="str">
        <f>VLOOKUP(Table13[[#This Row],[Location_HQ]],layoffs_location_with_coordinat!A:C,3,FALSE)</f>
        <v>Florida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E1667" s="3">
        <f>VLOOKUP(Table13[[#This Row],[Location_HQ]],layoffs_location_with_coordinat!A:C,3,FALSE)</f>
        <v>0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3" t="str">
        <f>VLOOKUP(Table13[[#This Row],[Location_HQ]],layoffs_location_with_coordinat!A:C,3,FALSE)</f>
        <v>California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3" t="str">
        <f>VLOOKUP(Table13[[#This Row],[Location_HQ]],layoffs_location_with_coordinat!A:C,3,FALSE)</f>
        <v>California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1915</v>
      </c>
      <c r="N1669" s="41" t="s">
        <v>36</v>
      </c>
      <c r="O1669" s="18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3" t="str">
        <f>VLOOKUP(Table13[[#This Row],[Location_HQ]],layoffs_location_with_coordinat!A:C,3,FALSE)</f>
        <v>California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1919</v>
      </c>
      <c r="N1670" s="7" t="s">
        <v>1494</v>
      </c>
      <c r="O1670" s="18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3" t="str">
        <f>VLOOKUP(Table13[[#This Row],[Location_HQ]],layoffs_location_with_coordinat!A:C,3,FALSE)</f>
        <v>Oregon</v>
      </c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1920</v>
      </c>
      <c r="N1671" s="7" t="s">
        <v>1505</v>
      </c>
      <c r="O1671" s="18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tr">
        <f>VLOOKUP(Table13[[#This Row],[Location_HQ]],layoffs_location_with_coordinat!A:C,3,FALSE)</f>
        <v>California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3" t="str">
        <f>VLOOKUP(Table13[[#This Row],[Location_HQ]],layoffs_location_with_coordinat!A:C,3,FALSE)</f>
        <v>California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E1674" s="3">
        <f>VLOOKUP(Table13[[#This Row],[Location_HQ]],layoffs_location_with_coordinat!A:C,3,FALSE)</f>
        <v>0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E1675" s="3" t="str">
        <f>VLOOKUP(Table13[[#This Row],[Location_HQ]],layoffs_location_with_coordinat!A:C,3,FALSE)</f>
        <v>New York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3">
        <f>VLOOKUP(Table13[[#This Row],[Location_HQ]],layoffs_location_with_coordinat!A:C,3,FALSE)</f>
        <v>0</v>
      </c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1920</v>
      </c>
      <c r="N1676" s="7" t="s">
        <v>1519</v>
      </c>
      <c r="O1676" s="18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tr">
        <f>VLOOKUP(Table13[[#This Row],[Location_HQ]],layoffs_location_with_coordinat!A:C,3,FALSE)</f>
        <v>California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3">
        <f>VLOOKUP(Table13[[#This Row],[Location_HQ]],layoffs_location_with_coordinat!A:C,3,FALSE)</f>
        <v>0</v>
      </c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1921</v>
      </c>
      <c r="N1678" s="7" t="s">
        <v>1494</v>
      </c>
      <c r="O1678" s="18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3" t="str">
        <f>VLOOKUP(Table13[[#This Row],[Location_HQ]],layoffs_location_with_coordinat!A:C,3,FALSE)</f>
        <v>California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1922</v>
      </c>
      <c r="N1679" s="41" t="s">
        <v>111</v>
      </c>
      <c r="O1679" s="18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3" t="str">
        <f>VLOOKUP(Table13[[#This Row],[Location_HQ]],layoffs_location_with_coordinat!A:C,3,FALSE)</f>
        <v>California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3">
        <f>VLOOKUP(Table13[[#This Row],[Location_HQ]],layoffs_location_with_coordinat!A:C,3,FALSE)</f>
        <v>0</v>
      </c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1919</v>
      </c>
      <c r="N1681" s="41" t="s">
        <v>36</v>
      </c>
      <c r="O1681" s="18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E1682" s="3">
        <f>VLOOKUP(Table13[[#This Row],[Location_HQ]],layoffs_location_with_coordinat!A:C,3,FALSE)</f>
        <v>0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3" t="str">
        <f>VLOOKUP(Table13[[#This Row],[Location_HQ]],layoffs_location_with_coordinat!A:C,3,FALSE)</f>
        <v>New York</v>
      </c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1923</v>
      </c>
      <c r="N1683" s="7" t="s">
        <v>1506</v>
      </c>
      <c r="O1683" s="18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3" t="str">
        <f>VLOOKUP(Table13[[#This Row],[Location_HQ]],layoffs_location_with_coordinat!A:C,3,FALSE)</f>
        <v>California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/>
      <c r="L1684" s="10"/>
      <c r="M1684" s="3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E1685" s="3">
        <f>VLOOKUP(Table13[[#This Row],[Location_HQ]],layoffs_location_with_coordinat!A:C,3,FALSE)</f>
        <v>0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E1686" s="3">
        <f>VLOOKUP(Table13[[#This Row],[Location_HQ]],layoffs_location_with_coordinat!A:C,3,FALSE)</f>
        <v>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3">
        <f>VLOOKUP(Table13[[#This Row],[Location_HQ]],layoffs_location_with_coordinat!A:C,3,FALSE)</f>
        <v>0</v>
      </c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1924</v>
      </c>
      <c r="N1687" s="41" t="s">
        <v>31</v>
      </c>
      <c r="O1687" s="18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3">
        <f>VLOOKUP(Table13[[#This Row],[Location_HQ]],layoffs_location_with_coordinat!A:C,3,FALSE)</f>
        <v>0</v>
      </c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1919</v>
      </c>
      <c r="N1688" s="7" t="s">
        <v>1494</v>
      </c>
      <c r="O1688" s="18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E1689" s="3">
        <f>VLOOKUP(Table13[[#This Row],[Location_HQ]],layoffs_location_with_coordinat!A:C,3,FALSE)</f>
        <v>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E1690" s="3" t="str">
        <f>VLOOKUP(Table13[[#This Row],[Location_HQ]],layoffs_location_with_coordinat!A:C,3,FALSE)</f>
        <v>New York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E1691" s="3" t="str">
        <f>VLOOKUP(Table13[[#This Row],[Location_HQ]],layoffs_location_with_coordinat!A:C,3,FALSE)</f>
        <v>Texas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E1692" s="3">
        <f>VLOOKUP(Table13[[#This Row],[Location_HQ]],layoffs_location_with_coordinat!A:C,3,FALSE)</f>
        <v>0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E1693" s="3" t="str">
        <f>VLOOKUP(Table13[[#This Row],[Location_HQ]],layoffs_location_with_coordinat!A:C,3,FALSE)</f>
        <v>New York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" t="str">
        <f>VLOOKUP(Table13[[#This Row],[Location_HQ]],layoffs_location_with_coordinat!A:C,3,FALSE)</f>
        <v>California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" t="str">
        <f>VLOOKUP(Table13[[#This Row],[Location_HQ]],layoffs_location_with_coordinat!A:C,3,FALSE)</f>
        <v>California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1925</v>
      </c>
      <c r="N1695" s="4" t="s">
        <v>1505</v>
      </c>
      <c r="O1695" s="33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E1696" s="3" t="str">
        <f>VLOOKUP(Table13[[#This Row],[Location_HQ]],layoffs_location_with_coordinat!A:C,3,FALSE)</f>
        <v>Florida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" t="str">
        <f>VLOOKUP(Table13[[#This Row],[Location_HQ]],layoffs_location_with_coordinat!A:C,3,FALSE)</f>
        <v>California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" t="str">
        <f>VLOOKUP(Table13[[#This Row],[Location_HQ]],layoffs_location_with_coordinat!A:C,3,FALSE)</f>
        <v>California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3" t="str">
        <f>VLOOKUP(Table13[[#This Row],[Location_HQ]],layoffs_location_with_coordinat!A:C,3,FALSE)</f>
        <v>Michigan</v>
      </c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3">
        <f>VLOOKUP(Table13[[#This Row],[Location_HQ]],layoffs_location_with_coordinat!A:C,3,FALSE)</f>
        <v>0</v>
      </c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3">
        <f>VLOOKUP(Table13[[#This Row],[Location_HQ]],layoffs_location_with_coordinat!A:C,3,FALSE)</f>
        <v>0</v>
      </c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3" t="str">
        <f>VLOOKUP(Table13[[#This Row],[Location_HQ]],layoffs_location_with_coordinat!A:C,3,FALSE)</f>
        <v>Colorado</v>
      </c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3">
        <f>VLOOKUP(Table13[[#This Row],[Location_HQ]],layoffs_location_with_coordinat!A:C,3,FALSE)</f>
        <v>0</v>
      </c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1924</v>
      </c>
      <c r="N1703" s="4" t="s">
        <v>1510</v>
      </c>
      <c r="O1703" s="33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3">
        <f>VLOOKUP(Table13[[#This Row],[Location_HQ]],layoffs_location_with_coordinat!A:C,3,FALSE)</f>
        <v>0</v>
      </c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3">
        <f>VLOOKUP(Table13[[#This Row],[Location_HQ]],layoffs_location_with_coordinat!A:C,3,FALSE)</f>
        <v>0</v>
      </c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1921</v>
      </c>
      <c r="N1705" s="4" t="s">
        <v>1519</v>
      </c>
      <c r="O1705" s="33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3" t="str">
        <f>VLOOKUP(Table13[[#This Row],[Location_HQ]],layoffs_location_with_coordinat!A:C,3,FALSE)</f>
        <v>Utah</v>
      </c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1917</v>
      </c>
      <c r="N1706" s="4" t="s">
        <v>1505</v>
      </c>
      <c r="O1706" s="33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3" t="str">
        <f>VLOOKUP(Table13[[#This Row],[Location_HQ]],layoffs_location_with_coordinat!A:C,3,FALSE)</f>
        <v>Massachusetts</v>
      </c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1926</v>
      </c>
      <c r="N1707" s="7" t="s">
        <v>1512</v>
      </c>
      <c r="O1707" s="33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21"/>
      <c r="E1708" s="3" t="str">
        <f>VLOOKUP(Table13[[#This Row],[Location_HQ]],layoffs_location_with_coordinat!A:C,3,FALSE)</f>
        <v>New York</v>
      </c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/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3" t="str">
        <f>VLOOKUP(Table13[[#This Row],[Location_HQ]],layoffs_location_with_coordinat!A:C,3,FALSE)</f>
        <v>Washington</v>
      </c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1915</v>
      </c>
      <c r="N1709" s="4" t="s">
        <v>1494</v>
      </c>
      <c r="O1709" s="33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3" t="str">
        <f>VLOOKUP(Table13[[#This Row],[Location_HQ]],layoffs_location_with_coordinat!A:C,3,FALSE)</f>
        <v>Texas</v>
      </c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" t="str">
        <f>VLOOKUP(Table13[[#This Row],[Location_HQ]],layoffs_location_with_coordinat!A:C,3,FALSE)</f>
        <v>California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3">
        <f>VLOOKUP(Table13[[#This Row],[Location_HQ]],layoffs_location_with_coordinat!A:C,3,FALSE)</f>
        <v>0</v>
      </c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tr">
        <f>VLOOKUP(Table13[[#This Row],[Location_HQ]],layoffs_location_with_coordinat!A:C,3,FALSE)</f>
        <v>California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" t="str">
        <f>VLOOKUP(Table13[[#This Row],[Location_HQ]],layoffs_location_with_coordinat!A:C,3,FALSE)</f>
        <v>California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3" t="str">
        <f>VLOOKUP(Table13[[#This Row],[Location_HQ]],layoffs_location_with_coordinat!A:C,3,FALSE)</f>
        <v>California</v>
      </c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3" t="str">
        <f>VLOOKUP(Table13[[#This Row],[Location_HQ]],layoffs_location_with_coordinat!A:C,3,FALSE)</f>
        <v>Michigan</v>
      </c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3" t="str">
        <f>VLOOKUP(Table13[[#This Row],[Location_HQ]],layoffs_location_with_coordinat!A:C,3,FALSE)</f>
        <v>North Carolina</v>
      </c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E1718" s="3" t="str">
        <f>VLOOKUP(Table13[[#This Row],[Location_HQ]],layoffs_location_with_coordinat!A:C,3,FALSE)</f>
        <v>Colorado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3" t="str">
        <f>VLOOKUP(Table13[[#This Row],[Location_HQ]],layoffs_location_with_coordinat!A:C,3,FALSE)</f>
        <v>Florida</v>
      </c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3">
        <f>VLOOKUP(Table13[[#This Row],[Location_HQ]],layoffs_location_with_coordinat!A:C,3,FALSE)</f>
        <v>0</v>
      </c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tr">
        <f>VLOOKUP(Table13[[#This Row],[Location_HQ]],layoffs_location_with_coordinat!A:C,3,FALSE)</f>
        <v>California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1916</v>
      </c>
      <c r="N1721" s="45" t="s">
        <v>150</v>
      </c>
      <c r="O1721" s="33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3">
        <f>VLOOKUP(Table13[[#This Row],[Location_HQ]],layoffs_location_with_coordinat!A:C,3,FALSE)</f>
        <v>0</v>
      </c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3">
        <f>VLOOKUP(Table13[[#This Row],[Location_HQ]],layoffs_location_with_coordinat!A:C,3,FALSE)</f>
        <v>0</v>
      </c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3">
        <f>VLOOKUP(Table13[[#This Row],[Location_HQ]],layoffs_location_with_coordinat!A:C,3,FALSE)</f>
        <v>0</v>
      </c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3" t="str">
        <f>VLOOKUP(Table13[[#This Row],[Location_HQ]],layoffs_location_with_coordinat!A:C,3,FALSE)</f>
        <v>Massachusetts</v>
      </c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1915</v>
      </c>
      <c r="N1725" s="45" t="s">
        <v>31</v>
      </c>
      <c r="O1725" s="33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" t="str">
        <f>VLOOKUP(Table13[[#This Row],[Location_HQ]],layoffs_location_with_coordinat!A:C,3,FALSE)</f>
        <v>California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3">
        <f>VLOOKUP(Table13[[#This Row],[Location_HQ]],layoffs_location_with_coordinat!A:C,3,FALSE)</f>
        <v>0</v>
      </c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/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3">
        <f>VLOOKUP(Table13[[#This Row],[Location_HQ]],layoffs_location_with_coordinat!A:C,3,FALSE)</f>
        <v>0</v>
      </c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E1729" s="3" t="str">
        <f>VLOOKUP(Table13[[#This Row],[Location_HQ]],layoffs_location_with_coordinat!A:C,3,FALSE)</f>
        <v>Texas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3" t="str">
        <f>VLOOKUP(Table13[[#This Row],[Location_HQ]],layoffs_location_with_coordinat!A:C,3,FALSE)</f>
        <v>Washington</v>
      </c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" t="str">
        <f>VLOOKUP(Table13[[#This Row],[Location_HQ]],layoffs_location_with_coordinat!A:C,3,FALSE)</f>
        <v>California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1927</v>
      </c>
      <c r="N1731" s="4" t="s">
        <v>1497</v>
      </c>
      <c r="O1731" s="33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3" t="str">
        <f>VLOOKUP(Table13[[#This Row],[Location_HQ]],layoffs_location_with_coordinat!A:C,3,FALSE)</f>
        <v>Connecticut</v>
      </c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/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3">
        <f>VLOOKUP(Table13[[#This Row],[Location_HQ]],layoffs_location_with_coordinat!A:C,3,FALSE)</f>
        <v>0</v>
      </c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3" t="str">
        <f>VLOOKUP(Table13[[#This Row],[Location_HQ]],layoffs_location_with_coordinat!A:C,3,FALSE)</f>
        <v>California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21"/>
      <c r="E1735" s="3" t="str">
        <f>VLOOKUP(Table13[[#This Row],[Location_HQ]],layoffs_location_with_coordinat!A:C,3,FALSE)</f>
        <v>New York</v>
      </c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3" t="str">
        <f>VLOOKUP(Table13[[#This Row],[Location_HQ]],layoffs_location_with_coordinat!A:C,3,FALSE)</f>
        <v>Georgia</v>
      </c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1928</v>
      </c>
      <c r="N1736" s="45" t="s">
        <v>31</v>
      </c>
      <c r="O1736" s="33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tr">
        <f>VLOOKUP(Table13[[#This Row],[Location_HQ]],layoffs_location_with_coordinat!A:C,3,FALSE)</f>
        <v>California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21"/>
      <c r="E1738" s="3" t="str">
        <f>VLOOKUP(Table13[[#This Row],[Location_HQ]],layoffs_location_with_coordinat!A:C,3,FALSE)</f>
        <v>New York</v>
      </c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tr">
        <f>VLOOKUP(Table13[[#This Row],[Location_HQ]],layoffs_location_with_coordinat!A:C,3,FALSE)</f>
        <v>California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E1740" s="3" t="str">
        <f>VLOOKUP(Table13[[#This Row],[Location_HQ]],layoffs_location_with_coordinat!A:C,3,FALSE)</f>
        <v>Florida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" t="str">
        <f>VLOOKUP(Table13[[#This Row],[Location_HQ]],layoffs_location_with_coordinat!A:C,3,FALSE)</f>
        <v>California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3">
        <f>VLOOKUP(Table13[[#This Row],[Location_HQ]],layoffs_location_with_coordinat!A:C,3,FALSE)</f>
        <v>0</v>
      </c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1920</v>
      </c>
      <c r="N1742" s="21" t="s">
        <v>111</v>
      </c>
      <c r="O1742" s="48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3" t="str">
        <f>VLOOKUP(Table13[[#This Row],[Location_HQ]],layoffs_location_with_coordinat!A:C,3,FALSE)</f>
        <v>Pennsylvania</v>
      </c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3" t="str">
        <f>VLOOKUP(Table13[[#This Row],[Location_HQ]],layoffs_location_with_coordinat!A:C,3,FALSE)</f>
        <v>Texas</v>
      </c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" t="str">
        <f>VLOOKUP(Table13[[#This Row],[Location_HQ]],layoffs_location_with_coordinat!A:C,3,FALSE)</f>
        <v>California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3">
        <f>VLOOKUP(Table13[[#This Row],[Location_HQ]],layoffs_location_with_coordinat!A:C,3,FALSE)</f>
        <v>0</v>
      </c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/>
      <c r="L1746" s="31"/>
      <c r="M1746" s="4" t="s">
        <v>1920</v>
      </c>
      <c r="N1746" s="4" t="s">
        <v>1497</v>
      </c>
      <c r="O1746" s="33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3">
        <f>VLOOKUP(Table13[[#This Row],[Location_HQ]],layoffs_location_with_coordinat!A:C,3,FALSE)</f>
        <v>0</v>
      </c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3">
        <f>VLOOKUP(Table13[[#This Row],[Location_HQ]],layoffs_location_with_coordinat!A:C,3,FALSE)</f>
        <v>0</v>
      </c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3">
        <f>VLOOKUP(Table13[[#This Row],[Location_HQ]],layoffs_location_with_coordinat!A:C,3,FALSE)</f>
        <v>0</v>
      </c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24">
        <f>SUM((H1749*100)/Table13[[#This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1915</v>
      </c>
      <c r="N1749" s="4" t="s">
        <v>1510</v>
      </c>
      <c r="O1749" s="33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3" t="str">
        <f>VLOOKUP(Table13[[#This Row],[Location_HQ]],layoffs_location_with_coordinat!A:C,3,FALSE)</f>
        <v>Oregon</v>
      </c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E1751" s="3">
        <f>VLOOKUP(Table13[[#This Row],[Location_HQ]],layoffs_location_with_coordinat!A:C,3,FALSE)</f>
        <v>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3" t="str">
        <f>VLOOKUP(Table13[[#This Row],[Location_HQ]],layoffs_location_with_coordinat!A:C,3,FALSE)</f>
        <v>California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3" t="str">
        <f>VLOOKUP(Table13[[#This Row],[Location_HQ]],layoffs_location_with_coordinat!A:C,3,FALSE)</f>
        <v>Pennsylvania</v>
      </c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" t="str">
        <f>VLOOKUP(Table13[[#This Row],[Location_HQ]],layoffs_location_with_coordinat!A:C,3,FALSE)</f>
        <v>California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3" t="str">
        <f>VLOOKUP(Table13[[#This Row],[Location_HQ]],layoffs_location_with_coordinat!A:C,3,FALSE)</f>
        <v>Texas</v>
      </c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3">
        <f>VLOOKUP(Table13[[#This Row],[Location_HQ]],layoffs_location_with_coordinat!A:C,3,FALSE)</f>
        <v>0</v>
      </c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E1757" s="3" t="str">
        <f>VLOOKUP(Table13[[#This Row],[Location_HQ]],layoffs_location_with_coordinat!A:C,3,FALSE)</f>
        <v>Massachusetts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/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3" t="str">
        <f>VLOOKUP(Table13[[#This Row],[Location_HQ]],layoffs_location_with_coordinat!A:C,3,FALSE)</f>
        <v>Texas</v>
      </c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3" t="str">
        <f>VLOOKUP(Table13[[#This Row],[Location_HQ]],layoffs_location_with_coordinat!A:C,3,FALSE)</f>
        <v>Pennsylvania</v>
      </c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3">
        <f>VLOOKUP(Table13[[#This Row],[Location_HQ]],layoffs_location_with_coordinat!A:C,3,FALSE)</f>
        <v>0</v>
      </c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/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3">
        <f>VLOOKUP(Table13[[#This Row],[Location_HQ]],layoffs_location_with_coordinat!A:C,3,FALSE)</f>
        <v>0</v>
      </c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" t="str">
        <f>VLOOKUP(Table13[[#This Row],[Location_HQ]],layoffs_location_with_coordinat!A:C,3,FALSE)</f>
        <v>California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tr">
        <f>VLOOKUP(Table13[[#This Row],[Location_HQ]],layoffs_location_with_coordinat!A:C,3,FALSE)</f>
        <v>California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3">
        <f>VLOOKUP(Table13[[#This Row],[Location_HQ]],layoffs_location_with_coordinat!A:C,3,FALSE)</f>
        <v>0</v>
      </c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3" t="str">
        <f>VLOOKUP(Table13[[#This Row],[Location_HQ]],layoffs_location_with_coordinat!A:C,3,FALSE)</f>
        <v>Berlin</v>
      </c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21"/>
      <c r="E1766" s="3" t="str">
        <f>VLOOKUP(Table13[[#This Row],[Location_HQ]],layoffs_location_with_coordinat!A:C,3,FALSE)</f>
        <v>New York</v>
      </c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/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3" t="str">
        <f>VLOOKUP(Table13[[#This Row],[Location_HQ]],layoffs_location_with_coordinat!A:C,3,FALSE)</f>
        <v>Washington</v>
      </c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3">
        <f>VLOOKUP(Table13[[#This Row],[Location_HQ]],layoffs_location_with_coordinat!A:C,3,FALSE)</f>
        <v>0</v>
      </c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tr">
        <f>VLOOKUP(Table13[[#This Row],[Location_HQ]],layoffs_location_with_coordinat!A:C,3,FALSE)</f>
        <v>California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E1770" s="3" t="str">
        <f>VLOOKUP(Table13[[#This Row],[Location_HQ]],layoffs_location_with_coordinat!A:C,3,FALSE)</f>
        <v>Colorado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3" t="str">
        <f>VLOOKUP(Table13[[#This Row],[Location_HQ]],layoffs_location_with_coordinat!A:C,3,FALSE)</f>
        <v>California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/>
      <c r="L1771" s="31"/>
      <c r="M1771" s="4" t="s">
        <v>1919</v>
      </c>
      <c r="N1771" s="4" t="s">
        <v>1506</v>
      </c>
      <c r="O1771" s="33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tr">
        <f>VLOOKUP(Table13[[#This Row],[Location_HQ]],layoffs_location_with_coordinat!A:C,3,FALSE)</f>
        <v>California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" t="str">
        <f>VLOOKUP(Table13[[#This Row],[Location_HQ]],layoffs_location_with_coordinat!A:C,3,FALSE)</f>
        <v>California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3">
        <f>VLOOKUP(Table13[[#This Row],[Location_HQ]],layoffs_location_with_coordinat!A:C,3,FALSE)</f>
        <v>0</v>
      </c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24">
        <f>SUM((H1774*100)/Table13[[#This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1929</v>
      </c>
      <c r="N1774" s="4" t="s">
        <v>1497</v>
      </c>
      <c r="O1774" s="33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E1775" s="3" t="str">
        <f>VLOOKUP(Table13[[#This Row],[Location_HQ]],layoffs_location_with_coordinat!A:C,3,FALSE)</f>
        <v>New York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3">
        <f>VLOOKUP(Table13[[#This Row],[Location_HQ]],layoffs_location_with_coordinat!A:C,3,FALSE)</f>
        <v>0</v>
      </c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3">
        <f>VLOOKUP(Table13[[#This Row],[Location_HQ]],layoffs_location_with_coordinat!A:C,3,FALSE)</f>
        <v>0</v>
      </c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3">
        <f>VLOOKUP(Table13[[#This Row],[Location_HQ]],layoffs_location_with_coordinat!A:C,3,FALSE)</f>
        <v>0</v>
      </c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1916</v>
      </c>
      <c r="N1778" s="4" t="s">
        <v>1497</v>
      </c>
      <c r="O1778" s="33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E1779" s="3" t="str">
        <f>VLOOKUP(Table13[[#This Row],[Location_HQ]],layoffs_location_with_coordinat!A:C,3,FALSE)</f>
        <v>New York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3">
        <f>VLOOKUP(Table13[[#This Row],[Location_HQ]],layoffs_location_with_coordinat!A:C,3,FALSE)</f>
        <v>0</v>
      </c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3" t="str">
        <f>VLOOKUP(Table13[[#This Row],[Location_HQ]],layoffs_location_with_coordinat!A:C,3,FALSE)</f>
        <v>Oregon</v>
      </c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tr">
        <f>VLOOKUP(Table13[[#This Row],[Location_HQ]],layoffs_location_with_coordinat!A:C,3,FALSE)</f>
        <v>California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3" t="str">
        <f>VLOOKUP(Table13[[#This Row],[Location_HQ]],layoffs_location_with_coordinat!A:C,3,FALSE)</f>
        <v>California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3" t="str">
        <f>VLOOKUP(Table13[[#This Row],[Location_HQ]],layoffs_location_with_coordinat!A:C,3,FALSE)</f>
        <v>New York</v>
      </c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1919</v>
      </c>
      <c r="N1784" s="4" t="s">
        <v>1505</v>
      </c>
      <c r="O1784" s="33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3" t="str">
        <f>VLOOKUP(Table13[[#This Row],[Location_HQ]],layoffs_location_with_coordinat!A:C,3,FALSE)</f>
        <v>Idaho</v>
      </c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1915</v>
      </c>
      <c r="N1785" s="4" t="s">
        <v>1507</v>
      </c>
      <c r="O1785" s="33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3" t="str">
        <f>VLOOKUP(Table13[[#This Row],[Location_HQ]],layoffs_location_with_coordinat!A:C,3,FALSE)</f>
        <v>New York</v>
      </c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3" t="str">
        <f>VLOOKUP(Table13[[#This Row],[Location_HQ]],layoffs_location_with_coordinat!A:C,3,FALSE)</f>
        <v>Washington</v>
      </c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/>
      <c r="L1787" s="31"/>
      <c r="M1787" s="4" t="s">
        <v>1404</v>
      </c>
      <c r="N1787" s="45" t="s">
        <v>31</v>
      </c>
      <c r="O1787" s="33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3">
        <f>VLOOKUP(Table13[[#This Row],[Location_HQ]],layoffs_location_with_coordinat!A:C,3,FALSE)</f>
        <v>0</v>
      </c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3" t="str">
        <f>VLOOKUP(Table13[[#This Row],[Location_HQ]],layoffs_location_with_coordinat!A:C,3,FALSE)</f>
        <v>Washington</v>
      </c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3">
        <f>VLOOKUP(Table13[[#This Row],[Location_HQ]],layoffs_location_with_coordinat!A:C,3,FALSE)</f>
        <v>0</v>
      </c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1919</v>
      </c>
      <c r="N1790" s="45" t="s">
        <v>25</v>
      </c>
      <c r="O1790" s="33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E1791" s="3" t="str">
        <f>VLOOKUP(Table13[[#This Row],[Location_HQ]],layoffs_location_with_coordinat!A:C,3,FALSE)</f>
        <v>Ohio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E1792" s="3">
        <f>VLOOKUP(Table13[[#This Row],[Location_HQ]],layoffs_location_with_coordinat!A:C,3,FALSE)</f>
        <v>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3" t="str">
        <f>VLOOKUP(Table13[[#This Row],[Location_HQ]],layoffs_location_with_coordinat!A:C,3,FALSE)</f>
        <v>New York</v>
      </c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3">
        <f>VLOOKUP(Table13[[#This Row],[Location_HQ]],layoffs_location_with_coordinat!A:C,3,FALSE)</f>
        <v>0</v>
      </c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3" t="str">
        <f>VLOOKUP(Table13[[#This Row],[Location_HQ]],layoffs_location_with_coordinat!A:C,3,FALSE)</f>
        <v>New York</v>
      </c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3">
        <f>VLOOKUP(Table13[[#This Row],[Location_HQ]],layoffs_location_with_coordinat!A:C,3,FALSE)</f>
        <v>0</v>
      </c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E1797" s="3">
        <f>VLOOKUP(Table13[[#This Row],[Location_HQ]],layoffs_location_with_coordinat!A:C,3,FALSE)</f>
        <v>0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3">
        <f>VLOOKUP(Table13[[#This Row],[Location_HQ]],layoffs_location_with_coordinat!A:C,3,FALSE)</f>
        <v>0</v>
      </c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E1799" s="3">
        <f>VLOOKUP(Table13[[#This Row],[Location_HQ]],layoffs_location_with_coordinat!A:C,3,FALSE)</f>
        <v>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3" t="str">
        <f>VLOOKUP(Table13[[#This Row],[Location_HQ]],layoffs_location_with_coordinat!A:C,3,FALSE)</f>
        <v>California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3" t="str">
        <f>VLOOKUP(Table13[[#This Row],[Location_HQ]],layoffs_location_with_coordinat!A:C,3,FALSE)</f>
        <v>Berlin</v>
      </c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/>
      <c r="L1801" s="31">
        <f>SUM(Table13[[#This Row],[Company_Size_before_Layoffs]]-Table13[[#This Row],[Laid_Off]])</f>
        <v>0</v>
      </c>
      <c r="M1801" s="4" t="s">
        <v>1921</v>
      </c>
      <c r="N1801" s="21" t="s">
        <v>1717</v>
      </c>
      <c r="O1801" s="33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3" t="str">
        <f>VLOOKUP(Table13[[#This Row],[Location_HQ]],layoffs_location_with_coordinat!A:C,3,FALSE)</f>
        <v>Massachusetts</v>
      </c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3" t="str">
        <f>VLOOKUP(Table13[[#This Row],[Location_HQ]],layoffs_location_with_coordinat!A:C,3,FALSE)</f>
        <v>Alabama</v>
      </c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3" t="str">
        <f>VLOOKUP(Table13[[#This Row],[Location_HQ]],layoffs_location_with_coordinat!A:C,3,FALSE)</f>
        <v>California</v>
      </c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E1805" s="3" t="str">
        <f>VLOOKUP(Table13[[#This Row],[Location_HQ]],layoffs_location_with_coordinat!A:C,3,FALSE)</f>
        <v>New York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3" t="str">
        <f>VLOOKUP(Table13[[#This Row],[Location_HQ]],layoffs_location_with_coordinat!A:C,3,FALSE)</f>
        <v>California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1919</v>
      </c>
      <c r="N1806" s="4" t="s">
        <v>1507</v>
      </c>
      <c r="O1806" s="33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3" t="str">
        <f>VLOOKUP(Table13[[#This Row],[Location_HQ]],layoffs_location_with_coordinat!A:C,3,FALSE)</f>
        <v>California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1915</v>
      </c>
      <c r="N1807" s="4" t="s">
        <v>1497</v>
      </c>
      <c r="O1807" s="33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" t="str">
        <f>VLOOKUP(Table13[[#This Row],[Location_HQ]],layoffs_location_with_coordinat!A:C,3,FALSE)</f>
        <v>California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E1809" s="3">
        <f>VLOOKUP(Table13[[#This Row],[Location_HQ]],layoffs_location_with_coordinat!A:C,3,FALSE)</f>
        <v>0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3" t="str">
        <f>VLOOKUP(Table13[[#This Row],[Location_HQ]],layoffs_location_with_coordinat!A:C,3,FALSE)</f>
        <v>Georgia</v>
      </c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3" t="str">
        <f>VLOOKUP(Table13[[#This Row],[Location_HQ]],layoffs_location_with_coordinat!A:C,3,FALSE)</f>
        <v>New York</v>
      </c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3" t="str">
        <f>VLOOKUP(Table13[[#This Row],[Location_HQ]],layoffs_location_with_coordinat!A:C,3,FALSE)</f>
        <v>Washington</v>
      </c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/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3">
        <f>VLOOKUP(Table13[[#This Row],[Location_HQ]],layoffs_location_with_coordinat!A:C,3,FALSE)</f>
        <v>0</v>
      </c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E1814" s="3" t="str">
        <f>VLOOKUP(Table13[[#This Row],[Location_HQ]],layoffs_location_with_coordinat!A:C,3,FALSE)</f>
        <v>Oregon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/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3" t="str">
        <f>VLOOKUP(Table13[[#This Row],[Location_HQ]],layoffs_location_with_coordinat!A:C,3,FALSE)</f>
        <v>California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1918</v>
      </c>
      <c r="N1815" s="45" t="s">
        <v>31</v>
      </c>
      <c r="O1815" s="33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E1816" s="3" t="str">
        <f>VLOOKUP(Table13[[#This Row],[Location_HQ]],layoffs_location_with_coordinat!A:C,3,FALSE)</f>
        <v>Texas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3">
        <f>VLOOKUP(Table13[[#This Row],[Location_HQ]],layoffs_location_with_coordinat!A:C,3,FALSE)</f>
        <v>0</v>
      </c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1929</v>
      </c>
      <c r="N1817" s="21" t="s">
        <v>31</v>
      </c>
      <c r="O1817" s="48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3" t="str">
        <f>VLOOKUP(Table13[[#This Row],[Location_HQ]],layoffs_location_with_coordinat!A:C,3,FALSE)</f>
        <v>Texas</v>
      </c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3" t="str">
        <f>VLOOKUP(Table13[[#This Row],[Location_HQ]],layoffs_location_with_coordinat!A:C,3,FALSE)</f>
        <v>Kansas</v>
      </c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" t="str">
        <f>VLOOKUP(Table13[[#This Row],[Location_HQ]],layoffs_location_with_coordinat!A:C,3,FALSE)</f>
        <v>California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tr">
        <f>VLOOKUP(Table13[[#This Row],[Location_HQ]],layoffs_location_with_coordinat!A:C,3,FALSE)</f>
        <v>California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3">
        <f>VLOOKUP(Table13[[#This Row],[Location_HQ]],layoffs_location_with_coordinat!A:C,3,FALSE)</f>
        <v>0</v>
      </c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3">
        <f>VLOOKUP(Table13[[#This Row],[Location_HQ]],layoffs_location_with_coordinat!A:C,3,FALSE)</f>
        <v>0</v>
      </c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3" t="str">
        <f>VLOOKUP(Table13[[#This Row],[Location_HQ]],layoffs_location_with_coordinat!A:C,3,FALSE)</f>
        <v>New York</v>
      </c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3" t="str">
        <f>VLOOKUP(Table13[[#This Row],[Location_HQ]],layoffs_location_with_coordinat!A:C,3,FALSE)</f>
        <v>Oregon</v>
      </c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" t="str">
        <f>VLOOKUP(Table13[[#This Row],[Location_HQ]],layoffs_location_with_coordinat!A:C,3,FALSE)</f>
        <v>California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3">
        <f>VLOOKUP(Table13[[#This Row],[Location_HQ]],layoffs_location_with_coordinat!A:C,3,FALSE)</f>
        <v>0</v>
      </c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3" t="str">
        <f>VLOOKUP(Table13[[#This Row],[Location_HQ]],layoffs_location_with_coordinat!A:C,3,FALSE)</f>
        <v>Hessen</v>
      </c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3">
        <f>VLOOKUP(Table13[[#This Row],[Location_HQ]],layoffs_location_with_coordinat!A:C,3,FALSE)</f>
        <v>0</v>
      </c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3" t="str">
        <f>VLOOKUP(Table13[[#This Row],[Location_HQ]],layoffs_location_with_coordinat!A:C,3,FALSE)</f>
        <v>Berlin</v>
      </c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" t="str">
        <f>VLOOKUP(Table13[[#This Row],[Location_HQ]],layoffs_location_with_coordinat!A:C,3,FALSE)</f>
        <v>California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3" t="str">
        <f>VLOOKUP(Table13[[#This Row],[Location_HQ]],layoffs_location_with_coordinat!A:C,3,FALSE)</f>
        <v>Massachusetts</v>
      </c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E1833" s="3">
        <f>VLOOKUP(Table13[[#This Row],[Location_HQ]],layoffs_location_with_coordinat!A:C,3,FALSE)</f>
        <v>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E1834" s="3">
        <f>VLOOKUP(Table13[[#This Row],[Location_HQ]],layoffs_location_with_coordinat!A:C,3,FALSE)</f>
        <v>0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3">
        <f>VLOOKUP(Table13[[#This Row],[Location_HQ]],layoffs_location_with_coordinat!A:C,3,FALSE)</f>
        <v>0</v>
      </c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" t="str">
        <f>VLOOKUP(Table13[[#This Row],[Location_HQ]],layoffs_location_with_coordinat!A:C,3,FALSE)</f>
        <v>California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E1837" s="3">
        <f>VLOOKUP(Table13[[#This Row],[Location_HQ]],layoffs_location_with_coordinat!A:C,3,FALSE)</f>
        <v>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3" t="str">
        <f>VLOOKUP(Table13[[#This Row],[Location_HQ]],layoffs_location_with_coordinat!A:C,3,FALSE)</f>
        <v>California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3" t="str">
        <f>VLOOKUP(Table13[[#This Row],[Location_HQ]],layoffs_location_with_coordinat!A:C,3,FALSE)</f>
        <v>Texas</v>
      </c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1917</v>
      </c>
      <c r="N1839" s="4" t="s">
        <v>1494</v>
      </c>
      <c r="O1839" s="33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3" t="str">
        <f>VLOOKUP(Table13[[#This Row],[Location_HQ]],layoffs_location_with_coordinat!A:C,3,FALSE)</f>
        <v>Connecticut</v>
      </c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1930</v>
      </c>
      <c r="N1840" s="49" t="s">
        <v>1494</v>
      </c>
      <c r="O1840" s="59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1768</v>
      </c>
      <c r="C1841" s="4" t="s">
        <v>54</v>
      </c>
      <c r="D1841" s="72"/>
      <c r="E1841" s="3">
        <f>VLOOKUP(Table13[[#This Row],[Location_HQ]],layoffs_location_with_coordinat!A:C,3,FALSE)</f>
        <v>0</v>
      </c>
      <c r="F1841" s="4" t="s">
        <v>55</v>
      </c>
      <c r="G1841" s="4" t="str">
        <f>VLOOKUP(Table13[[#This Row],[Location_HQ]],layoffs_location_with_coordinat!A:E,5,FALSE)</f>
        <v>Europe</v>
      </c>
      <c r="H1841" s="29">
        <v>1600</v>
      </c>
      <c r="I1841" s="30" t="d">
        <v>2025-09-23</v>
      </c>
      <c r="J1841" s="74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4" t="s">
        <v>1931</v>
      </c>
      <c r="N1841" s="4" t="s">
        <v>1902</v>
      </c>
      <c r="O1841" s="33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1769</v>
      </c>
      <c r="C1842" s="4" t="s">
        <v>77</v>
      </c>
      <c r="D1842" s="72"/>
      <c r="E1842" s="3" t="str">
        <f>VLOOKUP(Table13[[#This Row],[Location_HQ]],layoffs_location_with_coordinat!A:C,3,FALSE)</f>
        <v>California</v>
      </c>
      <c r="F1842" s="4" t="s">
        <v>28</v>
      </c>
      <c r="G1842" s="4" t="str">
        <f>VLOOKUP(Table13[[#This Row],[Location_HQ]],layoffs_location_with_coordinat!A:E,5,FALSE)</f>
        <v>North America</v>
      </c>
      <c r="H1842" s="29">
        <v>40</v>
      </c>
      <c r="I1842" s="30" t="d">
        <v>2024-09-26</v>
      </c>
      <c r="J1842" s="74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4" t="s">
        <v>1932</v>
      </c>
      <c r="N1842" s="4" t="s">
        <v>1903</v>
      </c>
      <c r="O1842" s="33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1770</v>
      </c>
      <c r="C1843" s="4" t="s">
        <v>1757</v>
      </c>
      <c r="D1843" s="72"/>
      <c r="E1843" s="3" t="str">
        <f>VLOOKUP(Table13[[#This Row],[Location_HQ]],layoffs_location_with_coordinat!A:C,3,FALSE)</f>
        <v>Iowa</v>
      </c>
      <c r="F1843" s="4" t="s">
        <v>28</v>
      </c>
      <c r="G1843" s="4" t="str">
        <f>VLOOKUP(Table13[[#This Row],[Location_HQ]],layoffs_location_with_coordinat!A:E,5,FALSE)</f>
        <v>North America</v>
      </c>
      <c r="H1843" s="29">
        <v>50</v>
      </c>
      <c r="I1843" s="30" t="d">
        <v>2024-09-25</v>
      </c>
      <c r="J1843" s="5"/>
      <c r="K1843" s="31"/>
      <c r="L1843" s="31"/>
      <c r="M1843" s="4" t="s">
        <v>1916</v>
      </c>
      <c r="N1843" s="4" t="s">
        <v>1904</v>
      </c>
      <c r="O1843" s="33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1771</v>
      </c>
      <c r="C1844" s="4" t="s">
        <v>1914</v>
      </c>
      <c r="D1844" s="72"/>
      <c r="E1844" s="3" t="str">
        <f>VLOOKUP(Table13[[#This Row],[Location_HQ]],layoffs_location_with_coordinat!A:C,3,FALSE)</f>
        <v>Tennessee</v>
      </c>
      <c r="F1844" s="4" t="s">
        <v>28</v>
      </c>
      <c r="G1844" s="4" t="str">
        <f>VLOOKUP(Table13[[#This Row],[Location_HQ]],layoffs_location_with_coordinat!A:E,5,FALSE)</f>
        <v>North America</v>
      </c>
      <c r="H1844" s="29">
        <v>16</v>
      </c>
      <c r="I1844" s="30" t="d">
        <v>2024-09-24</v>
      </c>
      <c r="J1844" s="5"/>
      <c r="K1844" s="31"/>
      <c r="L1844" s="31"/>
      <c r="M1844" s="4" t="s">
        <v>1923</v>
      </c>
      <c r="N1844" s="88" t="s">
        <v>1716</v>
      </c>
      <c r="O1844" s="33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1772</v>
      </c>
      <c r="C1845" s="4" t="s">
        <v>46</v>
      </c>
      <c r="D1845" s="72"/>
      <c r="E1845" s="3" t="str">
        <f>VLOOKUP(Table13[[#This Row],[Location_HQ]],layoffs_location_with_coordinat!A:C,3,FALSE)</f>
        <v>Washington</v>
      </c>
      <c r="F1845" s="4" t="s">
        <v>28</v>
      </c>
      <c r="G1845" s="4" t="str">
        <f>VLOOKUP(Table13[[#This Row],[Location_HQ]],layoffs_location_with_coordinat!A:E,5,FALSE)</f>
        <v>North America</v>
      </c>
      <c r="H1845" s="4"/>
      <c r="I1845" s="30" t="d">
        <v>2024-09-24</v>
      </c>
      <c r="J1845" s="5"/>
      <c r="K1845" s="31"/>
      <c r="L1845" s="31"/>
      <c r="M1845" s="4" t="s">
        <v>1932</v>
      </c>
      <c r="N1845" s="4" t="s">
        <v>1905</v>
      </c>
      <c r="O1845" s="33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1773</v>
      </c>
      <c r="C1846" s="4" t="s">
        <v>42</v>
      </c>
      <c r="D1846" s="73"/>
      <c r="E1846" s="3" t="str">
        <f>VLOOKUP(Table13[[#This Row],[Location_HQ]],layoffs_location_with_coordinat!A:C,3,FALSE)</f>
        <v>New York</v>
      </c>
      <c r="F1846" s="4" t="s">
        <v>28</v>
      </c>
      <c r="G1846" s="4" t="str">
        <f>VLOOKUP(Table13[[#This Row],[Location_HQ]],layoffs_location_with_coordinat!A:E,5,FALSE)</f>
        <v>North America</v>
      </c>
      <c r="H1846" s="4"/>
      <c r="I1846" s="30" t="d">
        <v>2024-09-23</v>
      </c>
      <c r="J1846" s="74">
        <v>9</v>
      </c>
      <c r="K1846" s="31"/>
      <c r="L1846" s="31"/>
      <c r="M1846" s="4" t="s">
        <v>1919</v>
      </c>
      <c r="N1846" s="4" t="s">
        <v>1905</v>
      </c>
      <c r="O1846" s="33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1774</v>
      </c>
      <c r="C1847" s="4" t="s">
        <v>1758</v>
      </c>
      <c r="D1847" s="73"/>
      <c r="E1847" s="3">
        <f>VLOOKUP(Table13[[#This Row],[Location_HQ]],layoffs_location_with_coordinat!A:C,3,FALSE)</f>
        <v>0</v>
      </c>
      <c r="F1847" s="4" t="s">
        <v>28</v>
      </c>
      <c r="G1847" s="4" t="str">
        <f>VLOOKUP(Table13[[#This Row],[Location_HQ]],layoffs_location_with_coordinat!A:E,5,FALSE)</f>
        <v>Asia</v>
      </c>
      <c r="H1847" s="29">
        <v>40</v>
      </c>
      <c r="I1847" s="30" t="d">
        <v>2024-09-22</v>
      </c>
      <c r="J1847" s="74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4" t="s">
        <v>1915</v>
      </c>
      <c r="N1847" s="4" t="s">
        <v>1906</v>
      </c>
      <c r="O1847" s="33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1775</v>
      </c>
      <c r="C1848" s="4" t="s">
        <v>157</v>
      </c>
      <c r="D1848" s="72"/>
      <c r="E1848" s="3" t="str">
        <f>VLOOKUP(Table13[[#This Row],[Location_HQ]],layoffs_location_with_coordinat!A:C,3,FALSE)</f>
        <v>Illinois</v>
      </c>
      <c r="F1848" s="4" t="s">
        <v>28</v>
      </c>
      <c r="G1848" s="4" t="str">
        <f>VLOOKUP(Table13[[#This Row],[Location_HQ]],layoffs_location_with_coordinat!A:E,5,FALSE)</f>
        <v>North America</v>
      </c>
      <c r="H1848" s="29">
        <v>40</v>
      </c>
      <c r="I1848" s="30" t="d">
        <v>2024-09-20</v>
      </c>
      <c r="J1848" s="5"/>
      <c r="K1848" s="31"/>
      <c r="L1848" s="31"/>
      <c r="M1848" s="4" t="s">
        <v>1921</v>
      </c>
      <c r="N1848" s="4" t="s">
        <v>1907</v>
      </c>
      <c r="O1848" s="33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1776</v>
      </c>
      <c r="C1849" s="4" t="s">
        <v>1479</v>
      </c>
      <c r="D1849" s="72"/>
      <c r="E1849" s="3" t="str">
        <f>VLOOKUP(Table13[[#This Row],[Location_HQ]],layoffs_location_with_coordinat!A:C,3,FALSE)</f>
        <v>Florida</v>
      </c>
      <c r="F1849" s="4" t="s">
        <v>28</v>
      </c>
      <c r="G1849" s="4" t="str">
        <f>VLOOKUP(Table13[[#This Row],[Location_HQ]],layoffs_location_with_coordinat!A:E,5,FALSE)</f>
        <v>North America</v>
      </c>
      <c r="H1849" s="4"/>
      <c r="I1849" s="30" t="d">
        <v>2024-09-20</v>
      </c>
      <c r="J1849" s="74">
        <v>15</v>
      </c>
      <c r="K1849" s="31"/>
      <c r="L1849" s="31"/>
      <c r="M1849" s="4" t="s">
        <v>1981</v>
      </c>
      <c r="N1849" s="4" t="s">
        <v>1905</v>
      </c>
      <c r="O1849" s="33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1777</v>
      </c>
      <c r="C1850" s="4" t="s">
        <v>1759</v>
      </c>
      <c r="D1850" s="72" t="s">
        <v>27</v>
      </c>
      <c r="E1850" s="3" t="str">
        <f>VLOOKUP(Table13[[#This Row],[Location_HQ]],layoffs_location_with_coordinat!A:C,3,FALSE)</f>
        <v>California</v>
      </c>
      <c r="F1850" s="4" t="s">
        <v>28</v>
      </c>
      <c r="G1850" s="4" t="str">
        <f>VLOOKUP(Table13[[#This Row],[Location_HQ]],layoffs_location_with_coordinat!A:E,5,FALSE)</f>
        <v>North America</v>
      </c>
      <c r="H1850" s="4"/>
      <c r="I1850" s="30" t="d">
        <v>2024-09-20</v>
      </c>
      <c r="J1850" s="74">
        <v>65</v>
      </c>
      <c r="K1850" s="31"/>
      <c r="L1850" s="31"/>
      <c r="M1850" s="4" t="s">
        <v>1915</v>
      </c>
      <c r="N1850" s="4" t="s">
        <v>1904</v>
      </c>
      <c r="O1850" s="33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1778</v>
      </c>
      <c r="C1851" s="4" t="s">
        <v>220</v>
      </c>
      <c r="D1851" s="72"/>
      <c r="E1851" s="3">
        <f>VLOOKUP(Table13[[#This Row],[Location_HQ]],layoffs_location_with_coordinat!A:C,3,FALSE)</f>
        <v>0</v>
      </c>
      <c r="F1851" s="4" t="s">
        <v>221</v>
      </c>
      <c r="G1851" s="4" t="str">
        <f>VLOOKUP(Table13[[#This Row],[Location_HQ]],layoffs_location_with_coordinat!A:E,5,FALSE)</f>
        <v>Europe</v>
      </c>
      <c r="H1851" s="29">
        <v>40</v>
      </c>
      <c r="I1851" s="30" t="d">
        <v>2024-09-19</v>
      </c>
      <c r="J1851" s="74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4" t="s">
        <v>1981</v>
      </c>
      <c r="N1851" s="4" t="s">
        <v>1907</v>
      </c>
      <c r="O1851" s="33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1779</v>
      </c>
      <c r="C1852" s="4" t="s">
        <v>625</v>
      </c>
      <c r="D1852" s="72"/>
      <c r="E1852" s="3">
        <f>VLOOKUP(Table13[[#This Row],[Location_HQ]],layoffs_location_with_coordinat!A:C,3,FALSE)</f>
        <v>0</v>
      </c>
      <c r="F1852" s="4" t="s">
        <v>98</v>
      </c>
      <c r="G1852" s="4" t="str">
        <f>VLOOKUP(Table13[[#This Row],[Location_HQ]],layoffs_location_with_coordinat!A:E,5,FALSE)</f>
        <v>North America</v>
      </c>
      <c r="H1852" s="4"/>
      <c r="I1852" s="30" t="d">
        <v>2024-09-19</v>
      </c>
      <c r="J1852" s="74">
        <v>4</v>
      </c>
      <c r="K1852" s="31"/>
      <c r="L1852" s="31"/>
      <c r="M1852" s="4" t="s">
        <v>1918</v>
      </c>
      <c r="N1852" s="4" t="s">
        <v>1906</v>
      </c>
      <c r="O1852" s="33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1780</v>
      </c>
      <c r="C1853" s="4" t="s">
        <v>752</v>
      </c>
      <c r="D1853" s="72"/>
      <c r="E1853" s="3">
        <f>VLOOKUP(Table13[[#This Row],[Location_HQ]],layoffs_location_with_coordinat!A:C,3,FALSE)</f>
        <v>0</v>
      </c>
      <c r="F1853" s="4" t="s">
        <v>17</v>
      </c>
      <c r="G1853" s="4" t="str">
        <f>VLOOKUP(Table13[[#This Row],[Location_HQ]],layoffs_location_with_coordinat!A:E,5,FALSE)</f>
        <v>Asia</v>
      </c>
      <c r="H1853" s="29">
        <v>80</v>
      </c>
      <c r="I1853" s="30" t="d">
        <v>2024-09-18</v>
      </c>
      <c r="J1853" s="5"/>
      <c r="K1853" s="31"/>
      <c r="L1853" s="31"/>
      <c r="M1853" s="4" t="s">
        <v>1918</v>
      </c>
      <c r="N1853" s="4" t="s">
        <v>1907</v>
      </c>
      <c r="O1853" s="33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1781</v>
      </c>
      <c r="C1854" s="4" t="s">
        <v>42</v>
      </c>
      <c r="D1854" s="72"/>
      <c r="E1854" s="3" t="str">
        <f>VLOOKUP(Table13[[#This Row],[Location_HQ]],layoffs_location_with_coordinat!A:C,3,FALSE)</f>
        <v>New York</v>
      </c>
      <c r="F1854" s="4" t="s">
        <v>28</v>
      </c>
      <c r="G1854" s="4" t="str">
        <f>VLOOKUP(Table13[[#This Row],[Location_HQ]],layoffs_location_with_coordinat!A:E,5,FALSE)</f>
        <v>North America</v>
      </c>
      <c r="H1854" s="4"/>
      <c r="I1854" s="30" t="d">
        <v>2024-09-18</v>
      </c>
      <c r="J1854" s="5"/>
      <c r="K1854" s="31"/>
      <c r="L1854" s="31"/>
      <c r="M1854" s="4" t="s">
        <v>1933</v>
      </c>
      <c r="N1854" s="4" t="s">
        <v>1905</v>
      </c>
      <c r="O1854" s="33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1782</v>
      </c>
      <c r="C1855" s="4" t="s">
        <v>1760</v>
      </c>
      <c r="D1855" s="72"/>
      <c r="E1855" s="3">
        <f>VLOOKUP(Table13[[#This Row],[Location_HQ]],layoffs_location_with_coordinat!A:C,3,FALSE)</f>
        <v>0</v>
      </c>
      <c r="F1855" s="4" t="s">
        <v>942</v>
      </c>
      <c r="G1855" s="4" t="str">
        <f>VLOOKUP(Table13[[#This Row],[Location_HQ]],layoffs_location_with_coordinat!A:E,5,FALSE)</f>
        <v>Europe</v>
      </c>
      <c r="H1855" s="29">
        <v>170</v>
      </c>
      <c r="I1855" s="30" t="d">
        <v>2024-09-16</v>
      </c>
      <c r="J1855" s="5"/>
      <c r="K1855" s="31"/>
      <c r="L1855" s="31"/>
      <c r="M1855" s="4" t="s">
        <v>1934</v>
      </c>
      <c r="N1855" s="4" t="s">
        <v>1907</v>
      </c>
      <c r="O1855" s="33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1783</v>
      </c>
      <c r="C1856" s="4" t="s">
        <v>46</v>
      </c>
      <c r="D1856" s="72"/>
      <c r="E1856" s="3" t="str">
        <f>VLOOKUP(Table13[[#This Row],[Location_HQ]],layoffs_location_with_coordinat!A:C,3,FALSE)</f>
        <v>Washington</v>
      </c>
      <c r="F1856" s="4" t="s">
        <v>28</v>
      </c>
      <c r="G1856" s="4" t="str">
        <f>VLOOKUP(Table13[[#This Row],[Location_HQ]],layoffs_location_with_coordinat!A:E,5,FALSE)</f>
        <v>North America</v>
      </c>
      <c r="H1856" s="29">
        <v>650</v>
      </c>
      <c r="I1856" s="30" t="d">
        <v>2024-09-12</v>
      </c>
      <c r="J1856" s="5"/>
      <c r="K1856" s="31"/>
      <c r="L1856" s="31"/>
      <c r="M1856" s="4" t="s">
        <v>1920</v>
      </c>
      <c r="N1856" s="4" t="s">
        <v>1905</v>
      </c>
      <c r="O1856" s="33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1784</v>
      </c>
      <c r="C1857" s="4" t="s">
        <v>46</v>
      </c>
      <c r="D1857" s="72"/>
      <c r="E1857" s="3" t="str">
        <f>VLOOKUP(Table13[[#This Row],[Location_HQ]],layoffs_location_with_coordinat!A:C,3,FALSE)</f>
        <v>Washington</v>
      </c>
      <c r="F1857" s="4" t="s">
        <v>28</v>
      </c>
      <c r="G1857" s="4" t="str">
        <f>VLOOKUP(Table13[[#This Row],[Location_HQ]],layoffs_location_with_coordinat!A:E,5,FALSE)</f>
        <v>North America</v>
      </c>
      <c r="H1857" s="4"/>
      <c r="I1857" s="30" t="d">
        <v>2024-09-12</v>
      </c>
      <c r="J1857" s="74">
        <v>13</v>
      </c>
      <c r="K1857" s="31"/>
      <c r="L1857" s="31">
        <f>SUM(Table13[[#This Row],[Company_Size_before_Layoffs]]-Table13[[#This Row],[Laid_Off]])</f>
        <v>0</v>
      </c>
      <c r="M1857" s="4" t="s">
        <v>1924</v>
      </c>
      <c r="N1857" s="4" t="s">
        <v>1906</v>
      </c>
      <c r="O1857" s="33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1785</v>
      </c>
      <c r="C1858" s="4" t="s">
        <v>1374</v>
      </c>
      <c r="D1858" s="72" t="s">
        <v>27</v>
      </c>
      <c r="E1858" s="3" t="str">
        <f>VLOOKUP(Table13[[#This Row],[Location_HQ]],layoffs_location_with_coordinat!A:C,3,FALSE)</f>
        <v>California</v>
      </c>
      <c r="F1858" s="4" t="s">
        <v>28</v>
      </c>
      <c r="G1858" s="4" t="str">
        <f>VLOOKUP(Table13[[#This Row],[Location_HQ]],layoffs_location_with_coordinat!A:E,5,FALSE)</f>
        <v>North America</v>
      </c>
      <c r="H1858" s="29">
        <v>280</v>
      </c>
      <c r="I1858" s="30" t="d">
        <v>2024-09-11</v>
      </c>
      <c r="J1858" s="5"/>
      <c r="K1858" s="31"/>
      <c r="L1858" s="31"/>
      <c r="M1858" s="4" t="s">
        <v>1918</v>
      </c>
      <c r="N1858" s="4" t="s">
        <v>1905</v>
      </c>
      <c r="O1858" s="33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1786</v>
      </c>
      <c r="C1859" s="4" t="s">
        <v>747</v>
      </c>
      <c r="D1859" s="72"/>
      <c r="E1859" s="3">
        <f>VLOOKUP(Table13[[#This Row],[Location_HQ]],layoffs_location_with_coordinat!A:C,3,FALSE)</f>
        <v>0</v>
      </c>
      <c r="F1859" s="4" t="s">
        <v>23</v>
      </c>
      <c r="G1859" s="4" t="str">
        <f>VLOOKUP(Table13[[#This Row],[Location_HQ]],layoffs_location_with_coordinat!A:E,5,FALSE)</f>
        <v>Asia</v>
      </c>
      <c r="H1859" s="29">
        <v>100</v>
      </c>
      <c r="I1859" s="30" t="d">
        <v>2024-09-09</v>
      </c>
      <c r="J1859" s="5"/>
      <c r="K1859" s="31"/>
      <c r="L1859" s="31"/>
      <c r="M1859" s="4" t="s">
        <v>1981</v>
      </c>
      <c r="N1859" s="4" t="s">
        <v>1905</v>
      </c>
      <c r="O1859" s="33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1787</v>
      </c>
      <c r="C1860" s="4" t="s">
        <v>752</v>
      </c>
      <c r="D1860" s="72"/>
      <c r="E1860" s="3">
        <f>VLOOKUP(Table13[[#This Row],[Location_HQ]],layoffs_location_with_coordinat!A:C,3,FALSE)</f>
        <v>0</v>
      </c>
      <c r="F1860" s="4" t="s">
        <v>17</v>
      </c>
      <c r="G1860" s="4" t="str">
        <f>VLOOKUP(Table13[[#This Row],[Location_HQ]],layoffs_location_with_coordinat!A:E,5,FALSE)</f>
        <v>Asia</v>
      </c>
      <c r="H1860" s="4"/>
      <c r="I1860" s="30" t="d">
        <v>2024-09-09</v>
      </c>
      <c r="J1860" s="74">
        <v>100</v>
      </c>
      <c r="K1860" s="31"/>
      <c r="L1860" s="31">
        <f>SUM(Table13[[#This Row],[Company_Size_before_Layoffs]]-Table13[[#This Row],[Laid_Off]])</f>
        <v>0</v>
      </c>
      <c r="M1860" s="4" t="s">
        <v>1925</v>
      </c>
      <c r="N1860" s="4" t="s">
        <v>1908</v>
      </c>
      <c r="O1860" s="33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1788</v>
      </c>
      <c r="C1861" s="4" t="s">
        <v>46</v>
      </c>
      <c r="D1861" s="72"/>
      <c r="E1861" s="3" t="str">
        <f>VLOOKUP(Table13[[#This Row],[Location_HQ]],layoffs_location_with_coordinat!A:C,3,FALSE)</f>
        <v>Washington</v>
      </c>
      <c r="F1861" s="4" t="s">
        <v>28</v>
      </c>
      <c r="G1861" s="4" t="str">
        <f>VLOOKUP(Table13[[#This Row],[Location_HQ]],layoffs_location_with_coordinat!A:E,5,FALSE)</f>
        <v>North America</v>
      </c>
      <c r="H1861" s="4"/>
      <c r="I1861" s="30" t="d">
        <v>2024-09-09</v>
      </c>
      <c r="J1861" s="74">
        <v>100</v>
      </c>
      <c r="K1861" s="31"/>
      <c r="L1861" s="31">
        <f>SUM(Table13[[#This Row],[Company_Size_before_Layoffs]]-Table13[[#This Row],[Laid_Off]])</f>
        <v>0</v>
      </c>
      <c r="M1861" s="4" t="s">
        <v>1931</v>
      </c>
      <c r="N1861" s="4" t="s">
        <v>1902</v>
      </c>
      <c r="O1861" s="33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1789</v>
      </c>
      <c r="C1862" s="4" t="s">
        <v>102</v>
      </c>
      <c r="D1862" s="72"/>
      <c r="E1862" s="3">
        <f>VLOOKUP(Table13[[#This Row],[Location_HQ]],layoffs_location_with_coordinat!A:C,3,FALSE)</f>
        <v>0</v>
      </c>
      <c r="F1862" s="4" t="s">
        <v>103</v>
      </c>
      <c r="G1862" s="4" t="str">
        <f>VLOOKUP(Table13[[#This Row],[Location_HQ]],layoffs_location_with_coordinat!A:E,5,FALSE)</f>
        <v>Europe</v>
      </c>
      <c r="H1862" s="29">
        <v>260</v>
      </c>
      <c r="I1862" s="30" t="d">
        <v>2024-09-08</v>
      </c>
      <c r="J1862" s="74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4" t="s">
        <v>1920</v>
      </c>
      <c r="N1862" s="4" t="s">
        <v>1907</v>
      </c>
      <c r="O1862" s="33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1790</v>
      </c>
      <c r="C1863" s="4" t="s">
        <v>79</v>
      </c>
      <c r="D1863" s="72"/>
      <c r="E1863" s="3" t="str">
        <f>VLOOKUP(Table13[[#This Row],[Location_HQ]],layoffs_location_with_coordinat!A:C,3,FALSE)</f>
        <v>California</v>
      </c>
      <c r="F1863" s="4" t="s">
        <v>28</v>
      </c>
      <c r="G1863" s="4" t="str">
        <f>VLOOKUP(Table13[[#This Row],[Location_HQ]],layoffs_location_with_coordinat!A:E,5,FALSE)</f>
        <v>North America</v>
      </c>
      <c r="H1863" s="29">
        <v>39</v>
      </c>
      <c r="I1863" s="30" t="d">
        <v>2024-09-06</v>
      </c>
      <c r="J1863" s="74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4" t="s">
        <v>1921</v>
      </c>
      <c r="N1863" s="4" t="s">
        <v>1902</v>
      </c>
      <c r="O1863" s="33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1791</v>
      </c>
      <c r="C1864" s="4" t="s">
        <v>74</v>
      </c>
      <c r="D1864" s="72"/>
      <c r="E1864" s="3" t="str">
        <f>VLOOKUP(Table13[[#This Row],[Location_HQ]],layoffs_location_with_coordinat!A:C,3,FALSE)</f>
        <v>Massachusetts</v>
      </c>
      <c r="F1864" s="4" t="s">
        <v>28</v>
      </c>
      <c r="G1864" s="4" t="str">
        <f>VLOOKUP(Table13[[#This Row],[Location_HQ]],layoffs_location_with_coordinat!A:E,5,FALSE)</f>
        <v>North America</v>
      </c>
      <c r="H1864" s="4"/>
      <c r="I1864" s="30" t="d">
        <v>2024-09-06</v>
      </c>
      <c r="J1864" s="74">
        <v>100</v>
      </c>
      <c r="K1864" s="31"/>
      <c r="L1864" s="31">
        <f>SUM(Table13[[#This Row],[Company_Size_before_Layoffs]]-Table13[[#This Row],[Laid_Off]])</f>
        <v>0</v>
      </c>
      <c r="M1864" s="4" t="s">
        <v>1919</v>
      </c>
      <c r="N1864" s="4" t="s">
        <v>1902</v>
      </c>
      <c r="O1864" s="33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1792</v>
      </c>
      <c r="C1865" s="4" t="s">
        <v>1725</v>
      </c>
      <c r="D1865" s="72" t="s">
        <v>27</v>
      </c>
      <c r="E1865" s="3" t="str">
        <f>VLOOKUP(Table13[[#This Row],[Location_HQ]],layoffs_location_with_coordinat!A:C,3,FALSE)</f>
        <v>California</v>
      </c>
      <c r="F1865" s="4" t="s">
        <v>28</v>
      </c>
      <c r="G1865" s="4" t="str">
        <f>VLOOKUP(Table13[[#This Row],[Location_HQ]],layoffs_location_with_coordinat!A:E,5,FALSE)</f>
        <v>North America</v>
      </c>
      <c r="H1865" s="29">
        <v>250</v>
      </c>
      <c r="I1865" s="30" t="d">
        <v>2024-09-04</v>
      </c>
      <c r="J1865" s="74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4" t="s">
        <v>158</v>
      </c>
      <c r="N1865" s="4" t="s">
        <v>1902</v>
      </c>
      <c r="O1865" s="33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1793</v>
      </c>
      <c r="C1866" s="4" t="s">
        <v>157</v>
      </c>
      <c r="D1866" s="72"/>
      <c r="E1866" s="3" t="str">
        <f>VLOOKUP(Table13[[#This Row],[Location_HQ]],layoffs_location_with_coordinat!A:C,3,FALSE)</f>
        <v>Illinois</v>
      </c>
      <c r="F1866" s="4" t="s">
        <v>28</v>
      </c>
      <c r="G1866" s="4" t="str">
        <f>VLOOKUP(Table13[[#This Row],[Location_HQ]],layoffs_location_with_coordinat!A:E,5,FALSE)</f>
        <v>North America</v>
      </c>
      <c r="H1866" s="29">
        <v>40</v>
      </c>
      <c r="I1866" s="30" t="d">
        <v>2024-09-04</v>
      </c>
      <c r="J1866" s="5"/>
      <c r="K1866" s="31"/>
      <c r="L1866" s="31"/>
      <c r="M1866" s="4" t="s">
        <v>242</v>
      </c>
      <c r="N1866" s="4" t="s">
        <v>1903</v>
      </c>
      <c r="O1866" s="33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1794</v>
      </c>
      <c r="C1867" s="4" t="s">
        <v>1374</v>
      </c>
      <c r="D1867" s="72" t="s">
        <v>27</v>
      </c>
      <c r="E1867" s="3" t="str">
        <f>VLOOKUP(Table13[[#This Row],[Location_HQ]],layoffs_location_with_coordinat!A:C,3,FALSE)</f>
        <v>California</v>
      </c>
      <c r="F1867" s="4" t="s">
        <v>28</v>
      </c>
      <c r="G1867" s="4" t="str">
        <f>VLOOKUP(Table13[[#This Row],[Location_HQ]],layoffs_location_with_coordinat!A:E,5,FALSE)</f>
        <v>North America</v>
      </c>
      <c r="H1867" s="29">
        <v>30</v>
      </c>
      <c r="I1867" s="30" t="d">
        <v>2024-09-04</v>
      </c>
      <c r="J1867" s="74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4" t="s">
        <v>1981</v>
      </c>
      <c r="N1867" s="4" t="s">
        <v>1905</v>
      </c>
      <c r="O1867" s="33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1795</v>
      </c>
      <c r="C1868" s="4" t="s">
        <v>79</v>
      </c>
      <c r="D1868" s="72"/>
      <c r="E1868" s="3" t="str">
        <f>VLOOKUP(Table13[[#This Row],[Location_HQ]],layoffs_location_with_coordinat!A:C,3,FALSE)</f>
        <v>California</v>
      </c>
      <c r="F1868" s="4" t="s">
        <v>28</v>
      </c>
      <c r="G1868" s="4" t="str">
        <f>VLOOKUP(Table13[[#This Row],[Location_HQ]],layoffs_location_with_coordinat!A:E,5,FALSE)</f>
        <v>North America</v>
      </c>
      <c r="H1868" s="4"/>
      <c r="I1868" s="30" t="d">
        <v>2024-09-03</v>
      </c>
      <c r="J1868" s="5"/>
      <c r="K1868" s="31"/>
      <c r="L1868" s="31"/>
      <c r="M1868" s="4" t="s">
        <v>1929</v>
      </c>
      <c r="N1868" s="4" t="s">
        <v>1902</v>
      </c>
      <c r="O1868" s="33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1796</v>
      </c>
      <c r="C1869" s="4" t="s">
        <v>138</v>
      </c>
      <c r="D1869" s="72"/>
      <c r="E1869" s="3" t="str">
        <f>VLOOKUP(Table13[[#This Row],[Location_HQ]],layoffs_location_with_coordinat!A:C,3,FALSE)</f>
        <v>Berlin</v>
      </c>
      <c r="F1869" s="4" t="s">
        <v>139</v>
      </c>
      <c r="G1869" s="4" t="str">
        <f>VLOOKUP(Table13[[#This Row],[Location_HQ]],layoffs_location_with_coordinat!A:E,5,FALSE)</f>
        <v>Europe</v>
      </c>
      <c r="H1869" s="4"/>
      <c r="I1869" s="30" t="d">
        <v>2024-09-03</v>
      </c>
      <c r="J1869" s="74">
        <v>16</v>
      </c>
      <c r="K1869" s="31"/>
      <c r="L1869" s="31"/>
      <c r="M1869" s="4" t="s">
        <v>1928</v>
      </c>
      <c r="N1869" s="4" t="s">
        <v>1902</v>
      </c>
      <c r="O1869" s="33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1797</v>
      </c>
      <c r="C1870" s="4" t="s">
        <v>16</v>
      </c>
      <c r="D1870" s="72"/>
      <c r="E1870" s="3">
        <f>VLOOKUP(Table13[[#This Row],[Location_HQ]],layoffs_location_with_coordinat!A:C,3,FALSE)</f>
        <v>0</v>
      </c>
      <c r="F1870" s="4" t="s">
        <v>17</v>
      </c>
      <c r="G1870" s="4" t="str">
        <f>VLOOKUP(Table13[[#This Row],[Location_HQ]],layoffs_location_with_coordinat!A:E,5,FALSE)</f>
        <v>Asia</v>
      </c>
      <c r="H1870" s="29">
        <v>40</v>
      </c>
      <c r="I1870" s="30" t="d">
        <v>2024-09-02</v>
      </c>
      <c r="J1870" s="5"/>
      <c r="K1870" s="31"/>
      <c r="L1870" s="31"/>
      <c r="M1870" s="4" t="s">
        <v>1915</v>
      </c>
      <c r="N1870" s="4" t="s">
        <v>1909</v>
      </c>
      <c r="O1870" s="33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1798</v>
      </c>
      <c r="C1871" s="4" t="s">
        <v>16</v>
      </c>
      <c r="D1871" s="72"/>
      <c r="E1871" s="3">
        <f>VLOOKUP(Table13[[#This Row],[Location_HQ]],layoffs_location_with_coordinat!A:C,3,FALSE)</f>
        <v>0</v>
      </c>
      <c r="F1871" s="4" t="s">
        <v>17</v>
      </c>
      <c r="G1871" s="4" t="str">
        <f>VLOOKUP(Table13[[#This Row],[Location_HQ]],layoffs_location_with_coordinat!A:E,5,FALSE)</f>
        <v>Asia</v>
      </c>
      <c r="H1871" s="29">
        <v>150</v>
      </c>
      <c r="I1871" s="30" t="d">
        <v>2024-08-31</v>
      </c>
      <c r="J1871" s="74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4" t="s">
        <v>1919</v>
      </c>
      <c r="N1871" s="4" t="s">
        <v>1902</v>
      </c>
      <c r="O1871" s="33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1799</v>
      </c>
      <c r="C1872" s="4" t="s">
        <v>1447</v>
      </c>
      <c r="D1872" s="72" t="s">
        <v>27</v>
      </c>
      <c r="E1872" s="3" t="str">
        <f>VLOOKUP(Table13[[#This Row],[Location_HQ]],layoffs_location_with_coordinat!A:C,3,FALSE)</f>
        <v>California</v>
      </c>
      <c r="F1872" s="4" t="s">
        <v>28</v>
      </c>
      <c r="G1872" s="4" t="str">
        <f>VLOOKUP(Table13[[#This Row],[Location_HQ]],layoffs_location_with_coordinat!A:E,5,FALSE)</f>
        <v>North America</v>
      </c>
      <c r="H1872" s="29">
        <v>6</v>
      </c>
      <c r="I1872" s="30" t="d">
        <v>2024-08-29</v>
      </c>
      <c r="J1872" s="74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4" t="s">
        <v>1925</v>
      </c>
      <c r="N1872" s="4" t="s">
        <v>1909</v>
      </c>
      <c r="O1872" s="33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1800</v>
      </c>
      <c r="C1873" s="4" t="s">
        <v>1374</v>
      </c>
      <c r="D1873" s="72" t="s">
        <v>27</v>
      </c>
      <c r="E1873" s="3" t="str">
        <f>VLOOKUP(Table13[[#This Row],[Location_HQ]],layoffs_location_with_coordinat!A:C,3,FALSE)</f>
        <v>California</v>
      </c>
      <c r="F1873" s="4" t="s">
        <v>28</v>
      </c>
      <c r="G1873" s="4" t="str">
        <f>VLOOKUP(Table13[[#This Row],[Location_HQ]],layoffs_location_with_coordinat!A:E,5,FALSE)</f>
        <v>North America</v>
      </c>
      <c r="H1873" s="29">
        <v>27</v>
      </c>
      <c r="I1873" s="30" t="d">
        <v>2024-08-28</v>
      </c>
      <c r="J1873" s="74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4" t="s">
        <v>1927</v>
      </c>
      <c r="N1873" s="4" t="s">
        <v>1904</v>
      </c>
      <c r="O1873" s="33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1801</v>
      </c>
      <c r="C1874" s="4" t="s">
        <v>1728</v>
      </c>
      <c r="D1874" s="72" t="s">
        <v>27</v>
      </c>
      <c r="E1874" s="3" t="str">
        <f>VLOOKUP(Table13[[#This Row],[Location_HQ]],layoffs_location_with_coordinat!A:C,3,FALSE)</f>
        <v>California</v>
      </c>
      <c r="F1874" s="4" t="s">
        <v>28</v>
      </c>
      <c r="G1874" s="4" t="str">
        <f>VLOOKUP(Table13[[#This Row],[Location_HQ]],layoffs_location_with_coordinat!A:E,5,FALSE)</f>
        <v>North America</v>
      </c>
      <c r="H1874" s="29">
        <v>100</v>
      </c>
      <c r="I1874" s="30" t="d">
        <v>2024-08-27</v>
      </c>
      <c r="J1874" s="5"/>
      <c r="K1874" s="31"/>
      <c r="L1874" s="31"/>
      <c r="M1874" s="4" t="s">
        <v>1933</v>
      </c>
      <c r="N1874" s="4" t="s">
        <v>1905</v>
      </c>
      <c r="O1874" s="33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1781</v>
      </c>
      <c r="C1875" s="4" t="s">
        <v>1761</v>
      </c>
      <c r="D1875" s="72"/>
      <c r="E1875" s="3">
        <f>VLOOKUP(Table13[[#This Row],[Location_HQ]],layoffs_location_with_coordinat!A:C,3,FALSE)</f>
        <v>0</v>
      </c>
      <c r="F1875" s="4" t="s">
        <v>573</v>
      </c>
      <c r="G1875" s="4" t="str">
        <f>VLOOKUP(Table13[[#This Row],[Location_HQ]],layoffs_location_with_coordinat!A:E,5,FALSE)</f>
        <v>Asia</v>
      </c>
      <c r="H1875" s="29">
        <v>1000</v>
      </c>
      <c r="I1875" s="30" t="d">
        <v>2024-08-26</v>
      </c>
      <c r="J1875" s="5"/>
      <c r="K1875" s="31"/>
      <c r="L1875" s="31"/>
      <c r="M1875" s="4" t="s">
        <v>1933</v>
      </c>
      <c r="N1875" s="4" t="s">
        <v>1905</v>
      </c>
      <c r="O1875" s="33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1802</v>
      </c>
      <c r="C1876" s="4" t="s">
        <v>74</v>
      </c>
      <c r="D1876" s="72"/>
      <c r="E1876" s="3" t="str">
        <f>VLOOKUP(Table13[[#This Row],[Location_HQ]],layoffs_location_with_coordinat!A:C,3,FALSE)</f>
        <v>Massachusetts</v>
      </c>
      <c r="F1876" s="4" t="s">
        <v>28</v>
      </c>
      <c r="G1876" s="4" t="str">
        <f>VLOOKUP(Table13[[#This Row],[Location_HQ]],layoffs_location_with_coordinat!A:E,5,FALSE)</f>
        <v>North America</v>
      </c>
      <c r="H1876" s="29">
        <v>131</v>
      </c>
      <c r="I1876" s="30" t="d">
        <v>2024-08-26</v>
      </c>
      <c r="J1876" s="74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4" t="s">
        <v>1915</v>
      </c>
      <c r="N1876" s="4" t="s">
        <v>1909</v>
      </c>
      <c r="O1876" s="33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1803</v>
      </c>
      <c r="C1877" s="4" t="s">
        <v>1333</v>
      </c>
      <c r="D1877" s="72" t="s">
        <v>27</v>
      </c>
      <c r="E1877" s="3" t="str">
        <f>VLOOKUP(Table13[[#This Row],[Location_HQ]],layoffs_location_with_coordinat!A:C,3,FALSE)</f>
        <v>California</v>
      </c>
      <c r="F1877" s="4" t="s">
        <v>28</v>
      </c>
      <c r="G1877" s="4" t="str">
        <f>VLOOKUP(Table13[[#This Row],[Location_HQ]],layoffs_location_with_coordinat!A:E,5,FALSE)</f>
        <v>North America</v>
      </c>
      <c r="H1877" s="29">
        <v>42</v>
      </c>
      <c r="I1877" s="30" t="d">
        <v>2024-08-26</v>
      </c>
      <c r="J1877" s="5"/>
      <c r="K1877" s="31"/>
      <c r="L1877" s="31"/>
      <c r="M1877" s="4" t="s">
        <v>158</v>
      </c>
      <c r="N1877" s="4" t="s">
        <v>1905</v>
      </c>
      <c r="O1877" s="33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1804</v>
      </c>
      <c r="C1878" s="4" t="s">
        <v>59</v>
      </c>
      <c r="D1878" s="72"/>
      <c r="E1878" s="3">
        <f>VLOOKUP(Table13[[#This Row],[Location_HQ]],layoffs_location_with_coordinat!A:C,3,FALSE)</f>
        <v>0</v>
      </c>
      <c r="F1878" s="4" t="s">
        <v>17</v>
      </c>
      <c r="G1878" s="4" t="str">
        <f>VLOOKUP(Table13[[#This Row],[Location_HQ]],layoffs_location_with_coordinat!A:E,5,FALSE)</f>
        <v>Asia</v>
      </c>
      <c r="H1878" s="4"/>
      <c r="I1878" s="30" t="d">
        <v>2024-08-23</v>
      </c>
      <c r="J1878" s="74">
        <v>100</v>
      </c>
      <c r="K1878" s="31"/>
      <c r="L1878" s="31">
        <f>SUM(Table13[[#This Row],[Company_Size_before_Layoffs]]-Table13[[#This Row],[Laid_Off]])</f>
        <v>0</v>
      </c>
      <c r="M1878" s="4" t="s">
        <v>1915</v>
      </c>
      <c r="N1878" s="4" t="s">
        <v>1909</v>
      </c>
      <c r="O1878" s="33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1805</v>
      </c>
      <c r="C1879" s="4" t="s">
        <v>42</v>
      </c>
      <c r="D1879" s="72"/>
      <c r="E1879" s="3" t="str">
        <f>VLOOKUP(Table13[[#This Row],[Location_HQ]],layoffs_location_with_coordinat!A:C,3,FALSE)</f>
        <v>New York</v>
      </c>
      <c r="F1879" s="4" t="s">
        <v>28</v>
      </c>
      <c r="G1879" s="4" t="str">
        <f>VLOOKUP(Table13[[#This Row],[Location_HQ]],layoffs_location_with_coordinat!A:E,5,FALSE)</f>
        <v>North America</v>
      </c>
      <c r="H1879" s="4"/>
      <c r="I1879" s="30" t="d">
        <v>2024-08-23</v>
      </c>
      <c r="J1879" s="74">
        <v>100</v>
      </c>
      <c r="K1879" s="31"/>
      <c r="L1879" s="31">
        <f>SUM(Table13[[#This Row],[Company_Size_before_Layoffs]]-Table13[[#This Row],[Laid_Off]])</f>
        <v>0</v>
      </c>
      <c r="M1879" s="4" t="s">
        <v>1916</v>
      </c>
      <c r="N1879" s="4" t="s">
        <v>1902</v>
      </c>
      <c r="O1879" s="33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1806</v>
      </c>
      <c r="C1880" s="4" t="s">
        <v>625</v>
      </c>
      <c r="D1880" s="72"/>
      <c r="E1880" s="3">
        <f>VLOOKUP(Table13[[#This Row],[Location_HQ]],layoffs_location_with_coordinat!A:C,3,FALSE)</f>
        <v>0</v>
      </c>
      <c r="F1880" s="4" t="s">
        <v>98</v>
      </c>
      <c r="G1880" s="4" t="str">
        <f>VLOOKUP(Table13[[#This Row],[Location_HQ]],layoffs_location_with_coordinat!A:E,5,FALSE)</f>
        <v>North America</v>
      </c>
      <c r="H1880" s="4"/>
      <c r="I1880" s="30" t="d">
        <v>2024-08-23</v>
      </c>
      <c r="J1880" s="5"/>
      <c r="K1880" s="31"/>
      <c r="L1880" s="31"/>
      <c r="M1880" s="4" t="s">
        <v>242</v>
      </c>
      <c r="N1880" s="4" t="s">
        <v>1907</v>
      </c>
      <c r="O1880" s="33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1807</v>
      </c>
      <c r="C1881" s="4" t="s">
        <v>46</v>
      </c>
      <c r="D1881" s="72"/>
      <c r="E1881" s="3" t="str">
        <f>VLOOKUP(Table13[[#This Row],[Location_HQ]],layoffs_location_with_coordinat!A:C,3,FALSE)</f>
        <v>Washington</v>
      </c>
      <c r="F1881" s="4" t="s">
        <v>28</v>
      </c>
      <c r="G1881" s="4" t="str">
        <f>VLOOKUP(Table13[[#This Row],[Location_HQ]],layoffs_location_with_coordinat!A:E,5,FALSE)</f>
        <v>North America</v>
      </c>
      <c r="H1881" s="29">
        <v>82</v>
      </c>
      <c r="I1881" s="30" t="d">
        <v>2024-08-22</v>
      </c>
      <c r="J1881" s="74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4" t="s">
        <v>1917</v>
      </c>
      <c r="N1881" s="4" t="s">
        <v>1905</v>
      </c>
      <c r="O1881" s="33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1808</v>
      </c>
      <c r="C1882" s="4" t="s">
        <v>42</v>
      </c>
      <c r="D1882" s="72"/>
      <c r="E1882" s="3" t="str">
        <f>VLOOKUP(Table13[[#This Row],[Location_HQ]],layoffs_location_with_coordinat!A:C,3,FALSE)</f>
        <v>New York</v>
      </c>
      <c r="F1882" s="4" t="s">
        <v>28</v>
      </c>
      <c r="G1882" s="4" t="str">
        <f>VLOOKUP(Table13[[#This Row],[Location_HQ]],layoffs_location_with_coordinat!A:E,5,FALSE)</f>
        <v>North America</v>
      </c>
      <c r="H1882" s="4"/>
      <c r="I1882" s="30" t="d">
        <v>2024-08-21</v>
      </c>
      <c r="J1882" s="74">
        <v>100</v>
      </c>
      <c r="K1882" s="31"/>
      <c r="L1882" s="31">
        <f>SUM(Table13[[#This Row],[Company_Size_before_Layoffs]]-Table13[[#This Row],[Laid_Off]])</f>
        <v>0</v>
      </c>
      <c r="M1882" s="4" t="s">
        <v>1921</v>
      </c>
      <c r="N1882" s="4" t="s">
        <v>1904</v>
      </c>
      <c r="O1882" s="33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1809</v>
      </c>
      <c r="C1883" s="4" t="s">
        <v>1762</v>
      </c>
      <c r="D1883" s="73"/>
      <c r="E1883" s="3">
        <f>VLOOKUP(Table13[[#This Row],[Location_HQ]],layoffs_location_with_coordinat!A:C,3,FALSE)</f>
        <v>0</v>
      </c>
      <c r="F1883" s="4" t="s">
        <v>98</v>
      </c>
      <c r="G1883" s="4" t="str">
        <f>VLOOKUP(Table13[[#This Row],[Location_HQ]],layoffs_location_with_coordinat!A:E,5,FALSE)</f>
        <v>North America</v>
      </c>
      <c r="H1883" s="29">
        <v>800</v>
      </c>
      <c r="I1883" s="30" t="d">
        <v>2024-08-20</v>
      </c>
      <c r="J1883" s="5"/>
      <c r="K1883" s="31"/>
      <c r="L1883" s="31"/>
      <c r="M1883" s="4" t="s">
        <v>1919</v>
      </c>
      <c r="N1883" s="4" t="s">
        <v>1907</v>
      </c>
      <c r="O1883" s="33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1810</v>
      </c>
      <c r="C1884" s="4" t="s">
        <v>1763</v>
      </c>
      <c r="D1884" s="72" t="s">
        <v>27</v>
      </c>
      <c r="E1884" s="3" t="str">
        <f>VLOOKUP(Table13[[#This Row],[Location_HQ]],layoffs_location_with_coordinat!A:C,3,FALSE)</f>
        <v>California</v>
      </c>
      <c r="F1884" s="4" t="s">
        <v>28</v>
      </c>
      <c r="G1884" s="4" t="str">
        <f>VLOOKUP(Table13[[#This Row],[Location_HQ]],layoffs_location_with_coordinat!A:E,5,FALSE)</f>
        <v>North America</v>
      </c>
      <c r="H1884" s="29">
        <v>190</v>
      </c>
      <c r="I1884" s="30" t="d">
        <v>2024-08-20</v>
      </c>
      <c r="J1884" s="74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4" t="s">
        <v>1935</v>
      </c>
      <c r="N1884" s="4" t="s">
        <v>1905</v>
      </c>
      <c r="O1884" s="33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1811</v>
      </c>
      <c r="C1885" s="4" t="s">
        <v>16</v>
      </c>
      <c r="D1885" s="72"/>
      <c r="E1885" s="3">
        <f>VLOOKUP(Table13[[#This Row],[Location_HQ]],layoffs_location_with_coordinat!A:C,3,FALSE)</f>
        <v>0</v>
      </c>
      <c r="F1885" s="4" t="s">
        <v>17</v>
      </c>
      <c r="G1885" s="4" t="str">
        <f>VLOOKUP(Table13[[#This Row],[Location_HQ]],layoffs_location_with_coordinat!A:E,5,FALSE)</f>
        <v>Asia</v>
      </c>
      <c r="H1885" s="4"/>
      <c r="I1885" s="30" t="d">
        <v>2024-08-20</v>
      </c>
      <c r="J1885" s="74">
        <v>100</v>
      </c>
      <c r="K1885" s="31"/>
      <c r="L1885" s="31">
        <f>SUM(Table13[[#This Row],[Company_Size_before_Layoffs]]-Table13[[#This Row],[Laid_Off]])</f>
        <v>0</v>
      </c>
      <c r="M1885" s="4" t="s">
        <v>1919</v>
      </c>
      <c r="N1885" s="4" t="s">
        <v>1902</v>
      </c>
      <c r="O1885" s="33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1812</v>
      </c>
      <c r="C1886" s="4" t="s">
        <v>1733</v>
      </c>
      <c r="D1886" s="72" t="s">
        <v>27</v>
      </c>
      <c r="E1886" s="3" t="str">
        <f>VLOOKUP(Table13[[#This Row],[Location_HQ]],layoffs_location_with_coordinat!A:C,3,FALSE)</f>
        <v>California</v>
      </c>
      <c r="F1886" s="4" t="s">
        <v>28</v>
      </c>
      <c r="G1886" s="4" t="str">
        <f>VLOOKUP(Table13[[#This Row],[Location_HQ]],layoffs_location_with_coordinat!A:E,5,FALSE)</f>
        <v>North America</v>
      </c>
      <c r="H1886" s="29">
        <v>139</v>
      </c>
      <c r="I1886" s="30" t="d">
        <v>2024-08-19</v>
      </c>
      <c r="J1886" s="74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4" t="s">
        <v>1927</v>
      </c>
      <c r="N1886" s="4" t="s">
        <v>1905</v>
      </c>
      <c r="O1886" s="33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1813</v>
      </c>
      <c r="C1887" s="4" t="s">
        <v>42</v>
      </c>
      <c r="D1887" s="72"/>
      <c r="E1887" s="3" t="str">
        <f>VLOOKUP(Table13[[#This Row],[Location_HQ]],layoffs_location_with_coordinat!A:C,3,FALSE)</f>
        <v>New York</v>
      </c>
      <c r="F1887" s="4" t="s">
        <v>28</v>
      </c>
      <c r="G1887" s="4" t="str">
        <f>VLOOKUP(Table13[[#This Row],[Location_HQ]],layoffs_location_with_coordinat!A:E,5,FALSE)</f>
        <v>North America</v>
      </c>
      <c r="H1887" s="4"/>
      <c r="I1887" s="30" t="d">
        <v>2024-08-19</v>
      </c>
      <c r="J1887" s="5"/>
      <c r="K1887" s="31"/>
      <c r="L1887" s="31"/>
      <c r="M1887" s="4" t="s">
        <v>1917</v>
      </c>
      <c r="N1887" s="4" t="s">
        <v>1909</v>
      </c>
      <c r="O1887" s="33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1814</v>
      </c>
      <c r="C1888" s="4" t="s">
        <v>118</v>
      </c>
      <c r="D1888" s="72"/>
      <c r="E1888" s="3">
        <f>VLOOKUP(Table13[[#This Row],[Location_HQ]],layoffs_location_with_coordinat!A:C,3,FALSE)</f>
        <v>0</v>
      </c>
      <c r="F1888" s="4" t="s">
        <v>98</v>
      </c>
      <c r="G1888" s="4" t="str">
        <f>VLOOKUP(Table13[[#This Row],[Location_HQ]],layoffs_location_with_coordinat!A:E,5,FALSE)</f>
        <v>North America</v>
      </c>
      <c r="H1888" s="29">
        <v>81</v>
      </c>
      <c r="I1888" s="30" t="d">
        <v>2024-08-16</v>
      </c>
      <c r="J1888" s="74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4" t="s">
        <v>1918</v>
      </c>
      <c r="N1888" s="4" t="s">
        <v>1906</v>
      </c>
      <c r="O1888" s="33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1815</v>
      </c>
      <c r="C1889" s="4" t="s">
        <v>86</v>
      </c>
      <c r="D1889" s="72"/>
      <c r="E1889" s="3" t="str">
        <f>VLOOKUP(Table13[[#This Row],[Location_HQ]],layoffs_location_with_coordinat!A:C,3,FALSE)</f>
        <v>Texas</v>
      </c>
      <c r="F1889" s="4" t="s">
        <v>28</v>
      </c>
      <c r="G1889" s="4" t="str">
        <f>VLOOKUP(Table13[[#This Row],[Location_HQ]],layoffs_location_with_coordinat!A:E,5,FALSE)</f>
        <v>North America</v>
      </c>
      <c r="H1889" s="29">
        <v>15</v>
      </c>
      <c r="I1889" s="30" t="d">
        <v>2024-08-16</v>
      </c>
      <c r="J1889" s="5"/>
      <c r="K1889" s="31"/>
      <c r="L1889" s="31"/>
      <c r="M1889" s="4" t="s">
        <v>1924</v>
      </c>
      <c r="N1889" s="4" t="s">
        <v>1902</v>
      </c>
      <c r="O1889" s="33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1816</v>
      </c>
      <c r="C1890" s="4" t="s">
        <v>455</v>
      </c>
      <c r="D1890" s="72"/>
      <c r="E1890" s="3" t="str">
        <f>VLOOKUP(Table13[[#This Row],[Location_HQ]],layoffs_location_with_coordinat!A:C,3,FALSE)</f>
        <v>Ohio</v>
      </c>
      <c r="F1890" s="4" t="s">
        <v>28</v>
      </c>
      <c r="G1890" s="4" t="str">
        <f>VLOOKUP(Table13[[#This Row],[Location_HQ]],layoffs_location_with_coordinat!A:E,5,FALSE)</f>
        <v>North America</v>
      </c>
      <c r="H1890" s="4"/>
      <c r="I1890" s="30" t="d">
        <v>2024-08-16</v>
      </c>
      <c r="J1890" s="5"/>
      <c r="K1890" s="31"/>
      <c r="L1890" s="31"/>
      <c r="M1890" s="4" t="s">
        <v>1921</v>
      </c>
      <c r="N1890" s="4" t="s">
        <v>1904</v>
      </c>
      <c r="O1890" s="33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1817</v>
      </c>
      <c r="C1891" s="4" t="s">
        <v>1395</v>
      </c>
      <c r="D1891" s="72"/>
      <c r="E1891" s="3" t="str">
        <f>VLOOKUP(Table13[[#This Row],[Location_HQ]],layoffs_location_with_coordinat!A:C,3,FALSE)</f>
        <v>North Carolina</v>
      </c>
      <c r="F1891" s="4" t="s">
        <v>28</v>
      </c>
      <c r="G1891" s="4" t="str">
        <f>VLOOKUP(Table13[[#This Row],[Location_HQ]],layoffs_location_with_coordinat!A:E,5,FALSE)</f>
        <v>North America</v>
      </c>
      <c r="H1891" s="4"/>
      <c r="I1891" s="30" t="d">
        <v>2024-08-16</v>
      </c>
      <c r="J1891" s="74">
        <v>19</v>
      </c>
      <c r="K1891" s="31"/>
      <c r="L1891" s="31"/>
      <c r="M1891" s="4" t="s">
        <v>1919</v>
      </c>
      <c r="N1891" s="4" t="s">
        <v>1904</v>
      </c>
      <c r="O1891" s="33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1818</v>
      </c>
      <c r="C1892" s="4" t="s">
        <v>1477</v>
      </c>
      <c r="D1892" s="72" t="s">
        <v>27</v>
      </c>
      <c r="E1892" s="3" t="str">
        <f>VLOOKUP(Table13[[#This Row],[Location_HQ]],layoffs_location_with_coordinat!A:C,3,FALSE)</f>
        <v>California</v>
      </c>
      <c r="F1892" s="4" t="s">
        <v>28</v>
      </c>
      <c r="G1892" s="4" t="str">
        <f>VLOOKUP(Table13[[#This Row],[Location_HQ]],layoffs_location_with_coordinat!A:E,5,FALSE)</f>
        <v>North America</v>
      </c>
      <c r="H1892" s="29">
        <v>61</v>
      </c>
      <c r="I1892" s="30" t="d">
        <v>2024-08-15</v>
      </c>
      <c r="J1892" s="5"/>
      <c r="K1892" s="31"/>
      <c r="L1892" s="31"/>
      <c r="M1892" s="4" t="s">
        <v>1924</v>
      </c>
      <c r="N1892" s="4" t="s">
        <v>1905</v>
      </c>
      <c r="O1892" s="33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1819</v>
      </c>
      <c r="C1893" s="4" t="s">
        <v>238</v>
      </c>
      <c r="D1893" s="72"/>
      <c r="E1893" s="3">
        <f>VLOOKUP(Table13[[#This Row],[Location_HQ]],layoffs_location_with_coordinat!A:C,3,FALSE)</f>
        <v>0</v>
      </c>
      <c r="F1893" s="4" t="s">
        <v>23</v>
      </c>
      <c r="G1893" s="4" t="str">
        <f>VLOOKUP(Table13[[#This Row],[Location_HQ]],layoffs_location_with_coordinat!A:E,5,FALSE)</f>
        <v>Asia</v>
      </c>
      <c r="H1893" s="29">
        <v>16</v>
      </c>
      <c r="I1893" s="30" t="d">
        <v>2024-08-15</v>
      </c>
      <c r="J1893" s="74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4" t="s">
        <v>158</v>
      </c>
      <c r="N1893" s="4" t="s">
        <v>1902</v>
      </c>
      <c r="O1893" s="33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1820</v>
      </c>
      <c r="C1894" s="4" t="s">
        <v>74</v>
      </c>
      <c r="D1894" s="72"/>
      <c r="E1894" s="3" t="str">
        <f>VLOOKUP(Table13[[#This Row],[Location_HQ]],layoffs_location_with_coordinat!A:C,3,FALSE)</f>
        <v>Massachusetts</v>
      </c>
      <c r="F1894" s="4" t="s">
        <v>28</v>
      </c>
      <c r="G1894" s="4" t="str">
        <f>VLOOKUP(Table13[[#This Row],[Location_HQ]],layoffs_location_with_coordinat!A:E,5,FALSE)</f>
        <v>North America</v>
      </c>
      <c r="H1894" s="4"/>
      <c r="I1894" s="30" t="d">
        <v>2024-08-15</v>
      </c>
      <c r="J1894" s="5"/>
      <c r="K1894" s="31"/>
      <c r="L1894" s="31"/>
      <c r="M1894" s="4" t="s">
        <v>1933</v>
      </c>
      <c r="N1894" s="4" t="s">
        <v>1910</v>
      </c>
      <c r="O1894" s="33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1821</v>
      </c>
      <c r="C1895" s="4" t="s">
        <v>138</v>
      </c>
      <c r="D1895" s="72"/>
      <c r="E1895" s="3" t="str">
        <f>VLOOKUP(Table13[[#This Row],[Location_HQ]],layoffs_location_with_coordinat!A:C,3,FALSE)</f>
        <v>Berlin</v>
      </c>
      <c r="F1895" s="4" t="s">
        <v>139</v>
      </c>
      <c r="G1895" s="4" t="str">
        <f>VLOOKUP(Table13[[#This Row],[Location_HQ]],layoffs_location_with_coordinat!A:E,5,FALSE)</f>
        <v>Europe</v>
      </c>
      <c r="H1895" s="4"/>
      <c r="I1895" s="30" t="d">
        <v>2024-08-15</v>
      </c>
      <c r="J1895" s="74">
        <v>10</v>
      </c>
      <c r="K1895" s="31"/>
      <c r="L1895" s="31"/>
      <c r="M1895" s="4" t="s">
        <v>1921</v>
      </c>
      <c r="N1895" s="4" t="s">
        <v>1905</v>
      </c>
      <c r="O1895" s="33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1822</v>
      </c>
      <c r="C1896" s="4" t="s">
        <v>79</v>
      </c>
      <c r="D1896" s="72"/>
      <c r="E1896" s="3" t="str">
        <f>VLOOKUP(Table13[[#This Row],[Location_HQ]],layoffs_location_with_coordinat!A:C,3,FALSE)</f>
        <v>California</v>
      </c>
      <c r="F1896" s="4" t="s">
        <v>28</v>
      </c>
      <c r="G1896" s="4" t="str">
        <f>VLOOKUP(Table13[[#This Row],[Location_HQ]],layoffs_location_with_coordinat!A:E,5,FALSE)</f>
        <v>North America</v>
      </c>
      <c r="H1896" s="4"/>
      <c r="I1896" s="30" t="d">
        <v>2024-08-15</v>
      </c>
      <c r="J1896" s="5"/>
      <c r="K1896" s="31"/>
      <c r="L1896" s="31"/>
      <c r="M1896" s="4" t="s">
        <v>242</v>
      </c>
      <c r="N1896" s="4" t="s">
        <v>1902</v>
      </c>
      <c r="O1896" s="33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1823</v>
      </c>
      <c r="C1897" s="4" t="s">
        <v>182</v>
      </c>
      <c r="D1897" s="72"/>
      <c r="E1897" s="3">
        <f>VLOOKUP(Table13[[#This Row],[Location_HQ]],layoffs_location_with_coordinat!A:C,3,FALSE)</f>
        <v>0</v>
      </c>
      <c r="F1897" s="4" t="s">
        <v>98</v>
      </c>
      <c r="G1897" s="4" t="str">
        <f>VLOOKUP(Table13[[#This Row],[Location_HQ]],layoffs_location_with_coordinat!A:E,5,FALSE)</f>
        <v>North America</v>
      </c>
      <c r="H1897" s="4"/>
      <c r="I1897" s="30" t="d">
        <v>2024-08-15</v>
      </c>
      <c r="J1897" s="74">
        <v>100</v>
      </c>
      <c r="K1897" s="31"/>
      <c r="L1897" s="31">
        <f>SUM(Table13[[#This Row],[Company_Size_before_Layoffs]]-Table13[[#This Row],[Laid_Off]])</f>
        <v>0</v>
      </c>
      <c r="M1897" s="4" t="s">
        <v>1921</v>
      </c>
      <c r="N1897" s="4" t="s">
        <v>1904</v>
      </c>
      <c r="O1897" s="33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1824</v>
      </c>
      <c r="C1898" s="4" t="s">
        <v>171</v>
      </c>
      <c r="D1898" s="72"/>
      <c r="E1898" s="3" t="str">
        <f>VLOOKUP(Table13[[#This Row],[Location_HQ]],layoffs_location_with_coordinat!A:C,3,FALSE)</f>
        <v>California</v>
      </c>
      <c r="F1898" s="4" t="s">
        <v>28</v>
      </c>
      <c r="G1898" s="4" t="str">
        <f>VLOOKUP(Table13[[#This Row],[Location_HQ]],layoffs_location_with_coordinat!A:E,5,FALSE)</f>
        <v>North America</v>
      </c>
      <c r="H1898" s="29">
        <v>100</v>
      </c>
      <c r="I1898" s="30" t="d">
        <v>2024-08-14</v>
      </c>
      <c r="J1898" s="74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4" t="s">
        <v>1927</v>
      </c>
      <c r="N1898" s="4" t="s">
        <v>1905</v>
      </c>
      <c r="O1898" s="33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1825</v>
      </c>
      <c r="C1899" s="4" t="s">
        <v>1447</v>
      </c>
      <c r="D1899" s="72" t="s">
        <v>27</v>
      </c>
      <c r="E1899" s="3" t="str">
        <f>VLOOKUP(Table13[[#This Row],[Location_HQ]],layoffs_location_with_coordinat!A:C,3,FALSE)</f>
        <v>California</v>
      </c>
      <c r="F1899" s="4" t="s">
        <v>28</v>
      </c>
      <c r="G1899" s="4" t="str">
        <f>VLOOKUP(Table13[[#This Row],[Location_HQ]],layoffs_location_with_coordinat!A:E,5,FALSE)</f>
        <v>North America</v>
      </c>
      <c r="H1899" s="29">
        <v>350</v>
      </c>
      <c r="I1899" s="30" t="d">
        <v>2024-08-13</v>
      </c>
      <c r="J1899" s="5"/>
      <c r="K1899" s="31"/>
      <c r="L1899" s="31"/>
      <c r="M1899" s="4" t="s">
        <v>1915</v>
      </c>
      <c r="N1899" s="4" t="s">
        <v>1905</v>
      </c>
      <c r="O1899" s="33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1826</v>
      </c>
      <c r="C1900" s="4" t="s">
        <v>1764</v>
      </c>
      <c r="D1900" s="72" t="s">
        <v>27</v>
      </c>
      <c r="E1900" s="3" t="str">
        <f>VLOOKUP(Table13[[#This Row],[Location_HQ]],layoffs_location_with_coordinat!A:C,3,FALSE)</f>
        <v>California</v>
      </c>
      <c r="F1900" s="4" t="s">
        <v>28</v>
      </c>
      <c r="G1900" s="4" t="str">
        <f>VLOOKUP(Table13[[#This Row],[Location_HQ]],layoffs_location_with_coordinat!A:E,5,FALSE)</f>
        <v>North America</v>
      </c>
      <c r="H1900" s="4"/>
      <c r="I1900" s="30" t="d">
        <v>2024-08-13</v>
      </c>
      <c r="J1900" s="74">
        <v>100</v>
      </c>
      <c r="K1900" s="31"/>
      <c r="L1900" s="31">
        <f>SUM(Table13[[#This Row],[Company_Size_before_Layoffs]]-Table13[[#This Row],[Laid_Off]])</f>
        <v>0</v>
      </c>
      <c r="M1900" s="4" t="s">
        <v>1915</v>
      </c>
      <c r="N1900" s="4" t="s">
        <v>1904</v>
      </c>
      <c r="O1900" s="33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1827</v>
      </c>
      <c r="C1901" s="4" t="s">
        <v>1765</v>
      </c>
      <c r="D1901" s="72"/>
      <c r="E1901" s="3">
        <f>VLOOKUP(Table13[[#This Row],[Location_HQ]],layoffs_location_with_coordinat!A:C,3,FALSE)</f>
        <v>0</v>
      </c>
      <c r="F1901" s="4" t="s">
        <v>660</v>
      </c>
      <c r="G1901" s="4" t="str">
        <f>VLOOKUP(Table13[[#This Row],[Location_HQ]],layoffs_location_with_coordinat!A:E,5,FALSE)</f>
        <v>Africa</v>
      </c>
      <c r="H1901" s="4"/>
      <c r="I1901" s="30" t="d">
        <v>2024-08-13</v>
      </c>
      <c r="J1901" s="74">
        <v>100</v>
      </c>
      <c r="K1901" s="31"/>
      <c r="L1901" s="31">
        <f>SUM(Table13[[#This Row],[Company_Size_before_Layoffs]]-Table13[[#This Row],[Laid_Off]])</f>
        <v>0</v>
      </c>
      <c r="M1901" s="4" t="s">
        <v>1918</v>
      </c>
      <c r="N1901" s="4" t="s">
        <v>1907</v>
      </c>
      <c r="O1901" s="33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1828</v>
      </c>
      <c r="C1902" s="4" t="s">
        <v>1374</v>
      </c>
      <c r="D1902" s="72" t="s">
        <v>27</v>
      </c>
      <c r="E1902" s="3" t="str">
        <f>VLOOKUP(Table13[[#This Row],[Location_HQ]],layoffs_location_with_coordinat!A:C,3,FALSE)</f>
        <v>California</v>
      </c>
      <c r="F1902" s="4" t="s">
        <v>28</v>
      </c>
      <c r="G1902" s="4" t="str">
        <f>VLOOKUP(Table13[[#This Row],[Location_HQ]],layoffs_location_with_coordinat!A:E,5,FALSE)</f>
        <v>North America</v>
      </c>
      <c r="H1902" s="4"/>
      <c r="I1902" s="30" t="d">
        <v>2024-08-12</v>
      </c>
      <c r="J1902" s="74">
        <v>100</v>
      </c>
      <c r="K1902" s="31"/>
      <c r="L1902" s="31">
        <f>SUM(Table13[[#This Row],[Company_Size_before_Layoffs]]-Table13[[#This Row],[Laid_Off]])</f>
        <v>0</v>
      </c>
      <c r="M1902" s="4" t="s">
        <v>1916</v>
      </c>
      <c r="N1902" s="4" t="s">
        <v>1903</v>
      </c>
      <c r="O1902" s="33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1829</v>
      </c>
      <c r="C1903" s="4" t="s">
        <v>1714</v>
      </c>
      <c r="D1903" s="72" t="s">
        <v>27</v>
      </c>
      <c r="E1903" s="3" t="str">
        <f>VLOOKUP(Table13[[#This Row],[Location_HQ]],layoffs_location_with_coordinat!A:C,3,FALSE)</f>
        <v>California</v>
      </c>
      <c r="F1903" s="4" t="s">
        <v>28</v>
      </c>
      <c r="G1903" s="4" t="str">
        <f>VLOOKUP(Table13[[#This Row],[Location_HQ]],layoffs_location_with_coordinat!A:E,5,FALSE)</f>
        <v>North America</v>
      </c>
      <c r="H1903" s="29">
        <v>5600</v>
      </c>
      <c r="I1903" s="30" t="d">
        <v>2024-08-09</v>
      </c>
      <c r="J1903" s="74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4" t="s">
        <v>242</v>
      </c>
      <c r="N1903" s="4" t="s">
        <v>1905</v>
      </c>
      <c r="O1903" s="33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1830</v>
      </c>
      <c r="C1904" s="4" t="s">
        <v>1477</v>
      </c>
      <c r="D1904" s="72" t="s">
        <v>27</v>
      </c>
      <c r="E1904" s="3" t="str">
        <f>VLOOKUP(Table13[[#This Row],[Location_HQ]],layoffs_location_with_coordinat!A:C,3,FALSE)</f>
        <v>California</v>
      </c>
      <c r="F1904" s="4" t="s">
        <v>28</v>
      </c>
      <c r="G1904" s="4" t="str">
        <f>VLOOKUP(Table13[[#This Row],[Location_HQ]],layoffs_location_with_coordinat!A:E,5,FALSE)</f>
        <v>North America</v>
      </c>
      <c r="H1904" s="29">
        <v>100</v>
      </c>
      <c r="I1904" s="30" t="d">
        <v>2024-08-09</v>
      </c>
      <c r="J1904" s="5"/>
      <c r="K1904" s="31"/>
      <c r="L1904" s="31"/>
      <c r="M1904" s="4" t="s">
        <v>1924</v>
      </c>
      <c r="N1904" s="4" t="s">
        <v>1911</v>
      </c>
      <c r="O1904" s="33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1831</v>
      </c>
      <c r="C1905" s="4" t="s">
        <v>1766</v>
      </c>
      <c r="D1905" s="72"/>
      <c r="E1905" s="3" t="str">
        <f>VLOOKUP(Table13[[#This Row],[Location_HQ]],layoffs_location_with_coordinat!A:C,3,FALSE)</f>
        <v>New Jersey</v>
      </c>
      <c r="F1905" s="4" t="s">
        <v>28</v>
      </c>
      <c r="G1905" s="4" t="str">
        <f>VLOOKUP(Table13[[#This Row],[Location_HQ]],layoffs_location_with_coordinat!A:E,5,FALSE)</f>
        <v>North America</v>
      </c>
      <c r="H1905" s="29">
        <v>69</v>
      </c>
      <c r="I1905" s="30" t="d">
        <v>2024-08-09</v>
      </c>
      <c r="J1905" s="5"/>
      <c r="K1905" s="31"/>
      <c r="L1905" s="31"/>
      <c r="M1905" s="4" t="s">
        <v>1936</v>
      </c>
      <c r="N1905" s="4" t="s">
        <v>1907</v>
      </c>
      <c r="O1905" s="33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1832</v>
      </c>
      <c r="C1906" s="4" t="s">
        <v>455</v>
      </c>
      <c r="D1906" s="72"/>
      <c r="E1906" s="3" t="str">
        <f>VLOOKUP(Table13[[#This Row],[Location_HQ]],layoffs_location_with_coordinat!A:C,3,FALSE)</f>
        <v>Ohio</v>
      </c>
      <c r="F1906" s="4" t="s">
        <v>28</v>
      </c>
      <c r="G1906" s="4" t="str">
        <f>VLOOKUP(Table13[[#This Row],[Location_HQ]],layoffs_location_with_coordinat!A:E,5,FALSE)</f>
        <v>North America</v>
      </c>
      <c r="H1906" s="4"/>
      <c r="I1906" s="30" t="d">
        <v>2024-08-09</v>
      </c>
      <c r="J1906" s="5"/>
      <c r="K1906" s="31"/>
      <c r="L1906" s="31"/>
      <c r="M1906" s="4" t="s">
        <v>158</v>
      </c>
      <c r="N1906" s="4" t="s">
        <v>1902</v>
      </c>
      <c r="O1906" s="33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1833</v>
      </c>
      <c r="C1907" s="4" t="s">
        <v>1374</v>
      </c>
      <c r="D1907" s="72" t="s">
        <v>27</v>
      </c>
      <c r="E1907" s="3" t="str">
        <f>VLOOKUP(Table13[[#This Row],[Location_HQ]],layoffs_location_with_coordinat!A:C,3,FALSE)</f>
        <v>California</v>
      </c>
      <c r="F1907" s="4" t="s">
        <v>28</v>
      </c>
      <c r="G1907" s="4" t="str">
        <f>VLOOKUP(Table13[[#This Row],[Location_HQ]],layoffs_location_with_coordinat!A:E,5,FALSE)</f>
        <v>North America</v>
      </c>
      <c r="H1907" s="4"/>
      <c r="I1907" s="30" t="d">
        <v>2024-08-08</v>
      </c>
      <c r="J1907" s="74">
        <v>11</v>
      </c>
      <c r="K1907" s="31"/>
      <c r="L1907" s="31"/>
      <c r="M1907" s="4" t="s">
        <v>242</v>
      </c>
      <c r="N1907" s="4" t="s">
        <v>1905</v>
      </c>
      <c r="O1907" s="33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1834</v>
      </c>
      <c r="C1908" s="4" t="s">
        <v>1374</v>
      </c>
      <c r="D1908" s="72" t="s">
        <v>27</v>
      </c>
      <c r="E1908" s="3" t="str">
        <f>VLOOKUP(Table13[[#This Row],[Location_HQ]],layoffs_location_with_coordinat!A:C,3,FALSE)</f>
        <v>California</v>
      </c>
      <c r="F1908" s="4" t="s">
        <v>28</v>
      </c>
      <c r="G1908" s="4" t="str">
        <f>VLOOKUP(Table13[[#This Row],[Location_HQ]],layoffs_location_with_coordinat!A:E,5,FALSE)</f>
        <v>North America</v>
      </c>
      <c r="H1908" s="29">
        <v>100</v>
      </c>
      <c r="I1908" s="30" t="d">
        <v>2024-08-07</v>
      </c>
      <c r="J1908" s="74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4" t="s">
        <v>1927</v>
      </c>
      <c r="N1908" s="4" t="s">
        <v>1905</v>
      </c>
      <c r="O1908" s="33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1835</v>
      </c>
      <c r="C1909" s="4" t="s">
        <v>79</v>
      </c>
      <c r="D1909" s="72"/>
      <c r="E1909" s="3" t="str">
        <f>VLOOKUP(Table13[[#This Row],[Location_HQ]],layoffs_location_with_coordinat!A:C,3,FALSE)</f>
        <v>California</v>
      </c>
      <c r="F1909" s="4" t="s">
        <v>28</v>
      </c>
      <c r="G1909" s="4" t="str">
        <f>VLOOKUP(Table13[[#This Row],[Location_HQ]],layoffs_location_with_coordinat!A:E,5,FALSE)</f>
        <v>North America</v>
      </c>
      <c r="H1909" s="4"/>
      <c r="I1909" s="30" t="d">
        <v>2024-08-07</v>
      </c>
      <c r="J1909" s="74">
        <v>15</v>
      </c>
      <c r="K1909" s="31"/>
      <c r="L1909" s="31"/>
      <c r="M1909" s="4" t="s">
        <v>1937</v>
      </c>
      <c r="N1909" s="4" t="s">
        <v>1905</v>
      </c>
      <c r="O1909" s="33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1836</v>
      </c>
      <c r="C1910" s="4" t="s">
        <v>263</v>
      </c>
      <c r="D1910" s="72"/>
      <c r="E1910" s="3" t="str">
        <f>VLOOKUP(Table13[[#This Row],[Location_HQ]],layoffs_location_with_coordinat!A:C,3,FALSE)</f>
        <v>District of Columbia</v>
      </c>
      <c r="F1910" s="4" t="s">
        <v>28</v>
      </c>
      <c r="G1910" s="4" t="str">
        <f>VLOOKUP(Table13[[#This Row],[Location_HQ]],layoffs_location_with_coordinat!A:E,5,FALSE)</f>
        <v>North America</v>
      </c>
      <c r="H1910" s="29">
        <v>50</v>
      </c>
      <c r="I1910" s="30" t="d">
        <v>2024-08-06</v>
      </c>
      <c r="J1910" s="74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4" t="s">
        <v>1938</v>
      </c>
      <c r="N1910" s="4" t="s">
        <v>1907</v>
      </c>
      <c r="O1910" s="33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1837</v>
      </c>
      <c r="C1911" s="4" t="s">
        <v>167</v>
      </c>
      <c r="D1911" s="72"/>
      <c r="E1911" s="3">
        <f>VLOOKUP(Table13[[#This Row],[Location_HQ]],layoffs_location_with_coordinat!A:C,3,FALSE)</f>
        <v>0</v>
      </c>
      <c r="F1911" s="4" t="s">
        <v>168</v>
      </c>
      <c r="G1911" s="4" t="str">
        <f>VLOOKUP(Table13[[#This Row],[Location_HQ]],layoffs_location_with_coordinat!A:E,5,FALSE)</f>
        <v>Africa</v>
      </c>
      <c r="H1911" s="4"/>
      <c r="I1911" s="30" t="d">
        <v>2024-08-06</v>
      </c>
      <c r="J1911" s="74">
        <v>100</v>
      </c>
      <c r="K1911" s="31"/>
      <c r="L1911" s="31">
        <f>SUM(Table13[[#This Row],[Company_Size_before_Layoffs]]-Table13[[#This Row],[Laid_Off]])</f>
        <v>0</v>
      </c>
      <c r="M1911" s="4" t="s">
        <v>1981</v>
      </c>
      <c r="N1911" s="4" t="s">
        <v>1902</v>
      </c>
      <c r="O1911" s="33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1838</v>
      </c>
      <c r="C1912" s="4" t="s">
        <v>77</v>
      </c>
      <c r="D1912" s="72"/>
      <c r="E1912" s="3" t="str">
        <f>VLOOKUP(Table13[[#This Row],[Location_HQ]],layoffs_location_with_coordinat!A:C,3,FALSE)</f>
        <v>California</v>
      </c>
      <c r="F1912" s="4" t="s">
        <v>28</v>
      </c>
      <c r="G1912" s="4" t="str">
        <f>VLOOKUP(Table13[[#This Row],[Location_HQ]],layoffs_location_with_coordinat!A:E,5,FALSE)</f>
        <v>North America</v>
      </c>
      <c r="H1912" s="4"/>
      <c r="I1912" s="30" t="d">
        <v>2024-08-06</v>
      </c>
      <c r="J1912" s="74">
        <v>13</v>
      </c>
      <c r="K1912" s="31"/>
      <c r="L1912" s="31"/>
      <c r="M1912" s="4" t="s">
        <v>1939</v>
      </c>
      <c r="N1912" s="4" t="s">
        <v>1905</v>
      </c>
      <c r="O1912" s="33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1839</v>
      </c>
      <c r="C1913" s="4" t="s">
        <v>604</v>
      </c>
      <c r="D1913" s="72"/>
      <c r="E1913" s="3" t="str">
        <f>VLOOKUP(Table13[[#This Row],[Location_HQ]],layoffs_location_with_coordinat!A:C,3,FALSE)</f>
        <v>Bayern</v>
      </c>
      <c r="F1913" s="4" t="s">
        <v>139</v>
      </c>
      <c r="G1913" s="4" t="str">
        <f>VLOOKUP(Table13[[#This Row],[Location_HQ]],layoffs_location_with_coordinat!A:E,5,FALSE)</f>
        <v>Europe</v>
      </c>
      <c r="H1913" s="29">
        <v>1400</v>
      </c>
      <c r="I1913" s="30" t="d">
        <v>2024-08-05</v>
      </c>
      <c r="J1913" s="5"/>
      <c r="K1913" s="31"/>
      <c r="L1913" s="31"/>
      <c r="M1913" s="4" t="s">
        <v>158</v>
      </c>
      <c r="N1913" s="4" t="s">
        <v>1905</v>
      </c>
      <c r="O1913" s="33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1840</v>
      </c>
      <c r="C1914" s="4" t="s">
        <v>79</v>
      </c>
      <c r="D1914" s="72"/>
      <c r="E1914" s="3" t="str">
        <f>VLOOKUP(Table13[[#This Row],[Location_HQ]],layoffs_location_with_coordinat!A:C,3,FALSE)</f>
        <v>California</v>
      </c>
      <c r="F1914" s="4" t="s">
        <v>28</v>
      </c>
      <c r="G1914" s="4" t="str">
        <f>VLOOKUP(Table13[[#This Row],[Location_HQ]],layoffs_location_with_coordinat!A:E,5,FALSE)</f>
        <v>North America</v>
      </c>
      <c r="H1914" s="29">
        <v>85</v>
      </c>
      <c r="I1914" s="30" t="d">
        <v>2024-08-05</v>
      </c>
      <c r="J1914" s="74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4" t="s">
        <v>1927</v>
      </c>
      <c r="N1914" s="4" t="s">
        <v>1902</v>
      </c>
      <c r="O1914" s="33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1841</v>
      </c>
      <c r="C1915" s="4" t="s">
        <v>86</v>
      </c>
      <c r="D1915" s="72"/>
      <c r="E1915" s="3" t="str">
        <f>VLOOKUP(Table13[[#This Row],[Location_HQ]],layoffs_location_with_coordinat!A:C,3,FALSE)</f>
        <v>Texas</v>
      </c>
      <c r="F1915" s="4" t="s">
        <v>28</v>
      </c>
      <c r="G1915" s="4" t="str">
        <f>VLOOKUP(Table13[[#This Row],[Location_HQ]],layoffs_location_with_coordinat!A:E,5,FALSE)</f>
        <v>North America</v>
      </c>
      <c r="H1915" s="4"/>
      <c r="I1915" s="30" t="d">
        <v>2024-08-05</v>
      </c>
      <c r="J1915" s="5"/>
      <c r="K1915" s="31"/>
      <c r="L1915" s="31"/>
      <c r="M1915" s="4" t="s">
        <v>1933</v>
      </c>
      <c r="N1915" s="4" t="s">
        <v>1905</v>
      </c>
      <c r="O1915" s="33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1842</v>
      </c>
      <c r="C1916" s="4" t="s">
        <v>16</v>
      </c>
      <c r="D1916" s="72"/>
      <c r="E1916" s="3">
        <f>VLOOKUP(Table13[[#This Row],[Location_HQ]],layoffs_location_with_coordinat!A:C,3,FALSE)</f>
        <v>0</v>
      </c>
      <c r="F1916" s="4" t="s">
        <v>17</v>
      </c>
      <c r="G1916" s="4" t="str">
        <f>VLOOKUP(Table13[[#This Row],[Location_HQ]],layoffs_location_with_coordinat!A:E,5,FALSE)</f>
        <v>Asia</v>
      </c>
      <c r="H1916" s="29">
        <v>30</v>
      </c>
      <c r="I1916" s="30" t="d">
        <v>2024-08-03</v>
      </c>
      <c r="J1916" s="74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4" t="s">
        <v>1924</v>
      </c>
      <c r="N1916" s="4" t="s">
        <v>1906</v>
      </c>
      <c r="O1916" s="33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1843</v>
      </c>
      <c r="C1917" s="4" t="s">
        <v>1419</v>
      </c>
      <c r="D1917" s="72" t="s">
        <v>27</v>
      </c>
      <c r="E1917" s="3" t="str">
        <f>VLOOKUP(Table13[[#This Row],[Location_HQ]],layoffs_location_with_coordinat!A:C,3,FALSE)</f>
        <v>California</v>
      </c>
      <c r="F1917" s="4" t="s">
        <v>28</v>
      </c>
      <c r="G1917" s="4" t="str">
        <f>VLOOKUP(Table13[[#This Row],[Location_HQ]],layoffs_location_with_coordinat!A:E,5,FALSE)</f>
        <v>North America</v>
      </c>
      <c r="H1917" s="29">
        <v>15000</v>
      </c>
      <c r="I1917" s="30" t="d">
        <v>2024-08-01</v>
      </c>
      <c r="J1917" s="74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4" t="s">
        <v>1933</v>
      </c>
      <c r="N1917" s="4" t="s">
        <v>1905</v>
      </c>
      <c r="O1917" s="33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1844</v>
      </c>
      <c r="C1918" s="4" t="s">
        <v>46</v>
      </c>
      <c r="D1918" s="72"/>
      <c r="E1918" s="3" t="str">
        <f>VLOOKUP(Table13[[#This Row],[Location_HQ]],layoffs_location_with_coordinat!A:C,3,FALSE)</f>
        <v>Washington</v>
      </c>
      <c r="F1918" s="4" t="s">
        <v>28</v>
      </c>
      <c r="G1918" s="4" t="str">
        <f>VLOOKUP(Table13[[#This Row],[Location_HQ]],layoffs_location_with_coordinat!A:E,5,FALSE)</f>
        <v>North America</v>
      </c>
      <c r="H1918" s="4"/>
      <c r="I1918" s="30" t="d">
        <v>2024-08-01</v>
      </c>
      <c r="J1918" s="5"/>
      <c r="K1918" s="31"/>
      <c r="L1918" s="31"/>
      <c r="M1918" s="4" t="s">
        <v>1981</v>
      </c>
      <c r="N1918" s="4" t="s">
        <v>1906</v>
      </c>
      <c r="O1918" s="33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1845</v>
      </c>
      <c r="C1919" s="4" t="s">
        <v>46</v>
      </c>
      <c r="D1919" s="72"/>
      <c r="E1919" s="3" t="str">
        <f>VLOOKUP(Table13[[#This Row],[Location_HQ]],layoffs_location_with_coordinat!A:C,3,FALSE)</f>
        <v>Washington</v>
      </c>
      <c r="F1919" s="4" t="s">
        <v>28</v>
      </c>
      <c r="G1919" s="4" t="str">
        <f>VLOOKUP(Table13[[#This Row],[Location_HQ]],layoffs_location_with_coordinat!A:E,5,FALSE)</f>
        <v>North America</v>
      </c>
      <c r="H1919" s="29">
        <v>220</v>
      </c>
      <c r="I1919" s="30" t="d">
        <v>2024-07-31</v>
      </c>
      <c r="J1919" s="74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4" t="s">
        <v>1927</v>
      </c>
      <c r="N1919" s="4" t="s">
        <v>1907</v>
      </c>
      <c r="O1919" s="33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1846</v>
      </c>
      <c r="C1920" s="4" t="s">
        <v>138</v>
      </c>
      <c r="D1920" s="72"/>
      <c r="E1920" s="3" t="str">
        <f>VLOOKUP(Table13[[#This Row],[Location_HQ]],layoffs_location_with_coordinat!A:C,3,FALSE)</f>
        <v>Berlin</v>
      </c>
      <c r="F1920" s="4" t="s">
        <v>139</v>
      </c>
      <c r="G1920" s="4" t="str">
        <f>VLOOKUP(Table13[[#This Row],[Location_HQ]],layoffs_location_with_coordinat!A:E,5,FALSE)</f>
        <v>Europe</v>
      </c>
      <c r="H1920" s="29">
        <v>200</v>
      </c>
      <c r="I1920" s="30" t="d">
        <v>2024-07-31</v>
      </c>
      <c r="J1920" s="5"/>
      <c r="K1920" s="31"/>
      <c r="L1920" s="31"/>
      <c r="M1920" s="4" t="s">
        <v>1919</v>
      </c>
      <c r="N1920" s="4" t="s">
        <v>1905</v>
      </c>
      <c r="O1920" s="33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1847</v>
      </c>
      <c r="C1921" s="4" t="s">
        <v>42</v>
      </c>
      <c r="D1921" s="72"/>
      <c r="E1921" s="3" t="str">
        <f>VLOOKUP(Table13[[#This Row],[Location_HQ]],layoffs_location_with_coordinat!A:C,3,FALSE)</f>
        <v>New York</v>
      </c>
      <c r="F1921" s="4" t="s">
        <v>28</v>
      </c>
      <c r="G1921" s="4" t="str">
        <f>VLOOKUP(Table13[[#This Row],[Location_HQ]],layoffs_location_with_coordinat!A:E,5,FALSE)</f>
        <v>North America</v>
      </c>
      <c r="H1921" s="4"/>
      <c r="I1921" s="30" t="d">
        <v>2024-07-31</v>
      </c>
      <c r="J1921" s="74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4" t="s">
        <v>1927</v>
      </c>
      <c r="N1921" s="4" t="s">
        <v>1905</v>
      </c>
      <c r="O1921" s="33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1848</v>
      </c>
      <c r="C1922" s="4" t="s">
        <v>1374</v>
      </c>
      <c r="D1922" s="72" t="s">
        <v>27</v>
      </c>
      <c r="E1922" s="3" t="str">
        <f>VLOOKUP(Table13[[#This Row],[Location_HQ]],layoffs_location_with_coordinat!A:C,3,FALSE)</f>
        <v>California</v>
      </c>
      <c r="F1922" s="4" t="s">
        <v>28</v>
      </c>
      <c r="G1922" s="4" t="str">
        <f>VLOOKUP(Table13[[#This Row],[Location_HQ]],layoffs_location_with_coordinat!A:E,5,FALSE)</f>
        <v>North America</v>
      </c>
      <c r="H1922" s="4"/>
      <c r="I1922" s="30" t="d">
        <v>2024-07-30</v>
      </c>
      <c r="J1922" s="74">
        <v>15</v>
      </c>
      <c r="K1922" s="31"/>
      <c r="L1922" s="31"/>
      <c r="M1922" s="4" t="s">
        <v>1916</v>
      </c>
      <c r="N1922" s="4" t="s">
        <v>1905</v>
      </c>
      <c r="O1922" s="33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1849</v>
      </c>
      <c r="C1923" s="4" t="s">
        <v>1742</v>
      </c>
      <c r="D1923" s="72" t="s">
        <v>27</v>
      </c>
      <c r="E1923" s="3" t="str">
        <f>VLOOKUP(Table13[[#This Row],[Location_HQ]],layoffs_location_with_coordinat!A:C,3,FALSE)</f>
        <v>California</v>
      </c>
      <c r="F1923" s="4" t="s">
        <v>28</v>
      </c>
      <c r="G1923" s="4" t="str">
        <f>VLOOKUP(Table13[[#This Row],[Location_HQ]],layoffs_location_with_coordinat!A:E,5,FALSE)</f>
        <v>North America</v>
      </c>
      <c r="H1923" s="29">
        <v>248</v>
      </c>
      <c r="I1923" s="30" t="d">
        <v>2024-07-29</v>
      </c>
      <c r="J1923" s="74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4" t="s">
        <v>1931</v>
      </c>
      <c r="N1923" s="4" t="s">
        <v>1902</v>
      </c>
      <c r="O1923" s="33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1850</v>
      </c>
      <c r="C1924" s="4" t="s">
        <v>747</v>
      </c>
      <c r="D1924" s="72"/>
      <c r="E1924" s="3">
        <f>VLOOKUP(Table13[[#This Row],[Location_HQ]],layoffs_location_with_coordinat!A:C,3,FALSE)</f>
        <v>0</v>
      </c>
      <c r="F1924" s="4" t="s">
        <v>23</v>
      </c>
      <c r="G1924" s="4" t="str">
        <f>VLOOKUP(Table13[[#This Row],[Location_HQ]],layoffs_location_with_coordinat!A:E,5,FALSE)</f>
        <v>Asia</v>
      </c>
      <c r="H1924" s="4"/>
      <c r="I1924" s="30" t="d">
        <v>2024-07-28</v>
      </c>
      <c r="J1924" s="5"/>
      <c r="K1924" s="31"/>
      <c r="L1924" s="31"/>
      <c r="M1924" s="4" t="s">
        <v>1915</v>
      </c>
      <c r="N1924" s="4" t="s">
        <v>1902</v>
      </c>
      <c r="O1924" s="33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1851</v>
      </c>
      <c r="C1925" s="4" t="s">
        <v>16</v>
      </c>
      <c r="D1925" s="72"/>
      <c r="E1925" s="3">
        <f>VLOOKUP(Table13[[#This Row],[Location_HQ]],layoffs_location_with_coordinat!A:C,3,FALSE)</f>
        <v>0</v>
      </c>
      <c r="F1925" s="4" t="s">
        <v>17</v>
      </c>
      <c r="G1925" s="4" t="str">
        <f>VLOOKUP(Table13[[#This Row],[Location_HQ]],layoffs_location_with_coordinat!A:E,5,FALSE)</f>
        <v>Asia</v>
      </c>
      <c r="H1925" s="29">
        <v>200</v>
      </c>
      <c r="I1925" s="30" t="d">
        <v>2024-07-27</v>
      </c>
      <c r="J1925" s="5"/>
      <c r="K1925" s="31"/>
      <c r="L1925" s="31"/>
      <c r="M1925" s="4" t="s">
        <v>1938</v>
      </c>
      <c r="N1925" s="4" t="s">
        <v>1906</v>
      </c>
      <c r="O1925" s="33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1852</v>
      </c>
      <c r="C1926" s="4" t="s">
        <v>225</v>
      </c>
      <c r="D1926" s="72"/>
      <c r="E1926" s="3">
        <f>VLOOKUP(Table13[[#This Row],[Location_HQ]],layoffs_location_with_coordinat!A:C,3,FALSE)</f>
        <v>0</v>
      </c>
      <c r="F1926" s="4" t="s">
        <v>17</v>
      </c>
      <c r="G1926" s="4" t="str">
        <f>VLOOKUP(Table13[[#This Row],[Location_HQ]],layoffs_location_with_coordinat!A:E,5,FALSE)</f>
        <v>Asia</v>
      </c>
      <c r="H1926" s="29">
        <v>200</v>
      </c>
      <c r="I1926" s="30" t="d">
        <v>2024-07-26</v>
      </c>
      <c r="J1926" s="5"/>
      <c r="K1926" s="31"/>
      <c r="L1926" s="31"/>
      <c r="M1926" s="4" t="s">
        <v>1919</v>
      </c>
      <c r="N1926" s="4" t="s">
        <v>1902</v>
      </c>
      <c r="O1926" s="33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1853</v>
      </c>
      <c r="C1927" s="4" t="s">
        <v>1374</v>
      </c>
      <c r="D1927" s="72" t="s">
        <v>27</v>
      </c>
      <c r="E1927" s="3" t="str">
        <f>VLOOKUP(Table13[[#This Row],[Location_HQ]],layoffs_location_with_coordinat!A:C,3,FALSE)</f>
        <v>California</v>
      </c>
      <c r="F1927" s="4" t="s">
        <v>28</v>
      </c>
      <c r="G1927" s="4" t="str">
        <f>VLOOKUP(Table13[[#This Row],[Location_HQ]],layoffs_location_with_coordinat!A:E,5,FALSE)</f>
        <v>North America</v>
      </c>
      <c r="H1927" s="4"/>
      <c r="I1927" s="30" t="d">
        <v>2024-07-25</v>
      </c>
      <c r="J1927" s="74">
        <v>8</v>
      </c>
      <c r="K1927" s="31"/>
      <c r="L1927" s="31"/>
      <c r="M1927" s="4" t="s">
        <v>1924</v>
      </c>
      <c r="N1927" s="4" t="s">
        <v>1903</v>
      </c>
      <c r="O1927" s="33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1854</v>
      </c>
      <c r="C1928" s="4" t="s">
        <v>1374</v>
      </c>
      <c r="D1928" s="72" t="s">
        <v>27</v>
      </c>
      <c r="E1928" s="3" t="str">
        <f>VLOOKUP(Table13[[#This Row],[Location_HQ]],layoffs_location_with_coordinat!A:C,3,FALSE)</f>
        <v>California</v>
      </c>
      <c r="F1928" s="4" t="s">
        <v>28</v>
      </c>
      <c r="G1928" s="4" t="str">
        <f>VLOOKUP(Table13[[#This Row],[Location_HQ]],layoffs_location_with_coordinat!A:E,5,FALSE)</f>
        <v>North America</v>
      </c>
      <c r="H1928" s="29">
        <v>36</v>
      </c>
      <c r="I1928" s="30" t="d">
        <v>2024-07-23</v>
      </c>
      <c r="J1928" s="74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4" t="s">
        <v>1938</v>
      </c>
      <c r="N1928" s="4" t="s">
        <v>1907</v>
      </c>
      <c r="O1928" s="33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1855</v>
      </c>
      <c r="C1929" s="4" t="s">
        <v>182</v>
      </c>
      <c r="D1929" s="72"/>
      <c r="E1929" s="3">
        <f>VLOOKUP(Table13[[#This Row],[Location_HQ]],layoffs_location_with_coordinat!A:C,3,FALSE)</f>
        <v>0</v>
      </c>
      <c r="F1929" s="4" t="s">
        <v>98</v>
      </c>
      <c r="G1929" s="4" t="str">
        <f>VLOOKUP(Table13[[#This Row],[Location_HQ]],layoffs_location_with_coordinat!A:E,5,FALSE)</f>
        <v>North America</v>
      </c>
      <c r="H1929" s="29">
        <v>20</v>
      </c>
      <c r="I1929" s="30" t="d">
        <v>2024-07-23</v>
      </c>
      <c r="J1929" s="74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4" t="s">
        <v>1925</v>
      </c>
      <c r="N1929" s="4" t="s">
        <v>1906</v>
      </c>
      <c r="O1929" s="33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1856</v>
      </c>
      <c r="C1930" s="4" t="s">
        <v>16</v>
      </c>
      <c r="D1930" s="72"/>
      <c r="E1930" s="3">
        <f>VLOOKUP(Table13[[#This Row],[Location_HQ]],layoffs_location_with_coordinat!A:C,3,FALSE)</f>
        <v>0</v>
      </c>
      <c r="F1930" s="4" t="s">
        <v>17</v>
      </c>
      <c r="G1930" s="4" t="str">
        <f>VLOOKUP(Table13[[#This Row],[Location_HQ]],layoffs_location_with_coordinat!A:E,5,FALSE)</f>
        <v>Asia</v>
      </c>
      <c r="H1930" s="4"/>
      <c r="I1930" s="30" t="d">
        <v>2024-07-22</v>
      </c>
      <c r="J1930" s="74">
        <v>100</v>
      </c>
      <c r="K1930" s="31"/>
      <c r="L1930" s="31">
        <f>SUM(Table13[[#This Row],[Company_Size_before_Layoffs]]-Table13[[#This Row],[Laid_Off]])</f>
        <v>0</v>
      </c>
      <c r="M1930" s="4" t="s">
        <v>1918</v>
      </c>
      <c r="N1930" s="4" t="s">
        <v>1908</v>
      </c>
      <c r="O1930" s="33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1857</v>
      </c>
      <c r="C1931" s="4" t="s">
        <v>223</v>
      </c>
      <c r="D1931" s="72"/>
      <c r="E1931" s="3" t="str">
        <f>VLOOKUP(Table13[[#This Row],[Location_HQ]],layoffs_location_with_coordinat!A:C,3,FALSE)</f>
        <v>Florida</v>
      </c>
      <c r="F1931" s="4" t="s">
        <v>28</v>
      </c>
      <c r="G1931" s="4" t="str">
        <f>VLOOKUP(Table13[[#This Row],[Location_HQ]],layoffs_location_with_coordinat!A:E,5,FALSE)</f>
        <v>North America</v>
      </c>
      <c r="H1931" s="29">
        <v>75</v>
      </c>
      <c r="I1931" s="30" t="d">
        <v>2024-07-19</v>
      </c>
      <c r="J1931" s="5"/>
      <c r="K1931" s="31"/>
      <c r="L1931" s="31"/>
      <c r="M1931" s="4" t="s">
        <v>1927</v>
      </c>
      <c r="N1931" s="4" t="s">
        <v>1910</v>
      </c>
      <c r="O1931" s="33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1858</v>
      </c>
      <c r="C1932" s="4" t="s">
        <v>1477</v>
      </c>
      <c r="D1932" s="72" t="s">
        <v>27</v>
      </c>
      <c r="E1932" s="3" t="str">
        <f>VLOOKUP(Table13[[#This Row],[Location_HQ]],layoffs_location_with_coordinat!A:C,3,FALSE)</f>
        <v>California</v>
      </c>
      <c r="F1932" s="4" t="s">
        <v>28</v>
      </c>
      <c r="G1932" s="4" t="str">
        <f>VLOOKUP(Table13[[#This Row],[Location_HQ]],layoffs_location_with_coordinat!A:E,5,FALSE)</f>
        <v>North America</v>
      </c>
      <c r="H1932" s="4"/>
      <c r="I1932" s="30" t="d">
        <v>2024-07-19</v>
      </c>
      <c r="J1932" s="74">
        <v>50</v>
      </c>
      <c r="K1932" s="31"/>
      <c r="L1932" s="31"/>
      <c r="M1932" s="4" t="s">
        <v>1921</v>
      </c>
      <c r="N1932" s="88" t="s">
        <v>1717</v>
      </c>
      <c r="O1932" s="33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1859</v>
      </c>
      <c r="C1933" s="4" t="s">
        <v>74</v>
      </c>
      <c r="D1933" s="72"/>
      <c r="E1933" s="3" t="str">
        <f>VLOOKUP(Table13[[#This Row],[Location_HQ]],layoffs_location_with_coordinat!A:C,3,FALSE)</f>
        <v>Massachusetts</v>
      </c>
      <c r="F1933" s="4" t="s">
        <v>28</v>
      </c>
      <c r="G1933" s="4" t="str">
        <f>VLOOKUP(Table13[[#This Row],[Location_HQ]],layoffs_location_with_coordinat!A:E,5,FALSE)</f>
        <v>North America</v>
      </c>
      <c r="H1933" s="29">
        <v>50</v>
      </c>
      <c r="I1933" s="30" t="d">
        <v>2024-07-17</v>
      </c>
      <c r="J1933" s="74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4" t="s">
        <v>1932</v>
      </c>
      <c r="N1933" s="4" t="s">
        <v>1910</v>
      </c>
      <c r="O1933" s="33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1860</v>
      </c>
      <c r="C1934" s="4" t="s">
        <v>50</v>
      </c>
      <c r="D1934" s="72"/>
      <c r="E1934" s="3">
        <f>VLOOKUP(Table13[[#This Row],[Location_HQ]],layoffs_location_with_coordinat!A:C,3,FALSE)</f>
        <v>0</v>
      </c>
      <c r="F1934" s="4" t="s">
        <v>23</v>
      </c>
      <c r="G1934" s="4" t="str">
        <f>VLOOKUP(Table13[[#This Row],[Location_HQ]],layoffs_location_with_coordinat!A:E,5,FALSE)</f>
        <v>Asia</v>
      </c>
      <c r="H1934" s="29">
        <v>16</v>
      </c>
      <c r="I1934" s="30" t="d">
        <v>2024-07-17</v>
      </c>
      <c r="J1934" s="74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4" t="s">
        <v>1932</v>
      </c>
      <c r="N1934" s="4" t="s">
        <v>1902</v>
      </c>
      <c r="O1934" s="33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1861</v>
      </c>
      <c r="C1935" s="4" t="s">
        <v>42</v>
      </c>
      <c r="D1935" s="72"/>
      <c r="E1935" s="3" t="str">
        <f>VLOOKUP(Table13[[#This Row],[Location_HQ]],layoffs_location_with_coordinat!A:C,3,FALSE)</f>
        <v>New York</v>
      </c>
      <c r="F1935" s="4" t="s">
        <v>28</v>
      </c>
      <c r="G1935" s="4" t="str">
        <f>VLOOKUP(Table13[[#This Row],[Location_HQ]],layoffs_location_with_coordinat!A:E,5,FALSE)</f>
        <v>North America</v>
      </c>
      <c r="H1935" s="4"/>
      <c r="I1935" s="30" t="d">
        <v>2024-07-17</v>
      </c>
      <c r="J1935" s="5"/>
      <c r="K1935" s="31"/>
      <c r="L1935" s="31"/>
      <c r="M1935" s="4" t="s">
        <v>1927</v>
      </c>
      <c r="N1935" s="4" t="s">
        <v>1908</v>
      </c>
      <c r="O1935" s="33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1862</v>
      </c>
      <c r="C1936" s="4" t="s">
        <v>1374</v>
      </c>
      <c r="D1936" s="72" t="s">
        <v>27</v>
      </c>
      <c r="E1936" s="3" t="str">
        <f>VLOOKUP(Table13[[#This Row],[Location_HQ]],layoffs_location_with_coordinat!A:C,3,FALSE)</f>
        <v>California</v>
      </c>
      <c r="F1936" s="4" t="s">
        <v>28</v>
      </c>
      <c r="G1936" s="4" t="str">
        <f>VLOOKUP(Table13[[#This Row],[Location_HQ]],layoffs_location_with_coordinat!A:E,5,FALSE)</f>
        <v>North America</v>
      </c>
      <c r="H1936" s="29">
        <v>60</v>
      </c>
      <c r="I1936" s="30" t="d">
        <v>2024-07-16</v>
      </c>
      <c r="J1936" s="74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4" t="s">
        <v>1921</v>
      </c>
      <c r="N1936" s="4" t="s">
        <v>1902</v>
      </c>
      <c r="O1936" s="33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1863</v>
      </c>
      <c r="C1937" s="4" t="s">
        <v>74</v>
      </c>
      <c r="D1937" s="72"/>
      <c r="E1937" s="3" t="str">
        <f>VLOOKUP(Table13[[#This Row],[Location_HQ]],layoffs_location_with_coordinat!A:C,3,FALSE)</f>
        <v>Massachusetts</v>
      </c>
      <c r="F1937" s="4" t="s">
        <v>28</v>
      </c>
      <c r="G1937" s="4" t="str">
        <f>VLOOKUP(Table13[[#This Row],[Location_HQ]],layoffs_location_with_coordinat!A:E,5,FALSE)</f>
        <v>North America</v>
      </c>
      <c r="H1937" s="4"/>
      <c r="I1937" s="30" t="d">
        <v>2024-07-16</v>
      </c>
      <c r="J1937" s="5"/>
      <c r="K1937" s="31"/>
      <c r="L1937" s="31"/>
      <c r="M1937" s="4" t="s">
        <v>1932</v>
      </c>
      <c r="N1937" s="88" t="s">
        <v>1716</v>
      </c>
      <c r="O1937" s="33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1864</v>
      </c>
      <c r="C1938" s="4" t="s">
        <v>274</v>
      </c>
      <c r="D1938" s="72"/>
      <c r="E1938" s="3">
        <f>VLOOKUP(Table13[[#This Row],[Location_HQ]],layoffs_location_with_coordinat!A:C,3,FALSE)</f>
        <v>0</v>
      </c>
      <c r="F1938" s="4" t="s">
        <v>98</v>
      </c>
      <c r="G1938" s="4" t="str">
        <f>VLOOKUP(Table13[[#This Row],[Location_HQ]],layoffs_location_with_coordinat!A:E,5,FALSE)</f>
        <v>North America</v>
      </c>
      <c r="H1938" s="4"/>
      <c r="I1938" s="30" t="d">
        <v>2024-07-16</v>
      </c>
      <c r="J1938" s="5"/>
      <c r="K1938" s="31"/>
      <c r="L1938" s="31"/>
      <c r="M1938" s="4" t="s">
        <v>1924</v>
      </c>
      <c r="N1938" s="4" t="s">
        <v>1907</v>
      </c>
      <c r="O1938" s="33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1865</v>
      </c>
      <c r="C1939" s="4" t="s">
        <v>50</v>
      </c>
      <c r="D1939" s="72"/>
      <c r="E1939" s="3">
        <f>VLOOKUP(Table13[[#This Row],[Location_HQ]],layoffs_location_with_coordinat!A:C,3,FALSE)</f>
        <v>0</v>
      </c>
      <c r="F1939" s="4" t="s">
        <v>23</v>
      </c>
      <c r="G1939" s="4" t="str">
        <f>VLOOKUP(Table13[[#This Row],[Location_HQ]],layoffs_location_with_coordinat!A:E,5,FALSE)</f>
        <v>Asia</v>
      </c>
      <c r="H1939" s="29">
        <v>400</v>
      </c>
      <c r="I1939" s="30" t="d">
        <v>2024-07-15</v>
      </c>
      <c r="J1939" s="5"/>
      <c r="K1939" s="31"/>
      <c r="L1939" s="31"/>
      <c r="M1939" s="4" t="s">
        <v>1931</v>
      </c>
      <c r="N1939" s="4" t="s">
        <v>1905</v>
      </c>
      <c r="O1939" s="33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1866</v>
      </c>
      <c r="C1940" s="4" t="s">
        <v>1374</v>
      </c>
      <c r="D1940" s="72" t="s">
        <v>27</v>
      </c>
      <c r="E1940" s="3" t="str">
        <f>VLOOKUP(Table13[[#This Row],[Location_HQ]],layoffs_location_with_coordinat!A:C,3,FALSE)</f>
        <v>California</v>
      </c>
      <c r="F1940" s="4" t="s">
        <v>28</v>
      </c>
      <c r="G1940" s="4" t="str">
        <f>VLOOKUP(Table13[[#This Row],[Location_HQ]],layoffs_location_with_coordinat!A:E,5,FALSE)</f>
        <v>North America</v>
      </c>
      <c r="H1940" s="29">
        <v>300</v>
      </c>
      <c r="I1940" s="30" t="d">
        <v>2024-07-15</v>
      </c>
      <c r="J1940" s="5"/>
      <c r="K1940" s="31"/>
      <c r="L1940" s="31"/>
      <c r="M1940" s="4" t="s">
        <v>1940</v>
      </c>
      <c r="N1940" s="4" t="s">
        <v>1905</v>
      </c>
      <c r="O1940" s="33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1867</v>
      </c>
      <c r="C1941" s="4" t="s">
        <v>54</v>
      </c>
      <c r="D1941" s="72"/>
      <c r="E1941" s="3">
        <f>VLOOKUP(Table13[[#This Row],[Location_HQ]],layoffs_location_with_coordinat!A:C,3,FALSE)</f>
        <v>0</v>
      </c>
      <c r="F1941" s="4" t="s">
        <v>55</v>
      </c>
      <c r="G1941" s="4" t="str">
        <f>VLOOKUP(Table13[[#This Row],[Location_HQ]],layoffs_location_with_coordinat!A:E,5,FALSE)</f>
        <v>Europe</v>
      </c>
      <c r="H1941" s="29">
        <v>40</v>
      </c>
      <c r="I1941" s="30" t="d">
        <v>2024-07-15</v>
      </c>
      <c r="J1941" s="5"/>
      <c r="K1941" s="31"/>
      <c r="L1941" s="31"/>
      <c r="M1941" s="4" t="s">
        <v>1938</v>
      </c>
      <c r="N1941" s="4" t="s">
        <v>1905</v>
      </c>
      <c r="O1941" s="33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1868</v>
      </c>
      <c r="C1942" s="4" t="s">
        <v>1767</v>
      </c>
      <c r="D1942" s="72"/>
      <c r="E1942" s="3">
        <f>VLOOKUP(Table13[[#This Row],[Location_HQ]],layoffs_location_with_coordinat!A:C,3,FALSE)</f>
        <v>0</v>
      </c>
      <c r="F1942" s="4" t="s">
        <v>1348</v>
      </c>
      <c r="G1942" s="4" t="str">
        <f>VLOOKUP(Table13[[#This Row],[Location_HQ]],layoffs_location_with_coordinat!A:E,5,FALSE)</f>
        <v>Asia</v>
      </c>
      <c r="H1942" s="4"/>
      <c r="I1942" s="30" t="d">
        <v>2024-07-12</v>
      </c>
      <c r="J1942" s="74">
        <v>30</v>
      </c>
      <c r="K1942" s="31"/>
      <c r="L1942" s="31"/>
      <c r="M1942" s="4" t="s">
        <v>1916</v>
      </c>
      <c r="N1942" s="4" t="s">
        <v>1907</v>
      </c>
      <c r="O1942" s="33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1869</v>
      </c>
      <c r="C1943" s="4" t="s">
        <v>46</v>
      </c>
      <c r="D1943" s="72"/>
      <c r="E1943" s="3" t="str">
        <f>VLOOKUP(Table13[[#This Row],[Location_HQ]],layoffs_location_with_coordinat!A:C,3,FALSE)</f>
        <v>Washington</v>
      </c>
      <c r="F1943" s="4" t="s">
        <v>28</v>
      </c>
      <c r="G1943" s="4" t="str">
        <f>VLOOKUP(Table13[[#This Row],[Location_HQ]],layoffs_location_with_coordinat!A:E,5,FALSE)</f>
        <v>North America</v>
      </c>
      <c r="H1943" s="4"/>
      <c r="I1943" s="30" t="d">
        <v>2024-07-11</v>
      </c>
      <c r="J1943" s="5"/>
      <c r="K1943" s="31"/>
      <c r="L1943" s="31"/>
      <c r="M1943" s="4" t="s">
        <v>1917</v>
      </c>
      <c r="N1943" s="88" t="s">
        <v>1716</v>
      </c>
      <c r="O1943" s="33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1870</v>
      </c>
      <c r="C1944" s="4" t="s">
        <v>1412</v>
      </c>
      <c r="D1944" s="72" t="s">
        <v>27</v>
      </c>
      <c r="E1944" s="3" t="str">
        <f>VLOOKUP(Table13[[#This Row],[Location_HQ]],layoffs_location_with_coordinat!A:C,3,FALSE)</f>
        <v>California</v>
      </c>
      <c r="F1944" s="4" t="s">
        <v>28</v>
      </c>
      <c r="G1944" s="4" t="str">
        <f>VLOOKUP(Table13[[#This Row],[Location_HQ]],layoffs_location_with_coordinat!A:E,5,FALSE)</f>
        <v>North America</v>
      </c>
      <c r="H1944" s="29">
        <v>1800</v>
      </c>
      <c r="I1944" s="30" t="d">
        <v>2024-07-10</v>
      </c>
      <c r="J1944" s="74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4" t="s">
        <v>1916</v>
      </c>
      <c r="N1944" s="4" t="s">
        <v>1905</v>
      </c>
      <c r="O1944" s="33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1871</v>
      </c>
      <c r="C1945" s="4" t="s">
        <v>157</v>
      </c>
      <c r="D1945" s="72"/>
      <c r="E1945" s="3" t="str">
        <f>VLOOKUP(Table13[[#This Row],[Location_HQ]],layoffs_location_with_coordinat!A:C,3,FALSE)</f>
        <v>Illinois</v>
      </c>
      <c r="F1945" s="4" t="s">
        <v>28</v>
      </c>
      <c r="G1945" s="4" t="str">
        <f>VLOOKUP(Table13[[#This Row],[Location_HQ]],layoffs_location_with_coordinat!A:E,5,FALSE)</f>
        <v>North America</v>
      </c>
      <c r="H1945" s="29">
        <v>1000</v>
      </c>
      <c r="I1945" s="30" t="d">
        <v>2024-07-10</v>
      </c>
      <c r="J1945" s="74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4" t="s">
        <v>1938</v>
      </c>
      <c r="N1945" s="4" t="s">
        <v>1907</v>
      </c>
      <c r="O1945" s="33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1872</v>
      </c>
      <c r="C1946" s="4" t="s">
        <v>79</v>
      </c>
      <c r="D1946" s="72"/>
      <c r="E1946" s="3" t="str">
        <f>VLOOKUP(Table13[[#This Row],[Location_HQ]],layoffs_location_with_coordinat!A:C,3,FALSE)</f>
        <v>California</v>
      </c>
      <c r="F1946" s="4" t="s">
        <v>28</v>
      </c>
      <c r="G1946" s="4" t="str">
        <f>VLOOKUP(Table13[[#This Row],[Location_HQ]],layoffs_location_with_coordinat!A:E,5,FALSE)</f>
        <v>North America</v>
      </c>
      <c r="H1946" s="4"/>
      <c r="I1946" s="30" t="d">
        <v>2024-07-10</v>
      </c>
      <c r="J1946" s="74">
        <v>7</v>
      </c>
      <c r="K1946" s="31"/>
      <c r="L1946" s="31"/>
      <c r="M1946" s="4" t="s">
        <v>1932</v>
      </c>
      <c r="N1946" s="88" t="s">
        <v>1717</v>
      </c>
      <c r="O1946" s="33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1873</v>
      </c>
      <c r="C1947" s="4" t="s">
        <v>42</v>
      </c>
      <c r="D1947" s="72"/>
      <c r="E1947" s="3" t="str">
        <f>VLOOKUP(Table13[[#This Row],[Location_HQ]],layoffs_location_with_coordinat!A:C,3,FALSE)</f>
        <v>New York</v>
      </c>
      <c r="F1947" s="4" t="s">
        <v>28</v>
      </c>
      <c r="G1947" s="4" t="str">
        <f>VLOOKUP(Table13[[#This Row],[Location_HQ]],layoffs_location_with_coordinat!A:E,5,FALSE)</f>
        <v>North America</v>
      </c>
      <c r="H1947" s="29">
        <v>420</v>
      </c>
      <c r="I1947" s="30" t="d">
        <v>2024-07-09</v>
      </c>
      <c r="J1947" s="74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4" t="s">
        <v>1920</v>
      </c>
      <c r="N1947" s="4" t="s">
        <v>1905</v>
      </c>
      <c r="O1947" s="33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1874</v>
      </c>
      <c r="C1948" s="4" t="s">
        <v>74</v>
      </c>
      <c r="D1948" s="72"/>
      <c r="E1948" s="3" t="str">
        <f>VLOOKUP(Table13[[#This Row],[Location_HQ]],layoffs_location_with_coordinat!A:C,3,FALSE)</f>
        <v>Massachusetts</v>
      </c>
      <c r="F1948" s="4" t="s">
        <v>28</v>
      </c>
      <c r="G1948" s="4" t="str">
        <f>VLOOKUP(Table13[[#This Row],[Location_HQ]],layoffs_location_with_coordinat!A:E,5,FALSE)</f>
        <v>North America</v>
      </c>
      <c r="H1948" s="29">
        <v>2200</v>
      </c>
      <c r="I1948" s="30" t="d">
        <v>2024-07-03</v>
      </c>
      <c r="J1948" s="74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4" t="s">
        <v>1922</v>
      </c>
      <c r="N1948" s="4" t="s">
        <v>1902</v>
      </c>
      <c r="O1948" s="33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1875</v>
      </c>
      <c r="C1949" s="4" t="s">
        <v>625</v>
      </c>
      <c r="D1949" s="72"/>
      <c r="E1949" s="3">
        <f>VLOOKUP(Table13[[#This Row],[Location_HQ]],layoffs_location_with_coordinat!A:C,3,FALSE)</f>
        <v>0</v>
      </c>
      <c r="F1949" s="4" t="s">
        <v>98</v>
      </c>
      <c r="G1949" s="4" t="str">
        <f>VLOOKUP(Table13[[#This Row],[Location_HQ]],layoffs_location_with_coordinat!A:E,5,FALSE)</f>
        <v>North America</v>
      </c>
      <c r="H1949" s="29">
        <v>1200</v>
      </c>
      <c r="I1949" s="30" t="d">
        <v>2024-07-03</v>
      </c>
      <c r="J1949" s="74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4" t="s">
        <v>1939</v>
      </c>
      <c r="N1949" s="4" t="s">
        <v>1905</v>
      </c>
      <c r="O1949" s="33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1783</v>
      </c>
      <c r="C1950" s="4" t="s">
        <v>46</v>
      </c>
      <c r="D1950" s="72"/>
      <c r="E1950" s="3" t="str">
        <f>VLOOKUP(Table13[[#This Row],[Location_HQ]],layoffs_location_with_coordinat!A:C,3,FALSE)</f>
        <v>Washington</v>
      </c>
      <c r="F1950" s="4" t="s">
        <v>28</v>
      </c>
      <c r="G1950" s="4" t="str">
        <f>VLOOKUP(Table13[[#This Row],[Location_HQ]],layoffs_location_with_coordinat!A:E,5,FALSE)</f>
        <v>North America</v>
      </c>
      <c r="H1950" s="4"/>
      <c r="I1950" s="30" t="d">
        <v>2024-07-03</v>
      </c>
      <c r="J1950" s="5"/>
      <c r="K1950" s="31"/>
      <c r="L1950" s="31"/>
      <c r="M1950" s="4" t="s">
        <v>1920</v>
      </c>
      <c r="N1950" s="4" t="s">
        <v>1905</v>
      </c>
      <c r="O1950" s="33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1876</v>
      </c>
      <c r="C1951" s="4" t="s">
        <v>16</v>
      </c>
      <c r="D1951" s="72"/>
      <c r="E1951" s="3">
        <f>VLOOKUP(Table13[[#This Row],[Location_HQ]],layoffs_location_with_coordinat!A:C,3,FALSE)</f>
        <v>0</v>
      </c>
      <c r="F1951" s="4" t="s">
        <v>17</v>
      </c>
      <c r="G1951" s="4" t="str">
        <f>VLOOKUP(Table13[[#This Row],[Location_HQ]],layoffs_location_with_coordinat!A:E,5,FALSE)</f>
        <v>Asia</v>
      </c>
      <c r="H1951" s="29">
        <v>250</v>
      </c>
      <c r="I1951" s="30" t="d">
        <v>2024-07-02</v>
      </c>
      <c r="J1951" s="5"/>
      <c r="K1951" s="31"/>
      <c r="L1951" s="31"/>
      <c r="M1951" s="4" t="s">
        <v>1918</v>
      </c>
      <c r="N1951" s="4" t="s">
        <v>1912</v>
      </c>
      <c r="O1951" s="33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1877</v>
      </c>
      <c r="C1952" s="4" t="s">
        <v>16</v>
      </c>
      <c r="D1952" s="72"/>
      <c r="E1952" s="3">
        <f>VLOOKUP(Table13[[#This Row],[Location_HQ]],layoffs_location_with_coordinat!A:C,3,FALSE)</f>
        <v>0</v>
      </c>
      <c r="F1952" s="4" t="s">
        <v>17</v>
      </c>
      <c r="G1952" s="4" t="str">
        <f>VLOOKUP(Table13[[#This Row],[Location_HQ]],layoffs_location_with_coordinat!A:E,5,FALSE)</f>
        <v>Asia</v>
      </c>
      <c r="H1952" s="4"/>
      <c r="I1952" s="30" t="d">
        <v>2024-07-02</v>
      </c>
      <c r="J1952" s="74">
        <v>100</v>
      </c>
      <c r="K1952" s="31"/>
      <c r="L1952" s="31">
        <f>SUM(Table13[[#This Row],[Company_Size_before_Layoffs]]-Table13[[#This Row],[Laid_Off]])</f>
        <v>0</v>
      </c>
      <c r="M1952" s="4" t="s">
        <v>1927</v>
      </c>
      <c r="N1952" s="4" t="s">
        <v>1902</v>
      </c>
      <c r="O1952" s="33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1878</v>
      </c>
      <c r="C1953" s="4" t="s">
        <v>747</v>
      </c>
      <c r="D1953" s="72"/>
      <c r="E1953" s="3">
        <f>VLOOKUP(Table13[[#This Row],[Location_HQ]],layoffs_location_with_coordinat!A:C,3,FALSE)</f>
        <v>0</v>
      </c>
      <c r="F1953" s="4" t="s">
        <v>23</v>
      </c>
      <c r="G1953" s="4" t="str">
        <f>VLOOKUP(Table13[[#This Row],[Location_HQ]],layoffs_location_with_coordinat!A:E,5,FALSE)</f>
        <v>Asia</v>
      </c>
      <c r="H1953" s="29">
        <v>70</v>
      </c>
      <c r="I1953" s="30" t="d">
        <v>2024-07-01</v>
      </c>
      <c r="J1953" s="74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4" t="s">
        <v>1927</v>
      </c>
      <c r="N1953" s="4" t="s">
        <v>1906</v>
      </c>
      <c r="O1953" s="33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1879</v>
      </c>
      <c r="C1954" s="4" t="s">
        <v>1736</v>
      </c>
      <c r="D1954" s="72" t="s">
        <v>27</v>
      </c>
      <c r="E1954" s="3" t="str">
        <f>VLOOKUP(Table13[[#This Row],[Location_HQ]],layoffs_location_with_coordinat!A:C,3,FALSE)</f>
        <v>California</v>
      </c>
      <c r="F1954" s="4" t="s">
        <v>28</v>
      </c>
      <c r="G1954" s="4" t="str">
        <f>VLOOKUP(Table13[[#This Row],[Location_HQ]],layoffs_location_with_coordinat!A:E,5,FALSE)</f>
        <v>North America</v>
      </c>
      <c r="H1954" s="29">
        <v>26</v>
      </c>
      <c r="I1954" s="30" t="d">
        <v>2024-07-01</v>
      </c>
      <c r="J1954" s="5"/>
      <c r="K1954" s="31"/>
      <c r="L1954" s="31"/>
      <c r="M1954" s="4" t="s">
        <v>1919</v>
      </c>
      <c r="N1954" s="4" t="s">
        <v>1902</v>
      </c>
      <c r="O1954" s="33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1880</v>
      </c>
      <c r="C1955" s="4" t="s">
        <v>50</v>
      </c>
      <c r="D1955" s="72"/>
      <c r="E1955" s="3">
        <f>VLOOKUP(Table13[[#This Row],[Location_HQ]],layoffs_location_with_coordinat!A:C,3,FALSE)</f>
        <v>0</v>
      </c>
      <c r="F1955" s="4" t="s">
        <v>23</v>
      </c>
      <c r="G1955" s="4" t="str">
        <f>VLOOKUP(Table13[[#This Row],[Location_HQ]],layoffs_location_with_coordinat!A:E,5,FALSE)</f>
        <v>Asia</v>
      </c>
      <c r="H1955" s="29">
        <v>20</v>
      </c>
      <c r="I1955" s="30" t="d">
        <v>2024-07-01</v>
      </c>
      <c r="J1955" s="74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4" t="s">
        <v>1933</v>
      </c>
      <c r="N1955" s="4" t="s">
        <v>1902</v>
      </c>
      <c r="O1955" s="33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1881</v>
      </c>
      <c r="C1956" s="4" t="s">
        <v>54</v>
      </c>
      <c r="D1956" s="72"/>
      <c r="E1956" s="3">
        <f>VLOOKUP(Table13[[#This Row],[Location_HQ]],layoffs_location_with_coordinat!A:C,3,FALSE)</f>
        <v>0</v>
      </c>
      <c r="F1956" s="4" t="s">
        <v>55</v>
      </c>
      <c r="G1956" s="4" t="str">
        <f>VLOOKUP(Table13[[#This Row],[Location_HQ]],layoffs_location_with_coordinat!A:E,5,FALSE)</f>
        <v>Europe</v>
      </c>
      <c r="H1956" s="4"/>
      <c r="I1956" s="30" t="d">
        <v>2024-07-01</v>
      </c>
      <c r="J1956" s="5"/>
      <c r="K1956" s="31"/>
      <c r="L1956" s="31"/>
      <c r="M1956" s="4" t="s">
        <v>1939</v>
      </c>
      <c r="N1956" s="4" t="s">
        <v>1905</v>
      </c>
      <c r="O1956" s="33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1882</v>
      </c>
      <c r="C1957" s="4" t="s">
        <v>247</v>
      </c>
      <c r="D1957" s="72"/>
      <c r="E1957" s="3">
        <f>VLOOKUP(Table13[[#This Row],[Location_HQ]],layoffs_location_with_coordinat!A:C,3,FALSE)</f>
        <v>0</v>
      </c>
      <c r="F1957" s="4" t="s">
        <v>247</v>
      </c>
      <c r="G1957" s="4" t="str">
        <f>VLOOKUP(Table13[[#This Row],[Location_HQ]],layoffs_location_with_coordinat!A:E,5,FALSE)</f>
        <v>Asia</v>
      </c>
      <c r="H1957" s="4"/>
      <c r="I1957" s="30" t="d">
        <v>2024-07-01</v>
      </c>
      <c r="J1957" s="74">
        <v>5</v>
      </c>
      <c r="K1957" s="31"/>
      <c r="L1957" s="31"/>
      <c r="M1957" s="4" t="s">
        <v>1981</v>
      </c>
      <c r="N1957" s="4" t="s">
        <v>1910</v>
      </c>
      <c r="O1957" s="33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1883</v>
      </c>
      <c r="C1958" s="4" t="s">
        <v>1351</v>
      </c>
      <c r="D1958" s="72"/>
      <c r="E1958" s="3" t="str">
        <f>VLOOKUP(Table13[[#This Row],[Location_HQ]],layoffs_location_with_coordinat!A:C,3,FALSE)</f>
        <v>Connecticut</v>
      </c>
      <c r="F1958" s="4" t="s">
        <v>28</v>
      </c>
      <c r="G1958" s="4" t="str">
        <f>VLOOKUP(Table13[[#This Row],[Location_HQ]],layoffs_location_with_coordinat!A:E,5,FALSE)</f>
        <v>North America</v>
      </c>
      <c r="H1958" s="29">
        <v>103</v>
      </c>
      <c r="I1958" s="30" t="d">
        <v>2024-06-28</v>
      </c>
      <c r="J1958" s="74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4" t="s">
        <v>1941</v>
      </c>
      <c r="N1958" s="4" t="s">
        <v>1907</v>
      </c>
      <c r="O1958" s="33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1884</v>
      </c>
      <c r="C1959" s="4" t="s">
        <v>307</v>
      </c>
      <c r="D1959" s="72"/>
      <c r="E1959" s="3" t="str">
        <f>VLOOKUP(Table13[[#This Row],[Location_HQ]],layoffs_location_with_coordinat!A:C,3,FALSE)</f>
        <v>Texas</v>
      </c>
      <c r="F1959" s="4" t="s">
        <v>28</v>
      </c>
      <c r="G1959" s="4" t="str">
        <f>VLOOKUP(Table13[[#This Row],[Location_HQ]],layoffs_location_with_coordinat!A:E,5,FALSE)</f>
        <v>North America</v>
      </c>
      <c r="H1959" s="29">
        <v>260</v>
      </c>
      <c r="I1959" s="30" t="d">
        <v>2024-06-27</v>
      </c>
      <c r="J1959" s="74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4" t="s">
        <v>1917</v>
      </c>
      <c r="N1959" s="4" t="s">
        <v>1907</v>
      </c>
      <c r="O1959" s="33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1885</v>
      </c>
      <c r="C1960" s="4" t="s">
        <v>1374</v>
      </c>
      <c r="D1960" s="72" t="s">
        <v>27</v>
      </c>
      <c r="E1960" s="3" t="str">
        <f>VLOOKUP(Table13[[#This Row],[Location_HQ]],layoffs_location_with_coordinat!A:C,3,FALSE)</f>
        <v>California</v>
      </c>
      <c r="F1960" s="4" t="s">
        <v>28</v>
      </c>
      <c r="G1960" s="4" t="str">
        <f>VLOOKUP(Table13[[#This Row],[Location_HQ]],layoffs_location_with_coordinat!A:E,5,FALSE)</f>
        <v>North America</v>
      </c>
      <c r="H1960" s="29">
        <v>180</v>
      </c>
      <c r="I1960" s="30" t="d">
        <v>2024-06-26</v>
      </c>
      <c r="J1960" s="74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4" t="s">
        <v>1929</v>
      </c>
      <c r="N1960" s="4" t="s">
        <v>1905</v>
      </c>
      <c r="O1960" s="33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1849</v>
      </c>
      <c r="C1961" s="4" t="s">
        <v>1742</v>
      </c>
      <c r="D1961" s="72" t="s">
        <v>27</v>
      </c>
      <c r="E1961" s="3" t="str">
        <f>VLOOKUP(Table13[[#This Row],[Location_HQ]],layoffs_location_with_coordinat!A:C,3,FALSE)</f>
        <v>California</v>
      </c>
      <c r="F1961" s="4" t="s">
        <v>28</v>
      </c>
      <c r="G1961" s="4" t="str">
        <f>VLOOKUP(Table13[[#This Row],[Location_HQ]],layoffs_location_with_coordinat!A:E,5,FALSE)</f>
        <v>North America</v>
      </c>
      <c r="H1961" s="29">
        <v>101</v>
      </c>
      <c r="I1961" s="30" t="d">
        <v>2024-06-26</v>
      </c>
      <c r="J1961" s="5"/>
      <c r="K1961" s="31"/>
      <c r="L1961" s="31"/>
      <c r="M1961" s="4" t="s">
        <v>1931</v>
      </c>
      <c r="N1961" s="4" t="s">
        <v>1902</v>
      </c>
      <c r="O1961" s="33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1886</v>
      </c>
      <c r="C1962" s="4" t="s">
        <v>50</v>
      </c>
      <c r="D1962" s="72"/>
      <c r="E1962" s="3">
        <f>VLOOKUP(Table13[[#This Row],[Location_HQ]],layoffs_location_with_coordinat!A:C,3,FALSE)</f>
        <v>0</v>
      </c>
      <c r="F1962" s="4" t="s">
        <v>23</v>
      </c>
      <c r="G1962" s="4" t="str">
        <f>VLOOKUP(Table13[[#This Row],[Location_HQ]],layoffs_location_with_coordinat!A:E,5,FALSE)</f>
        <v>Asia</v>
      </c>
      <c r="H1962" s="4"/>
      <c r="I1962" s="30" t="d">
        <v>2024-06-26</v>
      </c>
      <c r="J1962" s="5"/>
      <c r="K1962" s="31"/>
      <c r="L1962" s="31"/>
      <c r="M1962" s="4" t="s">
        <v>63</v>
      </c>
      <c r="N1962" s="4" t="s">
        <v>1905</v>
      </c>
      <c r="O1962" s="33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1887</v>
      </c>
      <c r="C1963" s="4" t="s">
        <v>50</v>
      </c>
      <c r="D1963" s="72"/>
      <c r="E1963" s="3">
        <f>VLOOKUP(Table13[[#This Row],[Location_HQ]],layoffs_location_with_coordinat!A:C,3,FALSE)</f>
        <v>0</v>
      </c>
      <c r="F1963" s="4" t="s">
        <v>23</v>
      </c>
      <c r="G1963" s="4" t="str">
        <f>VLOOKUP(Table13[[#This Row],[Location_HQ]],layoffs_location_with_coordinat!A:E,5,FALSE)</f>
        <v>Asia</v>
      </c>
      <c r="H1963" s="29">
        <v>35</v>
      </c>
      <c r="I1963" s="30" t="d">
        <v>2024-06-25</v>
      </c>
      <c r="J1963" s="74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4" t="s">
        <v>1924</v>
      </c>
      <c r="N1963" s="4" t="s">
        <v>1905</v>
      </c>
      <c r="O1963" s="33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1888</v>
      </c>
      <c r="C1964" s="4" t="s">
        <v>100</v>
      </c>
      <c r="D1964" s="72"/>
      <c r="E1964" s="3">
        <f>VLOOKUP(Table13[[#This Row],[Location_HQ]],layoffs_location_with_coordinat!A:C,3,FALSE)</f>
        <v>0</v>
      </c>
      <c r="F1964" s="4" t="s">
        <v>101</v>
      </c>
      <c r="G1964" s="4" t="str">
        <f>VLOOKUP(Table13[[#This Row],[Location_HQ]],layoffs_location_with_coordinat!A:E,5,FALSE)</f>
        <v>Europe</v>
      </c>
      <c r="H1964" s="4"/>
      <c r="I1964" s="30" t="d">
        <v>2024-06-25</v>
      </c>
      <c r="J1964" s="5"/>
      <c r="K1964" s="31"/>
      <c r="L1964" s="31"/>
      <c r="M1964" s="4" t="s">
        <v>1927</v>
      </c>
      <c r="N1964" s="4" t="s">
        <v>1907</v>
      </c>
      <c r="O1964" s="33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1889</v>
      </c>
      <c r="C1965" s="4" t="s">
        <v>1374</v>
      </c>
      <c r="D1965" s="72" t="s">
        <v>27</v>
      </c>
      <c r="E1965" s="3" t="str">
        <f>VLOOKUP(Table13[[#This Row],[Location_HQ]],layoffs_location_with_coordinat!A:C,3,FALSE)</f>
        <v>California</v>
      </c>
      <c r="F1965" s="4" t="s">
        <v>28</v>
      </c>
      <c r="G1965" s="4" t="str">
        <f>VLOOKUP(Table13[[#This Row],[Location_HQ]],layoffs_location_with_coordinat!A:E,5,FALSE)</f>
        <v>North America</v>
      </c>
      <c r="H1965" s="29">
        <v>30</v>
      </c>
      <c r="I1965" s="30" t="d">
        <v>2024-06-24</v>
      </c>
      <c r="J1965" s="74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4" t="s">
        <v>1916</v>
      </c>
      <c r="N1965" s="4" t="s">
        <v>1902</v>
      </c>
      <c r="O1965" s="33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1890</v>
      </c>
      <c r="C1966" s="4" t="s">
        <v>74</v>
      </c>
      <c r="D1966" s="72"/>
      <c r="E1966" s="3" t="str">
        <f>VLOOKUP(Table13[[#This Row],[Location_HQ]],layoffs_location_with_coordinat!A:C,3,FALSE)</f>
        <v>Massachusetts</v>
      </c>
      <c r="F1966" s="4" t="s">
        <v>28</v>
      </c>
      <c r="G1966" s="4" t="str">
        <f>VLOOKUP(Table13[[#This Row],[Location_HQ]],layoffs_location_with_coordinat!A:E,5,FALSE)</f>
        <v>North America</v>
      </c>
      <c r="H1966" s="4"/>
      <c r="I1966" s="30" t="d">
        <v>2024-06-24</v>
      </c>
      <c r="J1966" s="5"/>
      <c r="K1966" s="31"/>
      <c r="L1966" s="31"/>
      <c r="M1966" s="4" t="s">
        <v>1915</v>
      </c>
      <c r="N1966" s="4" t="s">
        <v>1905</v>
      </c>
      <c r="O1966" s="33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1891</v>
      </c>
      <c r="C1967" s="4" t="s">
        <v>138</v>
      </c>
      <c r="D1967" s="72"/>
      <c r="E1967" s="3" t="str">
        <f>VLOOKUP(Table13[[#This Row],[Location_HQ]],layoffs_location_with_coordinat!A:C,3,FALSE)</f>
        <v>Berlin</v>
      </c>
      <c r="F1967" s="4" t="s">
        <v>139</v>
      </c>
      <c r="G1967" s="4" t="str">
        <f>VLOOKUP(Table13[[#This Row],[Location_HQ]],layoffs_location_with_coordinat!A:E,5,FALSE)</f>
        <v>Europe</v>
      </c>
      <c r="H1967" s="4"/>
      <c r="I1967" s="30" t="d">
        <v>2024-06-23</v>
      </c>
      <c r="J1967" s="5"/>
      <c r="K1967" s="31"/>
      <c r="L1967" s="31"/>
      <c r="M1967" s="4" t="s">
        <v>1916</v>
      </c>
      <c r="N1967" s="4" t="s">
        <v>1902</v>
      </c>
      <c r="O1967" s="33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1890</v>
      </c>
      <c r="C1968" s="4" t="s">
        <v>74</v>
      </c>
      <c r="D1968" s="72"/>
      <c r="E1968" s="3" t="str">
        <f>VLOOKUP(Table13[[#This Row],[Location_HQ]],layoffs_location_with_coordinat!A:C,3,FALSE)</f>
        <v>Massachusetts</v>
      </c>
      <c r="F1968" s="4" t="s">
        <v>28</v>
      </c>
      <c r="G1968" s="4" t="str">
        <f>VLOOKUP(Table13[[#This Row],[Location_HQ]],layoffs_location_with_coordinat!A:E,5,FALSE)</f>
        <v>North America</v>
      </c>
      <c r="H1968" s="29">
        <v>400</v>
      </c>
      <c r="I1968" s="30" t="d">
        <v>2024-06-20</v>
      </c>
      <c r="J1968" s="74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4" t="s">
        <v>1915</v>
      </c>
      <c r="N1968" s="4" t="s">
        <v>1905</v>
      </c>
      <c r="O1968" s="33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1892</v>
      </c>
      <c r="C1969" s="4" t="s">
        <v>50</v>
      </c>
      <c r="D1969" s="72"/>
      <c r="E1969" s="3">
        <f>VLOOKUP(Table13[[#This Row],[Location_HQ]],layoffs_location_with_coordinat!A:C,3,FALSE)</f>
        <v>0</v>
      </c>
      <c r="F1969" s="4" t="s">
        <v>23</v>
      </c>
      <c r="G1969" s="4" t="str">
        <f>VLOOKUP(Table13[[#This Row],[Location_HQ]],layoffs_location_with_coordinat!A:E,5,FALSE)</f>
        <v>Asia</v>
      </c>
      <c r="H1969" s="4"/>
      <c r="I1969" s="30" t="d">
        <v>2024-06-20</v>
      </c>
      <c r="J1969" s="5"/>
      <c r="K1969" s="31"/>
      <c r="L1969" s="31"/>
      <c r="M1969" s="4" t="s">
        <v>1916</v>
      </c>
      <c r="N1969" s="4" t="s">
        <v>1902</v>
      </c>
      <c r="O1969" s="33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1811</v>
      </c>
      <c r="C1970" s="4" t="s">
        <v>16</v>
      </c>
      <c r="D1970" s="72"/>
      <c r="E1970" s="3">
        <f>VLOOKUP(Table13[[#This Row],[Location_HQ]],layoffs_location_with_coordinat!A:C,3,FALSE)</f>
        <v>0</v>
      </c>
      <c r="F1970" s="4" t="s">
        <v>17</v>
      </c>
      <c r="G1970" s="4" t="str">
        <f>VLOOKUP(Table13[[#This Row],[Location_HQ]],layoffs_location_with_coordinat!A:E,5,FALSE)</f>
        <v>Asia</v>
      </c>
      <c r="H1970" s="4"/>
      <c r="I1970" s="30" t="d">
        <v>2024-06-20</v>
      </c>
      <c r="J1970" s="74">
        <v>80</v>
      </c>
      <c r="K1970" s="31"/>
      <c r="L1970" s="31"/>
      <c r="M1970" s="4" t="s">
        <v>1919</v>
      </c>
      <c r="N1970" s="4" t="s">
        <v>1902</v>
      </c>
      <c r="O1970" s="33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1893</v>
      </c>
      <c r="C1971" s="4" t="s">
        <v>1492</v>
      </c>
      <c r="D1971" s="72"/>
      <c r="E1971" s="3" t="str">
        <f>VLOOKUP(Table13[[#This Row],[Location_HQ]],layoffs_location_with_coordinat!A:C,3,FALSE)</f>
        <v>Hessen</v>
      </c>
      <c r="F1971" s="4" t="s">
        <v>139</v>
      </c>
      <c r="G1971" s="4" t="str">
        <f>VLOOKUP(Table13[[#This Row],[Location_HQ]],layoffs_location_with_coordinat!A:E,5,FALSE)</f>
        <v>Europe</v>
      </c>
      <c r="H1971" s="29">
        <v>200</v>
      </c>
      <c r="I1971" s="30" t="d">
        <v>2024-06-19</v>
      </c>
      <c r="J1971" s="74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4" t="s">
        <v>1921</v>
      </c>
      <c r="N1971" s="4" t="s">
        <v>1907</v>
      </c>
      <c r="O1971" s="33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1894</v>
      </c>
      <c r="C1972" s="4" t="s">
        <v>50</v>
      </c>
      <c r="D1972" s="72"/>
      <c r="E1972" s="3">
        <f>VLOOKUP(Table13[[#This Row],[Location_HQ]],layoffs_location_with_coordinat!A:C,3,FALSE)</f>
        <v>0</v>
      </c>
      <c r="F1972" s="4" t="s">
        <v>23</v>
      </c>
      <c r="G1972" s="4" t="str">
        <f>VLOOKUP(Table13[[#This Row],[Location_HQ]],layoffs_location_with_coordinat!A:E,5,FALSE)</f>
        <v>Asia</v>
      </c>
      <c r="H1972" s="29">
        <v>20</v>
      </c>
      <c r="I1972" s="30" t="d">
        <v>2024-06-19</v>
      </c>
      <c r="J1972" s="74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4" t="s">
        <v>1980</v>
      </c>
      <c r="N1972" s="4" t="s">
        <v>1907</v>
      </c>
      <c r="O1972" s="33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1895</v>
      </c>
      <c r="C1973" s="4" t="s">
        <v>148</v>
      </c>
      <c r="D1973" s="72"/>
      <c r="E1973" s="3" t="str">
        <f>VLOOKUP(Table13[[#This Row],[Location_HQ]],layoffs_location_with_coordinat!A:C,3,FALSE)</f>
        <v>Oregon</v>
      </c>
      <c r="F1973" s="4" t="s">
        <v>28</v>
      </c>
      <c r="G1973" s="4" t="str">
        <f>VLOOKUP(Table13[[#This Row],[Location_HQ]],layoffs_location_with_coordinat!A:E,5,FALSE)</f>
        <v>North America</v>
      </c>
      <c r="H1973" s="29">
        <v>375</v>
      </c>
      <c r="I1973" s="30" t="d">
        <v>2024-06-18</v>
      </c>
      <c r="J1973" s="74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4" t="s">
        <v>1916</v>
      </c>
      <c r="N1973" s="4" t="s">
        <v>1905</v>
      </c>
      <c r="O1973" s="33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1896</v>
      </c>
      <c r="C1974" s="4" t="s">
        <v>1714</v>
      </c>
      <c r="D1974" s="72" t="s">
        <v>27</v>
      </c>
      <c r="E1974" s="3" t="str">
        <f>VLOOKUP(Table13[[#This Row],[Location_HQ]],layoffs_location_with_coordinat!A:C,3,FALSE)</f>
        <v>California</v>
      </c>
      <c r="F1974" s="4" t="s">
        <v>221</v>
      </c>
      <c r="G1974" s="4" t="str">
        <f>VLOOKUP(Table13[[#This Row],[Location_HQ]],layoffs_location_with_coordinat!A:E,5,FALSE)</f>
        <v>North America</v>
      </c>
      <c r="H1974" s="29">
        <v>85</v>
      </c>
      <c r="I1974" s="30" t="d">
        <v>2024-06-18</v>
      </c>
      <c r="J1974" s="5"/>
      <c r="K1974" s="31"/>
      <c r="L1974" s="31"/>
      <c r="M1974" s="4" t="s">
        <v>1916</v>
      </c>
      <c r="N1974" s="4" t="s">
        <v>1905</v>
      </c>
      <c r="O1974" s="33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1897</v>
      </c>
      <c r="C1975" s="4" t="s">
        <v>50</v>
      </c>
      <c r="D1975" s="72"/>
      <c r="E1975" s="3">
        <f>VLOOKUP(Table13[[#This Row],[Location_HQ]],layoffs_location_with_coordinat!A:C,3,FALSE)</f>
        <v>0</v>
      </c>
      <c r="F1975" s="4" t="s">
        <v>23</v>
      </c>
      <c r="G1975" s="4" t="str">
        <f>VLOOKUP(Table13[[#This Row],[Location_HQ]],layoffs_location_with_coordinat!A:E,5,FALSE)</f>
        <v>Asia</v>
      </c>
      <c r="H1975" s="29">
        <v>30</v>
      </c>
      <c r="I1975" s="30" t="d">
        <v>2024-06-18</v>
      </c>
      <c r="J1975" s="5"/>
      <c r="K1975" s="31"/>
      <c r="L1975" s="31"/>
      <c r="M1975" s="4" t="s">
        <v>1916</v>
      </c>
      <c r="N1975" s="4" t="s">
        <v>1902</v>
      </c>
      <c r="O1975" s="33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1898</v>
      </c>
      <c r="C1976" s="4" t="s">
        <v>106</v>
      </c>
      <c r="D1976" s="72"/>
      <c r="E1976" s="3" t="str">
        <f>VLOOKUP(Table13[[#This Row],[Location_HQ]],layoffs_location_with_coordinat!A:C,3,FALSE)</f>
        <v>Kansas</v>
      </c>
      <c r="F1976" s="4" t="s">
        <v>28</v>
      </c>
      <c r="G1976" s="4" t="str">
        <f>VLOOKUP(Table13[[#This Row],[Location_HQ]],layoffs_location_with_coordinat!A:E,5,FALSE)</f>
        <v>North America</v>
      </c>
      <c r="H1976" s="29">
        <v>16</v>
      </c>
      <c r="I1976" s="30" t="d">
        <v>2024-06-18</v>
      </c>
      <c r="J1976" s="5"/>
      <c r="K1976" s="31"/>
      <c r="L1976" s="31"/>
      <c r="M1976" s="4" t="s">
        <v>1916</v>
      </c>
      <c r="N1976" s="4" t="s">
        <v>1912</v>
      </c>
      <c r="O1976" s="33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1899</v>
      </c>
      <c r="C1977" s="4" t="s">
        <v>79</v>
      </c>
      <c r="D1977" s="72"/>
      <c r="E1977" s="3" t="str">
        <f>VLOOKUP(Table13[[#This Row],[Location_HQ]],layoffs_location_with_coordinat!A:C,3,FALSE)</f>
        <v>California</v>
      </c>
      <c r="F1977" s="4" t="s">
        <v>28</v>
      </c>
      <c r="G1977" s="4" t="str">
        <f>VLOOKUP(Table13[[#This Row],[Location_HQ]],layoffs_location_with_coordinat!A:E,5,FALSE)</f>
        <v>North America</v>
      </c>
      <c r="H1977" s="4"/>
      <c r="I1977" s="30" t="d">
        <v>2024-06-18</v>
      </c>
      <c r="J1977" s="74">
        <v>100</v>
      </c>
      <c r="K1977" s="31"/>
      <c r="L1977" s="31">
        <f>SUM(Table13[[#This Row],[Company_Size_before_Layoffs]]-Table13[[#This Row],[Laid_Off]])</f>
        <v>0</v>
      </c>
      <c r="M1977" s="4" t="s">
        <v>1981</v>
      </c>
      <c r="N1977" s="4" t="s">
        <v>1905</v>
      </c>
      <c r="O1977" s="33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1900</v>
      </c>
      <c r="C1978" s="4" t="s">
        <v>1419</v>
      </c>
      <c r="D1978" s="72" t="s">
        <v>27</v>
      </c>
      <c r="E1978" s="3" t="str">
        <f>VLOOKUP(Table13[[#This Row],[Location_HQ]],layoffs_location_with_coordinat!A:C,3,FALSE)</f>
        <v>California</v>
      </c>
      <c r="F1978" s="4" t="s">
        <v>28</v>
      </c>
      <c r="G1978" s="4" t="str">
        <f>VLOOKUP(Table13[[#This Row],[Location_HQ]],layoffs_location_with_coordinat!A:E,5,FALSE)</f>
        <v>North America</v>
      </c>
      <c r="H1978" s="29">
        <v>441</v>
      </c>
      <c r="I1978" s="30" t="d">
        <v>2024-06-17</v>
      </c>
      <c r="J1978" s="74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4" t="s">
        <v>1918</v>
      </c>
      <c r="N1978" s="4" t="s">
        <v>1905</v>
      </c>
      <c r="O1978" s="33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49" t="s">
        <v>1901</v>
      </c>
      <c r="C1979" s="49" t="s">
        <v>307</v>
      </c>
      <c r="D1979" s="75"/>
      <c r="E1979" s="3" t="str">
        <f>VLOOKUP(Table13[[#This Row],[Location_HQ]],layoffs_location_with_coordinat!A:C,3,FALSE)</f>
        <v>Texas</v>
      </c>
      <c r="F1979" s="49" t="s">
        <v>28</v>
      </c>
      <c r="G1979" s="4" t="str">
        <f>VLOOKUP(Table13[[#This Row],[Location_HQ]],layoffs_location_with_coordinat!A:E,5,FALSE)</f>
        <v>North America</v>
      </c>
      <c r="H1979" s="49"/>
      <c r="I1979" s="57" t="d">
        <v>2024-06-17</v>
      </c>
      <c r="J1979" s="76">
        <v>100</v>
      </c>
      <c r="K1979" s="31"/>
      <c r="L1979" s="31">
        <f>SUM(Table13[[#This Row],[Company_Size_before_Layoffs]]-Table13[[#This Row],[Laid_Off]])</f>
        <v>0</v>
      </c>
      <c r="M1979" s="49" t="s">
        <v>242</v>
      </c>
      <c r="N1979" s="49" t="s">
        <v>1904</v>
      </c>
      <c r="O1979" s="59">
        <v>396</v>
      </c>
      <c r="P1979" s="49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1800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209"/>
  <sheetViews>
    <sheetView showGridLines="0" zoomScale="120" zoomScaleNormal="120" workbookViewId="0">
      <selection activeCell="G1" sqref="G1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83" customWidth="1"/>
    <col min="7" max="7" width="16.5" style="83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7" t="s">
        <v>1752</v>
      </c>
      <c r="B1" s="78" t="s">
        <v>1727</v>
      </c>
      <c r="C1" s="78" t="s">
        <v>1751</v>
      </c>
      <c r="D1" s="78" t="s">
        <v>3</v>
      </c>
      <c r="E1" s="78" t="s">
        <v>4</v>
      </c>
      <c r="F1" s="81" t="s">
        <v>1753</v>
      </c>
      <c r="G1" s="81" t="s">
        <v>1754</v>
      </c>
    </row>
    <row r="2" spans="1:7" ht="20.25" customHeight="1" x14ac:dyDescent="0.2">
      <c r="A2" s="77" t="s">
        <v>1457</v>
      </c>
      <c r="B2" s="79"/>
      <c r="C2" s="79"/>
      <c r="D2" s="80" t="s">
        <v>202</v>
      </c>
      <c r="E2" s="80" t="s">
        <v>1913</v>
      </c>
      <c r="F2" s="82">
        <v>-34.928180500000003</v>
      </c>
      <c r="G2" s="82">
        <v>138.59993119999999</v>
      </c>
    </row>
    <row r="3" spans="1:7" ht="20" customHeight="1" x14ac:dyDescent="0.2">
      <c r="A3" s="77" t="s">
        <v>1747</v>
      </c>
      <c r="B3" s="80"/>
      <c r="C3" s="80" t="s">
        <v>1373</v>
      </c>
      <c r="D3" s="80" t="s">
        <v>28</v>
      </c>
      <c r="E3" s="80" t="s">
        <v>29</v>
      </c>
      <c r="F3" s="82">
        <v>34.147910000000003</v>
      </c>
      <c r="G3" s="82">
        <v>-118.7657042</v>
      </c>
    </row>
    <row r="4" spans="1:7" ht="20" customHeight="1" x14ac:dyDescent="0.2">
      <c r="A4" s="77" t="s">
        <v>1132</v>
      </c>
      <c r="B4" s="79"/>
      <c r="C4" s="79"/>
      <c r="D4" s="80" t="s">
        <v>17</v>
      </c>
      <c r="E4" s="80" t="s">
        <v>18</v>
      </c>
      <c r="F4" s="82">
        <v>23.0216238</v>
      </c>
      <c r="G4" s="82">
        <v>72.579706799999997</v>
      </c>
    </row>
    <row r="5" spans="1:7" ht="20" customHeight="1" x14ac:dyDescent="0.2">
      <c r="A5" s="77" t="s">
        <v>1729</v>
      </c>
      <c r="B5" s="80" t="s">
        <v>27</v>
      </c>
      <c r="C5" s="80" t="s">
        <v>1373</v>
      </c>
      <c r="D5" s="80" t="s">
        <v>28</v>
      </c>
      <c r="E5" s="80" t="s">
        <v>29</v>
      </c>
      <c r="F5" s="82">
        <v>37.609029100000001</v>
      </c>
      <c r="G5" s="82">
        <v>-121.899142</v>
      </c>
    </row>
    <row r="6" spans="1:7" ht="20" customHeight="1" x14ac:dyDescent="0.2">
      <c r="A6" s="77" t="s">
        <v>102</v>
      </c>
      <c r="B6" s="79"/>
      <c r="C6" s="79"/>
      <c r="D6" s="80" t="s">
        <v>103</v>
      </c>
      <c r="E6" s="80" t="s">
        <v>56</v>
      </c>
      <c r="F6" s="82">
        <v>52.373079599999997</v>
      </c>
      <c r="G6" s="82">
        <v>4.8924534</v>
      </c>
    </row>
    <row r="7" spans="1:7" ht="20" customHeight="1" x14ac:dyDescent="0.2">
      <c r="A7" s="77" t="s">
        <v>1222</v>
      </c>
      <c r="B7" s="79"/>
      <c r="C7" s="79" t="s">
        <v>1942</v>
      </c>
      <c r="D7" s="80" t="s">
        <v>28</v>
      </c>
      <c r="E7" s="80" t="s">
        <v>29</v>
      </c>
      <c r="F7" s="82">
        <v>42.2813722</v>
      </c>
      <c r="G7" s="82">
        <v>-83.748461599999999</v>
      </c>
    </row>
    <row r="8" spans="1:7" ht="20" customHeight="1" x14ac:dyDescent="0.2">
      <c r="A8" s="77" t="s">
        <v>174</v>
      </c>
      <c r="B8" s="79"/>
      <c r="C8" s="79" t="s">
        <v>1943</v>
      </c>
      <c r="D8" s="80" t="s">
        <v>28</v>
      </c>
      <c r="E8" s="80" t="s">
        <v>29</v>
      </c>
      <c r="F8" s="82">
        <v>33.748992399999999</v>
      </c>
      <c r="G8" s="82">
        <v>-84.390264400000007</v>
      </c>
    </row>
    <row r="9" spans="1:7" ht="20" customHeight="1" x14ac:dyDescent="0.2">
      <c r="A9" s="77" t="s">
        <v>200</v>
      </c>
      <c r="B9" s="79"/>
      <c r="C9" s="79"/>
      <c r="D9" s="80" t="s">
        <v>201</v>
      </c>
      <c r="E9" s="80" t="s">
        <v>1913</v>
      </c>
      <c r="F9" s="82">
        <v>-36.852094999999998</v>
      </c>
      <c r="G9" s="82">
        <v>174.76318029999999</v>
      </c>
    </row>
    <row r="10" spans="1:7" ht="20" customHeight="1" x14ac:dyDescent="0.2">
      <c r="A10" s="77" t="s">
        <v>86</v>
      </c>
      <c r="B10" s="79"/>
      <c r="C10" s="79" t="s">
        <v>1944</v>
      </c>
      <c r="D10" s="80" t="s">
        <v>28</v>
      </c>
      <c r="E10" s="80" t="s">
        <v>29</v>
      </c>
      <c r="F10" s="82">
        <v>30.271128600000001</v>
      </c>
      <c r="G10" s="82">
        <v>-97.743699500000005</v>
      </c>
    </row>
    <row r="11" spans="1:7" ht="20" customHeight="1" x14ac:dyDescent="0.2">
      <c r="A11" s="77" t="s">
        <v>272</v>
      </c>
      <c r="B11" s="79"/>
      <c r="C11" s="79" t="s">
        <v>1945</v>
      </c>
      <c r="D11" s="80" t="s">
        <v>28</v>
      </c>
      <c r="E11" s="80" t="s">
        <v>29</v>
      </c>
      <c r="F11" s="82">
        <v>39.290881599999999</v>
      </c>
      <c r="G11" s="82">
        <v>-76.610759000000002</v>
      </c>
    </row>
    <row r="12" spans="1:7" ht="20" customHeight="1" x14ac:dyDescent="0.2">
      <c r="A12" s="77" t="s">
        <v>798</v>
      </c>
      <c r="B12" s="79"/>
      <c r="C12" s="79"/>
      <c r="D12" s="80" t="s">
        <v>799</v>
      </c>
      <c r="E12" s="80" t="s">
        <v>18</v>
      </c>
      <c r="F12" s="82">
        <v>13.7524938</v>
      </c>
      <c r="G12" s="82">
        <v>100.49350889999999</v>
      </c>
    </row>
    <row r="13" spans="1:7" ht="20" customHeight="1" x14ac:dyDescent="0.2">
      <c r="A13" s="77" t="s">
        <v>490</v>
      </c>
      <c r="B13" s="79"/>
      <c r="C13" s="79"/>
      <c r="D13" s="80" t="s">
        <v>361</v>
      </c>
      <c r="E13" s="80" t="s">
        <v>56</v>
      </c>
      <c r="F13" s="82">
        <v>41.382893899999999</v>
      </c>
      <c r="G13" s="82">
        <v>2.1774322000000002</v>
      </c>
    </row>
    <row r="14" spans="1:7" ht="20" customHeight="1" x14ac:dyDescent="0.2">
      <c r="A14" s="84" t="s">
        <v>1761</v>
      </c>
      <c r="B14" s="85"/>
      <c r="C14" s="85"/>
      <c r="D14" s="85" t="s">
        <v>573</v>
      </c>
      <c r="E14" s="85" t="s">
        <v>18</v>
      </c>
      <c r="F14" s="86">
        <v>39.916668000000001</v>
      </c>
      <c r="G14" s="86">
        <v>116.383331</v>
      </c>
    </row>
    <row r="15" spans="1:7" ht="20" customHeight="1" x14ac:dyDescent="0.2">
      <c r="A15" s="77" t="s">
        <v>572</v>
      </c>
      <c r="B15" s="79"/>
      <c r="C15" s="79"/>
      <c r="D15" s="80" t="s">
        <v>573</v>
      </c>
      <c r="E15" s="80" t="s">
        <v>18</v>
      </c>
      <c r="F15" s="82">
        <v>39.905713599999999</v>
      </c>
      <c r="G15" s="82">
        <v>116.3912972</v>
      </c>
    </row>
    <row r="16" spans="1:7" ht="20" customHeight="1" x14ac:dyDescent="0.2">
      <c r="A16" s="77" t="s">
        <v>1406</v>
      </c>
      <c r="B16" s="79"/>
      <c r="C16" s="79" t="s">
        <v>1942</v>
      </c>
      <c r="D16" s="80" t="s">
        <v>28</v>
      </c>
      <c r="E16" s="80" t="s">
        <v>29</v>
      </c>
      <c r="F16" s="82">
        <v>38.513580500000003</v>
      </c>
      <c r="G16" s="82">
        <v>-89.984162699999999</v>
      </c>
    </row>
    <row r="17" spans="1:7" ht="20" customHeight="1" x14ac:dyDescent="0.2">
      <c r="A17" s="77" t="s">
        <v>754</v>
      </c>
      <c r="B17" s="79"/>
      <c r="C17" s="79"/>
      <c r="D17" s="80" t="s">
        <v>191</v>
      </c>
      <c r="E17" s="80" t="s">
        <v>192</v>
      </c>
      <c r="F17" s="82">
        <v>-19.922731800000001</v>
      </c>
      <c r="G17" s="82">
        <v>-43.9450948</v>
      </c>
    </row>
    <row r="18" spans="1:7" ht="20" customHeight="1" x14ac:dyDescent="0.2">
      <c r="A18" s="77" t="s">
        <v>1002</v>
      </c>
      <c r="B18" s="79"/>
      <c r="C18" s="79" t="s">
        <v>1946</v>
      </c>
      <c r="D18" s="80" t="s">
        <v>28</v>
      </c>
      <c r="E18" s="80" t="s">
        <v>29</v>
      </c>
      <c r="F18" s="82">
        <v>44.058172800000001</v>
      </c>
      <c r="G18" s="82">
        <v>-121.31530960000001</v>
      </c>
    </row>
    <row r="19" spans="1:7" ht="20" customHeight="1" x14ac:dyDescent="0.2">
      <c r="A19" s="77" t="s">
        <v>16</v>
      </c>
      <c r="B19" s="79"/>
      <c r="C19" s="79"/>
      <c r="D19" s="80" t="s">
        <v>17</v>
      </c>
      <c r="E19" s="80" t="s">
        <v>18</v>
      </c>
      <c r="F19" s="82">
        <v>12.98815675</v>
      </c>
      <c r="G19" s="82">
        <v>77.622600037959998</v>
      </c>
    </row>
    <row r="20" spans="1:7" ht="20" customHeight="1" x14ac:dyDescent="0.2">
      <c r="A20" s="77" t="s">
        <v>1736</v>
      </c>
      <c r="B20" s="80" t="s">
        <v>27</v>
      </c>
      <c r="C20" s="80" t="s">
        <v>1373</v>
      </c>
      <c r="D20" s="80" t="s">
        <v>28</v>
      </c>
      <c r="E20" s="80" t="s">
        <v>29</v>
      </c>
      <c r="F20" s="82">
        <v>37.8708393</v>
      </c>
      <c r="G20" s="82">
        <v>-122.272863</v>
      </c>
    </row>
    <row r="21" spans="1:7" ht="20" customHeight="1" x14ac:dyDescent="0.2">
      <c r="A21" s="77" t="s">
        <v>138</v>
      </c>
      <c r="B21" s="79"/>
      <c r="C21" s="79" t="s">
        <v>138</v>
      </c>
      <c r="D21" s="80" t="s">
        <v>139</v>
      </c>
      <c r="E21" s="80" t="s">
        <v>56</v>
      </c>
      <c r="F21" s="82">
        <v>52.517036500000003</v>
      </c>
      <c r="G21" s="82">
        <v>13.3888599</v>
      </c>
    </row>
    <row r="22" spans="1:7" ht="20" customHeight="1" x14ac:dyDescent="0.2">
      <c r="A22" s="77" t="s">
        <v>1192</v>
      </c>
      <c r="B22" s="79"/>
      <c r="C22" s="79"/>
      <c r="D22" s="80" t="s">
        <v>191</v>
      </c>
      <c r="E22" s="80" t="s">
        <v>192</v>
      </c>
      <c r="F22" s="82">
        <v>-26.919556700000001</v>
      </c>
      <c r="G22" s="82">
        <v>-49.065802499999997</v>
      </c>
    </row>
    <row r="23" spans="1:7" ht="20" customHeight="1" x14ac:dyDescent="0.2">
      <c r="A23" s="77" t="s">
        <v>433</v>
      </c>
      <c r="B23" s="79"/>
      <c r="C23" s="79" t="s">
        <v>1947</v>
      </c>
      <c r="D23" s="80" t="s">
        <v>28</v>
      </c>
      <c r="E23" s="80" t="s">
        <v>29</v>
      </c>
      <c r="F23" s="82">
        <v>43.616616299999997</v>
      </c>
      <c r="G23" s="82">
        <v>-116.200886</v>
      </c>
    </row>
    <row r="24" spans="1:7" ht="20" customHeight="1" x14ac:dyDescent="0.2">
      <c r="A24" s="77" t="s">
        <v>74</v>
      </c>
      <c r="B24" s="79"/>
      <c r="C24" s="79" t="s">
        <v>1948</v>
      </c>
      <c r="D24" s="80" t="s">
        <v>28</v>
      </c>
      <c r="E24" s="80" t="s">
        <v>29</v>
      </c>
      <c r="F24" s="82">
        <v>42.355433400000003</v>
      </c>
      <c r="G24" s="82">
        <v>-71.060511000000005</v>
      </c>
    </row>
    <row r="25" spans="1:7" ht="20" customHeight="1" x14ac:dyDescent="0.2">
      <c r="A25" s="77" t="s">
        <v>534</v>
      </c>
      <c r="B25" s="79"/>
      <c r="C25" s="79" t="s">
        <v>1949</v>
      </c>
      <c r="D25" s="80" t="s">
        <v>28</v>
      </c>
      <c r="E25" s="80" t="s">
        <v>29</v>
      </c>
      <c r="F25" s="82">
        <v>40.014985600000003</v>
      </c>
      <c r="G25" s="82">
        <v>-105.270545</v>
      </c>
    </row>
    <row r="26" spans="1:7" ht="20" customHeight="1" x14ac:dyDescent="0.2">
      <c r="A26" s="77" t="s">
        <v>324</v>
      </c>
      <c r="B26" s="79"/>
      <c r="C26" s="79"/>
      <c r="D26" s="80" t="s">
        <v>202</v>
      </c>
      <c r="E26" s="80" t="s">
        <v>1913</v>
      </c>
      <c r="F26" s="82">
        <v>-27.468968199999999</v>
      </c>
      <c r="G26" s="82">
        <v>153.02349910000001</v>
      </c>
    </row>
    <row r="27" spans="1:7" ht="20" customHeight="1" x14ac:dyDescent="0.2">
      <c r="A27" s="77" t="s">
        <v>812</v>
      </c>
      <c r="B27" s="79"/>
      <c r="C27" s="79"/>
      <c r="D27" s="80" t="s">
        <v>1361</v>
      </c>
      <c r="E27" s="80" t="s">
        <v>56</v>
      </c>
      <c r="F27" s="82">
        <v>51.453802199999998</v>
      </c>
      <c r="G27" s="82">
        <v>-2.5972985</v>
      </c>
    </row>
    <row r="28" spans="1:7" ht="20" customHeight="1" x14ac:dyDescent="0.2">
      <c r="A28" s="77" t="s">
        <v>1345</v>
      </c>
      <c r="B28" s="79"/>
      <c r="C28" s="79"/>
      <c r="D28" s="80" t="s">
        <v>1346</v>
      </c>
      <c r="E28" s="80" t="s">
        <v>56</v>
      </c>
      <c r="F28" s="82">
        <v>49.192244299999999</v>
      </c>
      <c r="G28" s="82">
        <v>16.611338199999999</v>
      </c>
    </row>
    <row r="29" spans="1:7" ht="20" customHeight="1" x14ac:dyDescent="0.2">
      <c r="A29" s="77" t="s">
        <v>643</v>
      </c>
      <c r="B29" s="79"/>
      <c r="C29" s="79"/>
      <c r="D29" s="80" t="s">
        <v>644</v>
      </c>
      <c r="E29" s="80" t="s">
        <v>192</v>
      </c>
      <c r="F29" s="82">
        <v>-34.603718100000002</v>
      </c>
      <c r="G29" s="82">
        <v>-58.381529999999998</v>
      </c>
    </row>
    <row r="30" spans="1:7" ht="20" customHeight="1" x14ac:dyDescent="0.2">
      <c r="A30" s="77" t="s">
        <v>1738</v>
      </c>
      <c r="B30" s="80" t="s">
        <v>27</v>
      </c>
      <c r="C30" s="80" t="s">
        <v>1373</v>
      </c>
      <c r="D30" s="80" t="s">
        <v>28</v>
      </c>
      <c r="E30" s="80" t="s">
        <v>29</v>
      </c>
      <c r="F30" s="82">
        <v>37.578096500000001</v>
      </c>
      <c r="G30" s="82">
        <v>-122.3473099</v>
      </c>
    </row>
    <row r="31" spans="1:7" ht="20" customHeight="1" x14ac:dyDescent="0.2">
      <c r="A31" s="77" t="s">
        <v>630</v>
      </c>
      <c r="B31" s="79"/>
      <c r="C31" s="79" t="s">
        <v>1950</v>
      </c>
      <c r="D31" s="80" t="s">
        <v>28</v>
      </c>
      <c r="E31" s="80" t="s">
        <v>29</v>
      </c>
      <c r="F31" s="82">
        <v>44.476160100000001</v>
      </c>
      <c r="G31" s="82">
        <v>-73.212906000000004</v>
      </c>
    </row>
    <row r="32" spans="1:7" ht="20" customHeight="1" x14ac:dyDescent="0.2">
      <c r="A32" s="77" t="s">
        <v>97</v>
      </c>
      <c r="B32" s="79"/>
      <c r="C32" s="79"/>
      <c r="D32" s="80" t="s">
        <v>98</v>
      </c>
      <c r="E32" s="80" t="s">
        <v>29</v>
      </c>
      <c r="F32" s="82">
        <v>51.045606399999997</v>
      </c>
      <c r="G32" s="82">
        <v>-114.057541</v>
      </c>
    </row>
    <row r="33" spans="1:7" ht="20" customHeight="1" x14ac:dyDescent="0.2">
      <c r="A33" s="77" t="s">
        <v>1332</v>
      </c>
      <c r="B33" s="79"/>
      <c r="C33" s="79" t="s">
        <v>1373</v>
      </c>
      <c r="D33" s="80" t="s">
        <v>28</v>
      </c>
      <c r="E33" s="80" t="s">
        <v>29</v>
      </c>
      <c r="F33" s="82">
        <v>34.217637099999997</v>
      </c>
      <c r="G33" s="82">
        <v>-119.03835410000001</v>
      </c>
    </row>
    <row r="34" spans="1:7" ht="20" customHeight="1" x14ac:dyDescent="0.2">
      <c r="A34" s="77" t="s">
        <v>1725</v>
      </c>
      <c r="B34" s="80" t="s">
        <v>27</v>
      </c>
      <c r="C34" s="80" t="s">
        <v>1373</v>
      </c>
      <c r="D34" s="80" t="s">
        <v>28</v>
      </c>
      <c r="E34" s="80" t="s">
        <v>29</v>
      </c>
      <c r="F34" s="82">
        <v>37.287166999999997</v>
      </c>
      <c r="G34" s="82">
        <v>-121.94995900000001</v>
      </c>
    </row>
    <row r="35" spans="1:7" ht="20" customHeight="1" x14ac:dyDescent="0.2">
      <c r="A35" s="77" t="s">
        <v>1344</v>
      </c>
      <c r="B35" s="79"/>
      <c r="C35" s="79"/>
      <c r="D35" s="80" t="s">
        <v>1344</v>
      </c>
      <c r="E35" s="80" t="s">
        <v>29</v>
      </c>
      <c r="F35" s="82">
        <v>19.703182249999902</v>
      </c>
      <c r="G35" s="82">
        <v>-79.917462724324594</v>
      </c>
    </row>
    <row r="36" spans="1:7" ht="20" customHeight="1" x14ac:dyDescent="0.2">
      <c r="A36" s="84" t="s">
        <v>1757</v>
      </c>
      <c r="B36" s="85"/>
      <c r="C36" s="85" t="s">
        <v>1978</v>
      </c>
      <c r="D36" s="85" t="s">
        <v>28</v>
      </c>
      <c r="E36" s="85" t="s">
        <v>29</v>
      </c>
      <c r="F36" s="86">
        <v>42.534900999999998</v>
      </c>
      <c r="G36" s="86">
        <v>-92.445312000000001</v>
      </c>
    </row>
    <row r="37" spans="1:7" ht="20" customHeight="1" x14ac:dyDescent="0.2">
      <c r="A37" s="77" t="s">
        <v>1352</v>
      </c>
      <c r="B37" s="79"/>
      <c r="C37" s="79" t="s">
        <v>1951</v>
      </c>
      <c r="D37" s="80" t="s">
        <v>28</v>
      </c>
      <c r="E37" s="80" t="s">
        <v>29</v>
      </c>
      <c r="F37" s="82">
        <v>32.788436300000001</v>
      </c>
      <c r="G37" s="82">
        <v>-79.939930899999993</v>
      </c>
    </row>
    <row r="38" spans="1:7" ht="20" customHeight="1" x14ac:dyDescent="0.2">
      <c r="A38" s="84" t="s">
        <v>1914</v>
      </c>
      <c r="B38" s="85"/>
      <c r="C38" s="85" t="s">
        <v>1962</v>
      </c>
      <c r="D38" s="85" t="s">
        <v>28</v>
      </c>
      <c r="E38" s="85" t="s">
        <v>29</v>
      </c>
      <c r="F38" s="87">
        <v>35.045631</v>
      </c>
      <c r="G38" s="86">
        <v>-85.309676999999994</v>
      </c>
    </row>
    <row r="39" spans="1:7" ht="20" customHeight="1" x14ac:dyDescent="0.2">
      <c r="A39" s="77" t="s">
        <v>225</v>
      </c>
      <c r="B39" s="79"/>
      <c r="C39" s="79"/>
      <c r="D39" s="80" t="s">
        <v>17</v>
      </c>
      <c r="E39" s="80" t="s">
        <v>18</v>
      </c>
      <c r="F39" s="82">
        <v>13.0836939</v>
      </c>
      <c r="G39" s="82">
        <v>80.270185999999995</v>
      </c>
    </row>
    <row r="40" spans="1:7" ht="20" customHeight="1" x14ac:dyDescent="0.2">
      <c r="A40" s="77" t="s">
        <v>375</v>
      </c>
      <c r="B40" s="79"/>
      <c r="C40" s="79"/>
      <c r="D40" s="80" t="s">
        <v>1361</v>
      </c>
      <c r="E40" s="80" t="s">
        <v>56</v>
      </c>
      <c r="F40" s="82">
        <v>53.1908873</v>
      </c>
      <c r="G40" s="82">
        <v>-2.8908955000000001</v>
      </c>
    </row>
    <row r="41" spans="1:7" ht="20" customHeight="1" x14ac:dyDescent="0.2">
      <c r="A41" s="77" t="s">
        <v>157</v>
      </c>
      <c r="B41" s="79"/>
      <c r="C41" s="79" t="s">
        <v>1952</v>
      </c>
      <c r="D41" s="80" t="s">
        <v>28</v>
      </c>
      <c r="E41" s="80" t="s">
        <v>29</v>
      </c>
      <c r="F41" s="82">
        <v>41.875561599999997</v>
      </c>
      <c r="G41" s="82">
        <v>-87.6244212</v>
      </c>
    </row>
    <row r="42" spans="1:7" ht="20" customHeight="1" x14ac:dyDescent="0.2">
      <c r="A42" s="77" t="s">
        <v>344</v>
      </c>
      <c r="B42" s="79"/>
      <c r="C42" s="79" t="s">
        <v>1953</v>
      </c>
      <c r="D42" s="80" t="s">
        <v>28</v>
      </c>
      <c r="E42" s="80" t="s">
        <v>29</v>
      </c>
      <c r="F42" s="82">
        <v>39.1014537</v>
      </c>
      <c r="G42" s="82">
        <v>-84.512460200000007</v>
      </c>
    </row>
    <row r="43" spans="1:7" ht="20" customHeight="1" x14ac:dyDescent="0.2">
      <c r="A43" s="77" t="s">
        <v>455</v>
      </c>
      <c r="B43" s="79"/>
      <c r="C43" s="79" t="s">
        <v>1953</v>
      </c>
      <c r="D43" s="80" t="s">
        <v>28</v>
      </c>
      <c r="E43" s="80" t="s">
        <v>29</v>
      </c>
      <c r="F43" s="82">
        <v>39.962260100000002</v>
      </c>
      <c r="G43" s="82">
        <v>-83.000706500000007</v>
      </c>
    </row>
    <row r="44" spans="1:7" ht="20" customHeight="1" x14ac:dyDescent="0.2">
      <c r="A44" s="77" t="s">
        <v>719</v>
      </c>
      <c r="B44" s="79"/>
      <c r="C44" s="79"/>
      <c r="D44" s="80" t="s">
        <v>720</v>
      </c>
      <c r="E44" s="80" t="s">
        <v>56</v>
      </c>
      <c r="F44" s="82">
        <v>55.686724300000002</v>
      </c>
      <c r="G44" s="82">
        <v>12.570072400000001</v>
      </c>
    </row>
    <row r="45" spans="1:7" ht="20" customHeight="1" x14ac:dyDescent="0.2">
      <c r="A45" s="77" t="s">
        <v>1403</v>
      </c>
      <c r="B45" s="79"/>
      <c r="C45" s="79" t="s">
        <v>1954</v>
      </c>
      <c r="D45" s="80" t="s">
        <v>28</v>
      </c>
      <c r="E45" s="80" t="s">
        <v>29</v>
      </c>
      <c r="F45" s="82">
        <v>25.733110499999999</v>
      </c>
      <c r="G45" s="82">
        <v>-80.258510700000002</v>
      </c>
    </row>
    <row r="46" spans="1:7" ht="20" customHeight="1" x14ac:dyDescent="0.2">
      <c r="A46" s="77" t="s">
        <v>1350</v>
      </c>
      <c r="B46" s="79"/>
      <c r="C46" s="79" t="s">
        <v>1946</v>
      </c>
      <c r="D46" s="80" t="s">
        <v>28</v>
      </c>
      <c r="E46" s="80" t="s">
        <v>29</v>
      </c>
      <c r="F46" s="82">
        <v>44.564565899999998</v>
      </c>
      <c r="G46" s="82">
        <v>-123.2620435</v>
      </c>
    </row>
    <row r="47" spans="1:7" ht="20" customHeight="1" x14ac:dyDescent="0.2">
      <c r="A47" s="77" t="s">
        <v>1728</v>
      </c>
      <c r="B47" s="80" t="s">
        <v>27</v>
      </c>
      <c r="C47" s="80" t="s">
        <v>1373</v>
      </c>
      <c r="D47" s="80" t="s">
        <v>28</v>
      </c>
      <c r="E47" s="80" t="s">
        <v>29</v>
      </c>
      <c r="F47" s="82">
        <v>37.322893399999998</v>
      </c>
      <c r="G47" s="82">
        <v>-122.0322895</v>
      </c>
    </row>
    <row r="48" spans="1:7" ht="20" customHeight="1" x14ac:dyDescent="0.2">
      <c r="A48" s="77" t="s">
        <v>840</v>
      </c>
      <c r="B48" s="79"/>
      <c r="C48" s="79"/>
      <c r="D48" s="80" t="s">
        <v>191</v>
      </c>
      <c r="E48" s="80" t="s">
        <v>192</v>
      </c>
      <c r="F48" s="82">
        <v>-25.4295963</v>
      </c>
      <c r="G48" s="82">
        <v>-49.271272400000001</v>
      </c>
    </row>
    <row r="49" spans="1:7" ht="20" customHeight="1" x14ac:dyDescent="0.2">
      <c r="A49" s="77" t="s">
        <v>889</v>
      </c>
      <c r="B49" s="79"/>
      <c r="C49" s="79"/>
      <c r="D49" s="80" t="s">
        <v>890</v>
      </c>
      <c r="E49" s="80" t="s">
        <v>169</v>
      </c>
      <c r="F49" s="82">
        <v>14.693425</v>
      </c>
      <c r="G49" s="82">
        <v>-17.447938000000001</v>
      </c>
    </row>
    <row r="50" spans="1:7" ht="20" customHeight="1" x14ac:dyDescent="0.2">
      <c r="A50" s="77" t="s">
        <v>307</v>
      </c>
      <c r="B50" s="79"/>
      <c r="C50" s="79" t="s">
        <v>1944</v>
      </c>
      <c r="D50" s="80" t="s">
        <v>28</v>
      </c>
      <c r="E50" s="80" t="s">
        <v>29</v>
      </c>
      <c r="F50" s="82">
        <v>32.776271899999998</v>
      </c>
      <c r="G50" s="82">
        <v>-96.796855899999997</v>
      </c>
    </row>
    <row r="51" spans="1:7" ht="20" customHeight="1" x14ac:dyDescent="0.2">
      <c r="A51" s="77" t="s">
        <v>135</v>
      </c>
      <c r="B51" s="79"/>
      <c r="C51" s="79" t="s">
        <v>1949</v>
      </c>
      <c r="D51" s="80" t="s">
        <v>28</v>
      </c>
      <c r="E51" s="80" t="s">
        <v>29</v>
      </c>
      <c r="F51" s="82">
        <v>39.739236400000003</v>
      </c>
      <c r="G51" s="82">
        <v>-104.98486200000001</v>
      </c>
    </row>
    <row r="52" spans="1:7" ht="20" customHeight="1" x14ac:dyDescent="0.2">
      <c r="A52" s="77" t="s">
        <v>68</v>
      </c>
      <c r="B52" s="79"/>
      <c r="C52" s="79" t="s">
        <v>1942</v>
      </c>
      <c r="D52" s="80" t="s">
        <v>28</v>
      </c>
      <c r="E52" s="80" t="s">
        <v>29</v>
      </c>
      <c r="F52" s="82">
        <v>42.331550900000003</v>
      </c>
      <c r="G52" s="82">
        <v>-83.046640300000007</v>
      </c>
    </row>
    <row r="53" spans="1:7" ht="20" customHeight="1" x14ac:dyDescent="0.2">
      <c r="A53" s="77" t="s">
        <v>682</v>
      </c>
      <c r="B53" s="79"/>
      <c r="C53" s="79" t="s">
        <v>1953</v>
      </c>
      <c r="D53" s="80" t="s">
        <v>28</v>
      </c>
      <c r="E53" s="80" t="s">
        <v>29</v>
      </c>
      <c r="F53" s="82">
        <v>39.158168000000003</v>
      </c>
      <c r="G53" s="82">
        <v>-75.524368199999998</v>
      </c>
    </row>
    <row r="54" spans="1:7" ht="20" customHeight="1" x14ac:dyDescent="0.2">
      <c r="A54" s="77" t="s">
        <v>667</v>
      </c>
      <c r="B54" s="79"/>
      <c r="C54" s="79"/>
      <c r="D54" s="80" t="s">
        <v>668</v>
      </c>
      <c r="E54" s="80" t="s">
        <v>18</v>
      </c>
      <c r="F54" s="82">
        <v>25.276986999999998</v>
      </c>
      <c r="G54" s="82">
        <v>55.296249000000003</v>
      </c>
    </row>
    <row r="55" spans="1:7" ht="20" customHeight="1" x14ac:dyDescent="0.2">
      <c r="A55" s="77" t="s">
        <v>220</v>
      </c>
      <c r="B55" s="79"/>
      <c r="C55" s="79"/>
      <c r="D55" s="80" t="s">
        <v>221</v>
      </c>
      <c r="E55" s="80" t="s">
        <v>56</v>
      </c>
      <c r="F55" s="82">
        <v>53.349379499999998</v>
      </c>
      <c r="G55" s="82">
        <v>-6.2605592999999997</v>
      </c>
    </row>
    <row r="56" spans="1:7" ht="20" customHeight="1" x14ac:dyDescent="0.2">
      <c r="A56" s="77" t="s">
        <v>1395</v>
      </c>
      <c r="B56" s="79"/>
      <c r="C56" s="79" t="s">
        <v>1955</v>
      </c>
      <c r="D56" s="80" t="s">
        <v>28</v>
      </c>
      <c r="E56" s="80" t="s">
        <v>29</v>
      </c>
      <c r="F56" s="82">
        <v>35.996653000000002</v>
      </c>
      <c r="G56" s="82">
        <v>-78.901805300000007</v>
      </c>
    </row>
    <row r="57" spans="1:7" ht="20" customHeight="1" x14ac:dyDescent="0.2">
      <c r="A57" s="77" t="s">
        <v>1097</v>
      </c>
      <c r="B57" s="79"/>
      <c r="C57" s="79"/>
      <c r="D57" s="80" t="s">
        <v>1361</v>
      </c>
      <c r="E57" s="80" t="s">
        <v>56</v>
      </c>
      <c r="F57" s="82">
        <v>55.953345599999999</v>
      </c>
      <c r="G57" s="82">
        <v>-3.1883748999999999</v>
      </c>
    </row>
    <row r="58" spans="1:7" ht="20" customHeight="1" x14ac:dyDescent="0.2">
      <c r="A58" s="77" t="s">
        <v>1341</v>
      </c>
      <c r="B58" s="79"/>
      <c r="C58" s="79"/>
      <c r="D58" s="80" t="s">
        <v>969</v>
      </c>
      <c r="E58" s="80" t="s">
        <v>56</v>
      </c>
      <c r="F58" s="82">
        <v>60.204767199999999</v>
      </c>
      <c r="G58" s="82">
        <v>24.656843500000001</v>
      </c>
    </row>
    <row r="59" spans="1:7" ht="20" customHeight="1" x14ac:dyDescent="0.2">
      <c r="A59" s="77" t="s">
        <v>877</v>
      </c>
      <c r="B59" s="79"/>
      <c r="C59" s="79"/>
      <c r="D59" s="80" t="s">
        <v>98</v>
      </c>
      <c r="E59" s="80" t="s">
        <v>29</v>
      </c>
      <c r="F59" s="82">
        <v>45.964993</v>
      </c>
      <c r="G59" s="82">
        <v>-66.646332000000001</v>
      </c>
    </row>
    <row r="60" spans="1:7" ht="20" customHeight="1" x14ac:dyDescent="0.2">
      <c r="A60" s="77" t="s">
        <v>895</v>
      </c>
      <c r="B60" s="79"/>
      <c r="C60" s="79"/>
      <c r="D60" s="80" t="s">
        <v>191</v>
      </c>
      <c r="E60" s="80" t="s">
        <v>192</v>
      </c>
      <c r="F60" s="82">
        <v>-27.597300199999999</v>
      </c>
      <c r="G60" s="82">
        <v>-48.549609799999999</v>
      </c>
    </row>
    <row r="61" spans="1:7" ht="20" customHeight="1" x14ac:dyDescent="0.2">
      <c r="A61" s="77" t="s">
        <v>1750</v>
      </c>
      <c r="B61" s="80" t="s">
        <v>27</v>
      </c>
      <c r="C61" s="80" t="s">
        <v>1373</v>
      </c>
      <c r="D61" s="80" t="s">
        <v>28</v>
      </c>
      <c r="E61" s="80" t="s">
        <v>29</v>
      </c>
      <c r="F61" s="82">
        <v>37.558546499999999</v>
      </c>
      <c r="G61" s="82">
        <v>-122.2710788</v>
      </c>
    </row>
    <row r="62" spans="1:7" ht="20" customHeight="1" x14ac:dyDescent="0.2">
      <c r="A62" s="77" t="s">
        <v>1342</v>
      </c>
      <c r="B62" s="79"/>
      <c r="C62" s="79" t="s">
        <v>1949</v>
      </c>
      <c r="D62" s="80" t="s">
        <v>28</v>
      </c>
      <c r="E62" s="80" t="s">
        <v>29</v>
      </c>
      <c r="F62" s="82">
        <v>40.587178199999997</v>
      </c>
      <c r="G62" s="82">
        <v>-105.0770113</v>
      </c>
    </row>
    <row r="63" spans="1:7" ht="20" customHeight="1" x14ac:dyDescent="0.2">
      <c r="A63" s="84" t="s">
        <v>1759</v>
      </c>
      <c r="B63" s="85" t="s">
        <v>27</v>
      </c>
      <c r="C63" s="85" t="s">
        <v>1373</v>
      </c>
      <c r="D63" s="85" t="s">
        <v>28</v>
      </c>
      <c r="E63" s="85" t="s">
        <v>29</v>
      </c>
      <c r="F63" s="86">
        <v>37.561881100000001</v>
      </c>
      <c r="G63" s="86">
        <v>-122.266445</v>
      </c>
    </row>
    <row r="64" spans="1:7" ht="20" customHeight="1" x14ac:dyDescent="0.2">
      <c r="A64" s="77" t="s">
        <v>1492</v>
      </c>
      <c r="B64" s="79"/>
      <c r="C64" s="79" t="s">
        <v>1974</v>
      </c>
      <c r="D64" s="80" t="s">
        <v>139</v>
      </c>
      <c r="E64" s="80" t="s">
        <v>56</v>
      </c>
      <c r="F64" s="82">
        <v>50.110644399999998</v>
      </c>
      <c r="G64" s="82">
        <v>8.6820917000000009</v>
      </c>
    </row>
    <row r="65" spans="1:7" ht="20" customHeight="1" x14ac:dyDescent="0.2">
      <c r="A65" s="77" t="s">
        <v>1333</v>
      </c>
      <c r="B65" s="79" t="s">
        <v>27</v>
      </c>
      <c r="C65" s="79" t="s">
        <v>1373</v>
      </c>
      <c r="D65" s="80" t="s">
        <v>28</v>
      </c>
      <c r="E65" s="80" t="s">
        <v>29</v>
      </c>
      <c r="F65" s="82">
        <v>37.548269699999999</v>
      </c>
      <c r="G65" s="82">
        <v>-121.98857099999999</v>
      </c>
    </row>
    <row r="66" spans="1:7" ht="20" customHeight="1" x14ac:dyDescent="0.2">
      <c r="A66" s="77" t="s">
        <v>1330</v>
      </c>
      <c r="B66" s="79"/>
      <c r="C66" s="79" t="s">
        <v>1373</v>
      </c>
      <c r="D66" s="80" t="s">
        <v>28</v>
      </c>
      <c r="E66" s="80" t="s">
        <v>29</v>
      </c>
      <c r="F66" s="82">
        <v>36.739442099999998</v>
      </c>
      <c r="G66" s="82">
        <v>-119.78483</v>
      </c>
    </row>
    <row r="67" spans="1:7" ht="20" customHeight="1" x14ac:dyDescent="0.2">
      <c r="A67" s="77" t="s">
        <v>1493</v>
      </c>
      <c r="B67" s="79"/>
      <c r="C67" s="79"/>
      <c r="D67" s="80" t="s">
        <v>1703</v>
      </c>
      <c r="E67" s="80" t="s">
        <v>56</v>
      </c>
      <c r="F67" s="82">
        <v>51.053828600000003</v>
      </c>
      <c r="G67" s="82">
        <v>3.7250120999999998</v>
      </c>
    </row>
    <row r="68" spans="1:7" ht="20" customHeight="1" x14ac:dyDescent="0.2">
      <c r="A68" s="77" t="s">
        <v>1739</v>
      </c>
      <c r="B68" s="80" t="s">
        <v>27</v>
      </c>
      <c r="C68" s="80" t="s">
        <v>1373</v>
      </c>
      <c r="D68" s="80" t="s">
        <v>28</v>
      </c>
      <c r="E68" s="80" t="s">
        <v>29</v>
      </c>
      <c r="F68" s="82">
        <v>37.006507800000001</v>
      </c>
      <c r="G68" s="82">
        <v>-121.56317230000001</v>
      </c>
    </row>
    <row r="69" spans="1:7" ht="20" customHeight="1" x14ac:dyDescent="0.2">
      <c r="A69" s="77" t="s">
        <v>673</v>
      </c>
      <c r="B69" s="79"/>
      <c r="C69" s="79"/>
      <c r="D69" s="80" t="s">
        <v>55</v>
      </c>
      <c r="E69" s="80" t="s">
        <v>56</v>
      </c>
      <c r="F69" s="82">
        <v>57.707232599999998</v>
      </c>
      <c r="G69" s="82">
        <v>11.9670171</v>
      </c>
    </row>
    <row r="70" spans="1:7" ht="20" customHeight="1" x14ac:dyDescent="0.2">
      <c r="A70" s="77" t="s">
        <v>1367</v>
      </c>
      <c r="B70" s="79"/>
      <c r="C70" s="79" t="s">
        <v>1949</v>
      </c>
      <c r="D70" s="80" t="s">
        <v>28</v>
      </c>
      <c r="E70" s="80" t="s">
        <v>29</v>
      </c>
      <c r="F70" s="82">
        <v>39.617210100000001</v>
      </c>
      <c r="G70" s="82">
        <v>-104.95081399999999</v>
      </c>
    </row>
    <row r="71" spans="1:7" ht="20" customHeight="1" x14ac:dyDescent="0.2">
      <c r="A71" s="77" t="s">
        <v>1190</v>
      </c>
      <c r="B71" s="79"/>
      <c r="C71" s="79"/>
      <c r="D71" s="80" t="s">
        <v>1022</v>
      </c>
      <c r="E71" s="80" t="s">
        <v>29</v>
      </c>
      <c r="F71" s="82">
        <v>20.672037499999998</v>
      </c>
      <c r="G71" s="82">
        <v>-103.338396</v>
      </c>
    </row>
    <row r="72" spans="1:7" ht="20" customHeight="1" x14ac:dyDescent="0.2">
      <c r="A72" s="77" t="s">
        <v>185</v>
      </c>
      <c r="B72" s="79"/>
      <c r="C72" s="79"/>
      <c r="D72" s="80" t="s">
        <v>17</v>
      </c>
      <c r="E72" s="80" t="s">
        <v>18</v>
      </c>
      <c r="F72" s="82">
        <v>28.4646148</v>
      </c>
      <c r="G72" s="82">
        <v>77.029919399999997</v>
      </c>
    </row>
    <row r="73" spans="1:7" ht="20" customHeight="1" x14ac:dyDescent="0.2">
      <c r="A73" s="77" t="s">
        <v>22</v>
      </c>
      <c r="B73" s="79"/>
      <c r="C73" s="79"/>
      <c r="D73" s="80" t="s">
        <v>23</v>
      </c>
      <c r="E73" s="80" t="s">
        <v>18</v>
      </c>
      <c r="F73" s="82">
        <v>32.799312999999998</v>
      </c>
      <c r="G73" s="82">
        <v>34.989571715728196</v>
      </c>
    </row>
    <row r="74" spans="1:7" ht="20" customHeight="1" x14ac:dyDescent="0.2">
      <c r="A74" s="77" t="s">
        <v>592</v>
      </c>
      <c r="B74" s="79"/>
      <c r="C74" s="79" t="s">
        <v>592</v>
      </c>
      <c r="D74" s="80" t="s">
        <v>139</v>
      </c>
      <c r="E74" s="80" t="s">
        <v>56</v>
      </c>
      <c r="F74" s="82">
        <v>53.550341000000003</v>
      </c>
      <c r="G74" s="82">
        <v>10.000654000000001</v>
      </c>
    </row>
    <row r="75" spans="1:7" ht="20" customHeight="1" x14ac:dyDescent="0.2">
      <c r="A75" s="77" t="s">
        <v>1471</v>
      </c>
      <c r="B75" s="79"/>
      <c r="C75" s="79" t="s">
        <v>1956</v>
      </c>
      <c r="D75" s="80" t="s">
        <v>28</v>
      </c>
      <c r="E75" s="80" t="s">
        <v>29</v>
      </c>
      <c r="F75" s="82">
        <v>41.764581999999997</v>
      </c>
      <c r="G75" s="82">
        <v>-72.690854700000003</v>
      </c>
    </row>
    <row r="76" spans="1:7" ht="20" customHeight="1" x14ac:dyDescent="0.2">
      <c r="A76" s="77" t="s">
        <v>1749</v>
      </c>
      <c r="B76" s="80" t="s">
        <v>27</v>
      </c>
      <c r="C76" s="80" t="s">
        <v>1373</v>
      </c>
      <c r="D76" s="80" t="s">
        <v>28</v>
      </c>
      <c r="E76" s="80" t="s">
        <v>29</v>
      </c>
      <c r="F76" s="82">
        <v>37.668820500000002</v>
      </c>
      <c r="G76" s="82">
        <v>-122.08079600000001</v>
      </c>
    </row>
    <row r="77" spans="1:7" ht="20" customHeight="1" x14ac:dyDescent="0.2">
      <c r="A77" s="77" t="s">
        <v>968</v>
      </c>
      <c r="B77" s="79"/>
      <c r="C77" s="79"/>
      <c r="D77" s="80" t="s">
        <v>969</v>
      </c>
      <c r="E77" s="80" t="s">
        <v>56</v>
      </c>
      <c r="F77" s="82">
        <v>60.1674881</v>
      </c>
      <c r="G77" s="82">
        <v>24.942747300000001</v>
      </c>
    </row>
    <row r="78" spans="1:7" ht="20" customHeight="1" x14ac:dyDescent="0.2">
      <c r="A78" s="84" t="s">
        <v>1766</v>
      </c>
      <c r="B78" s="85"/>
      <c r="C78" s="85" t="s">
        <v>1979</v>
      </c>
      <c r="D78" s="85" t="s">
        <v>28</v>
      </c>
      <c r="E78" s="85" t="s">
        <v>29</v>
      </c>
      <c r="F78" s="86">
        <v>40.330599999999997</v>
      </c>
      <c r="G78" s="86">
        <v>-74.141000000000005</v>
      </c>
    </row>
    <row r="79" spans="1:7" ht="20" customHeight="1" x14ac:dyDescent="0.2">
      <c r="A79" s="77" t="s">
        <v>907</v>
      </c>
      <c r="B79" s="79"/>
      <c r="C79" s="79"/>
      <c r="D79" s="80" t="s">
        <v>907</v>
      </c>
      <c r="E79" s="80" t="s">
        <v>18</v>
      </c>
      <c r="F79" s="82">
        <v>22.279327800000001</v>
      </c>
      <c r="G79" s="82">
        <v>114.16281309999999</v>
      </c>
    </row>
    <row r="80" spans="1:7" ht="20" customHeight="1" x14ac:dyDescent="0.2">
      <c r="A80" s="77" t="s">
        <v>1369</v>
      </c>
      <c r="B80" s="79"/>
      <c r="C80" s="79"/>
      <c r="D80" s="80" t="s">
        <v>103</v>
      </c>
      <c r="E80" s="80" t="s">
        <v>56</v>
      </c>
      <c r="F80" s="82">
        <v>52.305554000000001</v>
      </c>
      <c r="G80" s="82">
        <v>4.6926644</v>
      </c>
    </row>
    <row r="81" spans="1:7" ht="20" customHeight="1" x14ac:dyDescent="0.2">
      <c r="A81" s="77" t="s">
        <v>1735</v>
      </c>
      <c r="B81" s="80"/>
      <c r="C81" s="80" t="s">
        <v>1373</v>
      </c>
      <c r="D81" s="80" t="s">
        <v>28</v>
      </c>
      <c r="E81" s="80" t="s">
        <v>29</v>
      </c>
      <c r="F81" s="82">
        <v>33.678333600000002</v>
      </c>
      <c r="G81" s="82">
        <v>-118.000016</v>
      </c>
    </row>
    <row r="82" spans="1:7" ht="20" customHeight="1" x14ac:dyDescent="0.2">
      <c r="A82" s="77" t="s">
        <v>828</v>
      </c>
      <c r="B82" s="79"/>
      <c r="C82" s="79" t="s">
        <v>1957</v>
      </c>
      <c r="D82" s="80" t="s">
        <v>28</v>
      </c>
      <c r="E82" s="80" t="s">
        <v>29</v>
      </c>
      <c r="F82" s="82">
        <v>39.7683331</v>
      </c>
      <c r="G82" s="82">
        <v>-86.158350200000001</v>
      </c>
    </row>
    <row r="83" spans="1:7" ht="20" customHeight="1" x14ac:dyDescent="0.2">
      <c r="A83" s="77" t="s">
        <v>449</v>
      </c>
      <c r="B83" s="79"/>
      <c r="C83" s="79"/>
      <c r="D83" s="80" t="s">
        <v>449</v>
      </c>
      <c r="E83" s="80" t="s">
        <v>18</v>
      </c>
      <c r="F83" s="82">
        <v>-2.4833826000000001</v>
      </c>
      <c r="G83" s="82">
        <v>117.8902853</v>
      </c>
    </row>
    <row r="84" spans="1:7" ht="20" customHeight="1" x14ac:dyDescent="0.2">
      <c r="A84" s="84" t="s">
        <v>1767</v>
      </c>
      <c r="B84" s="85"/>
      <c r="C84" s="85"/>
      <c r="D84" s="85" t="s">
        <v>1348</v>
      </c>
      <c r="E84" s="85" t="s">
        <v>18</v>
      </c>
      <c r="F84" s="86">
        <v>33.738045</v>
      </c>
      <c r="G84" s="86">
        <v>73.084487999999993</v>
      </c>
    </row>
    <row r="85" spans="1:7" ht="20" customHeight="1" x14ac:dyDescent="0.2">
      <c r="A85" s="77" t="s">
        <v>448</v>
      </c>
      <c r="B85" s="79"/>
      <c r="C85" s="79"/>
      <c r="D85" s="80" t="s">
        <v>449</v>
      </c>
      <c r="E85" s="80" t="s">
        <v>18</v>
      </c>
      <c r="F85" s="82">
        <v>-6.1752469999999997</v>
      </c>
      <c r="G85" s="82">
        <v>106.8270488</v>
      </c>
    </row>
    <row r="86" spans="1:7" ht="20" customHeight="1" x14ac:dyDescent="0.2">
      <c r="A86" s="77" t="s">
        <v>747</v>
      </c>
      <c r="B86" s="79"/>
      <c r="C86" s="79"/>
      <c r="D86" s="80" t="s">
        <v>23</v>
      </c>
      <c r="E86" s="80" t="s">
        <v>18</v>
      </c>
      <c r="F86" s="82">
        <v>31.788471850000001</v>
      </c>
      <c r="G86" s="82">
        <v>35.218794410944902</v>
      </c>
    </row>
    <row r="87" spans="1:7" ht="20" customHeight="1" x14ac:dyDescent="0.2">
      <c r="A87" s="77" t="s">
        <v>1136</v>
      </c>
      <c r="B87" s="79"/>
      <c r="C87" s="79"/>
      <c r="D87" s="80" t="s">
        <v>191</v>
      </c>
      <c r="E87" s="80" t="s">
        <v>192</v>
      </c>
      <c r="F87" s="82">
        <v>-26.304489799999999</v>
      </c>
      <c r="G87" s="82">
        <v>-48.8486726</v>
      </c>
    </row>
    <row r="88" spans="1:7" ht="20" customHeight="1" x14ac:dyDescent="0.2">
      <c r="A88" s="77" t="s">
        <v>106</v>
      </c>
      <c r="B88" s="79"/>
      <c r="C88" s="79" t="s">
        <v>1958</v>
      </c>
      <c r="D88" s="80" t="s">
        <v>28</v>
      </c>
      <c r="E88" s="80" t="s">
        <v>29</v>
      </c>
      <c r="F88" s="82">
        <v>39.100104999999999</v>
      </c>
      <c r="G88" s="82">
        <v>-94.578141599999995</v>
      </c>
    </row>
    <row r="89" spans="1:7" ht="20" customHeight="1" x14ac:dyDescent="0.2">
      <c r="A89" s="77" t="s">
        <v>1347</v>
      </c>
      <c r="B89" s="79"/>
      <c r="C89" s="79"/>
      <c r="D89" s="80" t="s">
        <v>1348</v>
      </c>
      <c r="E89" s="80" t="s">
        <v>18</v>
      </c>
      <c r="F89" s="82">
        <v>24.854684200000001</v>
      </c>
      <c r="G89" s="82">
        <v>67.020705500000005</v>
      </c>
    </row>
    <row r="90" spans="1:7" ht="20" customHeight="1" x14ac:dyDescent="0.2">
      <c r="A90" s="77" t="s">
        <v>494</v>
      </c>
      <c r="B90" s="79"/>
      <c r="C90" s="79" t="s">
        <v>1975</v>
      </c>
      <c r="D90" s="80" t="s">
        <v>139</v>
      </c>
      <c r="E90" s="80" t="s">
        <v>56</v>
      </c>
      <c r="F90" s="82">
        <v>49.006870499999998</v>
      </c>
      <c r="G90" s="82">
        <v>8.4034195</v>
      </c>
    </row>
    <row r="91" spans="1:7" ht="20" customHeight="1" x14ac:dyDescent="0.2">
      <c r="A91" s="77" t="s">
        <v>288</v>
      </c>
      <c r="B91" s="79"/>
      <c r="C91" s="79"/>
      <c r="D91" s="80" t="s">
        <v>23</v>
      </c>
      <c r="E91" s="80" t="s">
        <v>18</v>
      </c>
      <c r="F91" s="82">
        <v>32.180234849999998</v>
      </c>
      <c r="G91" s="82">
        <v>34.918054204052297</v>
      </c>
    </row>
    <row r="92" spans="1:7" ht="20" customHeight="1" x14ac:dyDescent="0.2">
      <c r="A92" s="77" t="s">
        <v>511</v>
      </c>
      <c r="B92" s="79"/>
      <c r="C92" s="79" t="s">
        <v>1976</v>
      </c>
      <c r="D92" s="80" t="s">
        <v>139</v>
      </c>
      <c r="E92" s="80" t="s">
        <v>56</v>
      </c>
      <c r="F92" s="82">
        <v>54.322708499999997</v>
      </c>
      <c r="G92" s="82">
        <v>10.135555</v>
      </c>
    </row>
    <row r="93" spans="1:7" ht="20" customHeight="1" x14ac:dyDescent="0.2">
      <c r="A93" s="77" t="s">
        <v>393</v>
      </c>
      <c r="B93" s="79"/>
      <c r="C93" s="79"/>
      <c r="D93" s="80" t="s">
        <v>98</v>
      </c>
      <c r="E93" s="80" t="s">
        <v>29</v>
      </c>
      <c r="F93" s="82">
        <v>43.451290999999998</v>
      </c>
      <c r="G93" s="82">
        <v>-80.492781500000007</v>
      </c>
    </row>
    <row r="94" spans="1:7" ht="20" customHeight="1" x14ac:dyDescent="0.2">
      <c r="A94" s="77" t="s">
        <v>1337</v>
      </c>
      <c r="B94" s="79"/>
      <c r="C94" s="79"/>
      <c r="D94" s="80" t="s">
        <v>1338</v>
      </c>
      <c r="E94" s="80" t="s">
        <v>56</v>
      </c>
      <c r="F94" s="82">
        <v>50.046943200000001</v>
      </c>
      <c r="G94" s="82">
        <v>19.997153435836601</v>
      </c>
    </row>
    <row r="95" spans="1:7" ht="20" customHeight="1" x14ac:dyDescent="0.2">
      <c r="A95" s="77" t="s">
        <v>996</v>
      </c>
      <c r="B95" s="79"/>
      <c r="C95" s="79"/>
      <c r="D95" s="80" t="s">
        <v>997</v>
      </c>
      <c r="E95" s="80" t="s">
        <v>18</v>
      </c>
      <c r="F95" s="82">
        <v>3.1516964000000001</v>
      </c>
      <c r="G95" s="82">
        <v>101.6942371</v>
      </c>
    </row>
    <row r="96" spans="1:7" ht="20" customHeight="1" x14ac:dyDescent="0.2">
      <c r="A96" s="77" t="s">
        <v>659</v>
      </c>
      <c r="B96" s="79"/>
      <c r="C96" s="79"/>
      <c r="D96" s="80" t="s">
        <v>660</v>
      </c>
      <c r="E96" s="80" t="s">
        <v>169</v>
      </c>
      <c r="F96" s="82">
        <v>6.4550574999999997</v>
      </c>
      <c r="G96" s="82">
        <v>3.3941794999999999</v>
      </c>
    </row>
    <row r="97" spans="1:7" ht="20" customHeight="1" x14ac:dyDescent="0.2">
      <c r="A97" s="84" t="s">
        <v>1765</v>
      </c>
      <c r="B97" s="85"/>
      <c r="C97" s="85"/>
      <c r="D97" s="85" t="s">
        <v>660</v>
      </c>
      <c r="E97" s="85" t="s">
        <v>169</v>
      </c>
      <c r="F97" s="86">
        <v>6.4654220000000002</v>
      </c>
      <c r="G97" s="86">
        <v>3.4064480000000001</v>
      </c>
    </row>
    <row r="98" spans="1:7" ht="20" customHeight="1" x14ac:dyDescent="0.2">
      <c r="A98" s="77" t="s">
        <v>1083</v>
      </c>
      <c r="B98" s="79"/>
      <c r="C98" s="79" t="s">
        <v>1959</v>
      </c>
      <c r="D98" s="80" t="s">
        <v>28</v>
      </c>
      <c r="E98" s="80" t="s">
        <v>29</v>
      </c>
      <c r="F98" s="82">
        <v>36.167255900000001</v>
      </c>
      <c r="G98" s="82">
        <v>-115.148516</v>
      </c>
    </row>
    <row r="99" spans="1:7" ht="20" customHeight="1" x14ac:dyDescent="0.2">
      <c r="A99" s="77" t="s">
        <v>1371</v>
      </c>
      <c r="B99" s="79"/>
      <c r="C99" s="79"/>
      <c r="D99" s="80" t="s">
        <v>1361</v>
      </c>
      <c r="E99" s="80" t="s">
        <v>56</v>
      </c>
      <c r="F99" s="82">
        <v>52.291339399999998</v>
      </c>
      <c r="G99" s="82">
        <v>-1.5364040000000001</v>
      </c>
    </row>
    <row r="100" spans="1:7" ht="20" customHeight="1" x14ac:dyDescent="0.2">
      <c r="A100" s="77" t="s">
        <v>703</v>
      </c>
      <c r="B100" s="79"/>
      <c r="C100" s="79" t="s">
        <v>1960</v>
      </c>
      <c r="D100" s="80" t="s">
        <v>28</v>
      </c>
      <c r="E100" s="80" t="s">
        <v>29</v>
      </c>
      <c r="F100" s="82">
        <v>40.3881114</v>
      </c>
      <c r="G100" s="82">
        <v>-111.84860190000001</v>
      </c>
    </row>
    <row r="101" spans="1:7" ht="20" customHeight="1" x14ac:dyDescent="0.2">
      <c r="A101" s="84" t="s">
        <v>1760</v>
      </c>
      <c r="B101" s="85"/>
      <c r="C101" s="85"/>
      <c r="D101" s="85" t="s">
        <v>942</v>
      </c>
      <c r="E101" s="85" t="s">
        <v>56</v>
      </c>
      <c r="F101" s="86">
        <v>48.30639</v>
      </c>
      <c r="G101" s="86">
        <v>14.286110000000001</v>
      </c>
    </row>
    <row r="102" spans="1:7" ht="20" customHeight="1" x14ac:dyDescent="0.2">
      <c r="A102" s="77" t="s">
        <v>1229</v>
      </c>
      <c r="B102" s="79"/>
      <c r="C102" s="79"/>
      <c r="D102" s="80" t="s">
        <v>1230</v>
      </c>
      <c r="E102" s="80" t="s">
        <v>56</v>
      </c>
      <c r="F102" s="82">
        <v>38.707750699999998</v>
      </c>
      <c r="G102" s="82">
        <v>-9.1365919000000009</v>
      </c>
    </row>
    <row r="103" spans="1:7" ht="20" customHeight="1" x14ac:dyDescent="0.2">
      <c r="A103" s="77" t="s">
        <v>1354</v>
      </c>
      <c r="B103" s="79"/>
      <c r="C103" s="79"/>
      <c r="D103" s="80" t="s">
        <v>1338</v>
      </c>
      <c r="E103" s="80" t="s">
        <v>56</v>
      </c>
      <c r="F103" s="82">
        <v>51.768732300000003</v>
      </c>
      <c r="G103" s="82">
        <v>19.4569911</v>
      </c>
    </row>
    <row r="104" spans="1:7" ht="20" customHeight="1" x14ac:dyDescent="0.2">
      <c r="A104" s="77" t="s">
        <v>692</v>
      </c>
      <c r="B104" s="79"/>
      <c r="C104" s="79" t="s">
        <v>1960</v>
      </c>
      <c r="D104" s="80" t="s">
        <v>28</v>
      </c>
      <c r="E104" s="80" t="s">
        <v>29</v>
      </c>
      <c r="F104" s="82">
        <v>40.107508899999999</v>
      </c>
      <c r="G104" s="82">
        <v>-89.3768539</v>
      </c>
    </row>
    <row r="105" spans="1:7" ht="20" customHeight="1" x14ac:dyDescent="0.2">
      <c r="A105" s="77" t="s">
        <v>61</v>
      </c>
      <c r="B105" s="79"/>
      <c r="C105" s="79"/>
      <c r="D105" s="80" t="s">
        <v>1361</v>
      </c>
      <c r="E105" s="80" t="s">
        <v>56</v>
      </c>
      <c r="F105" s="82">
        <v>51.489333500000001</v>
      </c>
      <c r="G105" s="82">
        <v>-0.14405508452768701</v>
      </c>
    </row>
    <row r="106" spans="1:7" ht="20" customHeight="1" x14ac:dyDescent="0.2">
      <c r="A106" s="77" t="s">
        <v>79</v>
      </c>
      <c r="B106" s="79"/>
      <c r="C106" s="79" t="s">
        <v>1373</v>
      </c>
      <c r="D106" s="80" t="s">
        <v>28</v>
      </c>
      <c r="E106" s="80" t="s">
        <v>29</v>
      </c>
      <c r="F106" s="82">
        <v>34.053690899999999</v>
      </c>
      <c r="G106" s="82">
        <v>-118.242766</v>
      </c>
    </row>
    <row r="107" spans="1:7" ht="20" customHeight="1" x14ac:dyDescent="0.2">
      <c r="A107" s="77" t="s">
        <v>1743</v>
      </c>
      <c r="B107" s="80" t="s">
        <v>27</v>
      </c>
      <c r="C107" s="80" t="s">
        <v>1373</v>
      </c>
      <c r="D107" s="80" t="s">
        <v>28</v>
      </c>
      <c r="E107" s="80" t="s">
        <v>29</v>
      </c>
      <c r="F107" s="82">
        <v>37.226610999999998</v>
      </c>
      <c r="G107" s="82">
        <v>-121.9746797</v>
      </c>
    </row>
    <row r="108" spans="1:7" ht="20" customHeight="1" x14ac:dyDescent="0.2">
      <c r="A108" s="77" t="s">
        <v>390</v>
      </c>
      <c r="B108" s="79"/>
      <c r="C108" s="79" t="s">
        <v>1961</v>
      </c>
      <c r="D108" s="80" t="s">
        <v>28</v>
      </c>
      <c r="E108" s="80" t="s">
        <v>29</v>
      </c>
      <c r="F108" s="82">
        <v>43.074761000000002</v>
      </c>
      <c r="G108" s="82">
        <v>-89.383761300000003</v>
      </c>
    </row>
    <row r="109" spans="1:7" ht="20" customHeight="1" x14ac:dyDescent="0.2">
      <c r="A109" s="77" t="s">
        <v>360</v>
      </c>
      <c r="B109" s="79"/>
      <c r="C109" s="79"/>
      <c r="D109" s="80" t="s">
        <v>361</v>
      </c>
      <c r="E109" s="80" t="s">
        <v>56</v>
      </c>
      <c r="F109" s="82">
        <v>40.416704699999997</v>
      </c>
      <c r="G109" s="82">
        <v>-3.7035825</v>
      </c>
    </row>
    <row r="110" spans="1:7" ht="20" customHeight="1" x14ac:dyDescent="0.2">
      <c r="A110" s="77" t="s">
        <v>991</v>
      </c>
      <c r="B110" s="79"/>
      <c r="C110" s="79"/>
      <c r="D110" s="80" t="s">
        <v>55</v>
      </c>
      <c r="E110" s="80" t="s">
        <v>56</v>
      </c>
      <c r="F110" s="82">
        <v>55.605293099999997</v>
      </c>
      <c r="G110" s="82">
        <v>13.0001566</v>
      </c>
    </row>
    <row r="111" spans="1:7" ht="20" customHeight="1" x14ac:dyDescent="0.2">
      <c r="A111" s="77" t="s">
        <v>1339</v>
      </c>
      <c r="B111" s="79"/>
      <c r="C111" s="79"/>
      <c r="D111" s="80" t="s">
        <v>1361</v>
      </c>
      <c r="E111" s="80" t="s">
        <v>56</v>
      </c>
      <c r="F111" s="82">
        <v>53.479489200000003</v>
      </c>
      <c r="G111" s="82">
        <v>-2.2451148000000001</v>
      </c>
    </row>
    <row r="112" spans="1:7" ht="20" customHeight="1" x14ac:dyDescent="0.2">
      <c r="A112" s="77" t="s">
        <v>270</v>
      </c>
      <c r="B112" s="79"/>
      <c r="C112" s="79"/>
      <c r="D112" s="80" t="s">
        <v>202</v>
      </c>
      <c r="E112" s="80" t="s">
        <v>1913</v>
      </c>
      <c r="F112" s="82">
        <v>-37.814245399999997</v>
      </c>
      <c r="G112" s="82">
        <v>144.9631732</v>
      </c>
    </row>
    <row r="113" spans="1:7" ht="20" customHeight="1" x14ac:dyDescent="0.2">
      <c r="A113" s="77" t="s">
        <v>1349</v>
      </c>
      <c r="B113" s="79"/>
      <c r="C113" s="79" t="s">
        <v>1962</v>
      </c>
      <c r="D113" s="80" t="s">
        <v>28</v>
      </c>
      <c r="E113" s="80" t="s">
        <v>29</v>
      </c>
      <c r="F113" s="82">
        <v>35.1460249</v>
      </c>
      <c r="G113" s="82">
        <v>-90.051763800000003</v>
      </c>
    </row>
    <row r="114" spans="1:7" ht="20" customHeight="1" x14ac:dyDescent="0.2">
      <c r="A114" s="77" t="s">
        <v>1447</v>
      </c>
      <c r="B114" s="80" t="s">
        <v>27</v>
      </c>
      <c r="C114" s="80" t="s">
        <v>1373</v>
      </c>
      <c r="D114" s="80" t="s">
        <v>28</v>
      </c>
      <c r="E114" s="80" t="s">
        <v>29</v>
      </c>
      <c r="F114" s="82">
        <v>37.451967099999997</v>
      </c>
      <c r="G114" s="82">
        <v>-122.177992</v>
      </c>
    </row>
    <row r="115" spans="1:7" ht="20" customHeight="1" x14ac:dyDescent="0.2">
      <c r="A115" s="77" t="s">
        <v>1021</v>
      </c>
      <c r="B115" s="79"/>
      <c r="C115" s="79"/>
      <c r="D115" s="80" t="s">
        <v>1022</v>
      </c>
      <c r="E115" s="80" t="s">
        <v>29</v>
      </c>
      <c r="F115" s="82">
        <v>19.432629599999999</v>
      </c>
      <c r="G115" s="82">
        <v>-99.1331785</v>
      </c>
    </row>
    <row r="116" spans="1:7" ht="20" customHeight="1" x14ac:dyDescent="0.2">
      <c r="A116" s="77" t="s">
        <v>223</v>
      </c>
      <c r="B116" s="79"/>
      <c r="C116" s="79" t="s">
        <v>1954</v>
      </c>
      <c r="D116" s="80" t="s">
        <v>28</v>
      </c>
      <c r="E116" s="80" t="s">
        <v>29</v>
      </c>
      <c r="F116" s="82">
        <v>25.774172799999999</v>
      </c>
      <c r="G116" s="82">
        <v>-80.193619999999996</v>
      </c>
    </row>
    <row r="117" spans="1:7" ht="20" customHeight="1" x14ac:dyDescent="0.2">
      <c r="A117" s="77" t="s">
        <v>1726</v>
      </c>
      <c r="B117" s="80" t="s">
        <v>27</v>
      </c>
      <c r="C117" s="80" t="s">
        <v>1373</v>
      </c>
      <c r="D117" s="80" t="s">
        <v>28</v>
      </c>
      <c r="E117" s="80" t="s">
        <v>29</v>
      </c>
      <c r="F117" s="82">
        <v>37.433227299999999</v>
      </c>
      <c r="G117" s="82">
        <v>-121.8989248</v>
      </c>
    </row>
    <row r="118" spans="1:7" ht="20" customHeight="1" x14ac:dyDescent="0.2">
      <c r="A118" s="77" t="s">
        <v>1214</v>
      </c>
      <c r="B118" s="79"/>
      <c r="C118" s="79" t="s">
        <v>1961</v>
      </c>
      <c r="D118" s="80" t="s">
        <v>28</v>
      </c>
      <c r="E118" s="80" t="s">
        <v>29</v>
      </c>
      <c r="F118" s="82">
        <v>43.038647500000003</v>
      </c>
      <c r="G118" s="82">
        <v>-87.909075099999995</v>
      </c>
    </row>
    <row r="119" spans="1:7" ht="20" customHeight="1" x14ac:dyDescent="0.2">
      <c r="A119" s="77" t="s">
        <v>395</v>
      </c>
      <c r="B119" s="79"/>
      <c r="C119" s="79" t="s">
        <v>1963</v>
      </c>
      <c r="D119" s="80" t="s">
        <v>28</v>
      </c>
      <c r="E119" s="80" t="s">
        <v>29</v>
      </c>
      <c r="F119" s="82">
        <v>44.977299500000001</v>
      </c>
      <c r="G119" s="82">
        <v>-93.265469199999998</v>
      </c>
    </row>
    <row r="120" spans="1:7" ht="20" customHeight="1" x14ac:dyDescent="0.2">
      <c r="A120" s="77" t="s">
        <v>1171</v>
      </c>
      <c r="B120" s="79"/>
      <c r="C120" s="79" t="s">
        <v>1964</v>
      </c>
      <c r="D120" s="80" t="s">
        <v>28</v>
      </c>
      <c r="E120" s="80" t="s">
        <v>29</v>
      </c>
      <c r="F120" s="82">
        <v>46.870104900000001</v>
      </c>
      <c r="G120" s="82">
        <v>-113.995267</v>
      </c>
    </row>
    <row r="121" spans="1:7" ht="20" customHeight="1" x14ac:dyDescent="0.2">
      <c r="A121" s="77" t="s">
        <v>1436</v>
      </c>
      <c r="B121" s="79"/>
      <c r="C121" s="79"/>
      <c r="D121" s="80" t="s">
        <v>1437</v>
      </c>
      <c r="E121" s="80" t="s">
        <v>192</v>
      </c>
      <c r="F121" s="82">
        <v>-34.901111999999998</v>
      </c>
      <c r="G121" s="82">
        <v>-56.164532000000001</v>
      </c>
    </row>
    <row r="122" spans="1:7" ht="20" customHeight="1" x14ac:dyDescent="0.2">
      <c r="A122" s="77" t="s">
        <v>118</v>
      </c>
      <c r="B122" s="79"/>
      <c r="C122" s="79"/>
      <c r="D122" s="80" t="s">
        <v>98</v>
      </c>
      <c r="E122" s="80" t="s">
        <v>29</v>
      </c>
      <c r="F122" s="82">
        <v>45.5031824</v>
      </c>
      <c r="G122" s="82">
        <v>-73.569806499999999</v>
      </c>
    </row>
    <row r="123" spans="1:7" ht="20" customHeight="1" x14ac:dyDescent="0.2">
      <c r="A123" s="77" t="s">
        <v>1040</v>
      </c>
      <c r="B123" s="79"/>
      <c r="C123" s="79"/>
      <c r="D123" s="80" t="s">
        <v>1041</v>
      </c>
      <c r="E123" s="80" t="s">
        <v>56</v>
      </c>
      <c r="F123" s="82">
        <v>55.750541200000001</v>
      </c>
      <c r="G123" s="82">
        <v>37.617478200000001</v>
      </c>
    </row>
    <row r="124" spans="1:7" ht="20" customHeight="1" x14ac:dyDescent="0.2">
      <c r="A124" s="77" t="s">
        <v>1412</v>
      </c>
      <c r="B124" s="80" t="s">
        <v>27</v>
      </c>
      <c r="C124" s="80" t="s">
        <v>1373</v>
      </c>
      <c r="D124" s="80" t="s">
        <v>28</v>
      </c>
      <c r="E124" s="80" t="s">
        <v>29</v>
      </c>
      <c r="F124" s="82">
        <v>37.3893889</v>
      </c>
      <c r="G124" s="82">
        <v>-122.0832101</v>
      </c>
    </row>
    <row r="125" spans="1:7" ht="20" customHeight="1" x14ac:dyDescent="0.2">
      <c r="A125" s="77" t="s">
        <v>59</v>
      </c>
      <c r="B125" s="79"/>
      <c r="C125" s="79"/>
      <c r="D125" s="80" t="s">
        <v>17</v>
      </c>
      <c r="E125" s="80" t="s">
        <v>18</v>
      </c>
      <c r="F125" s="82">
        <v>19.078545099999999</v>
      </c>
      <c r="G125" s="82">
        <v>72.878175999999996</v>
      </c>
    </row>
    <row r="126" spans="1:7" ht="20" customHeight="1" x14ac:dyDescent="0.2">
      <c r="A126" s="77" t="s">
        <v>604</v>
      </c>
      <c r="B126" s="79"/>
      <c r="C126" s="79" t="s">
        <v>1977</v>
      </c>
      <c r="D126" s="80" t="s">
        <v>139</v>
      </c>
      <c r="E126" s="80" t="s">
        <v>56</v>
      </c>
      <c r="F126" s="82">
        <v>48.137107899999997</v>
      </c>
      <c r="G126" s="82">
        <v>11.5753822</v>
      </c>
    </row>
    <row r="127" spans="1:7" ht="20" customHeight="1" x14ac:dyDescent="0.2">
      <c r="A127" s="77" t="s">
        <v>167</v>
      </c>
      <c r="B127" s="79"/>
      <c r="C127" s="79"/>
      <c r="D127" s="80" t="s">
        <v>168</v>
      </c>
      <c r="E127" s="80" t="s">
        <v>169</v>
      </c>
      <c r="F127" s="82">
        <v>-1.2832532999999999</v>
      </c>
      <c r="G127" s="82">
        <v>36.817244899999999</v>
      </c>
    </row>
    <row r="128" spans="1:7" ht="20" customHeight="1" x14ac:dyDescent="0.2">
      <c r="A128" s="77" t="s">
        <v>1340</v>
      </c>
      <c r="B128" s="79"/>
      <c r="C128" s="79"/>
      <c r="D128" s="80" t="s">
        <v>17</v>
      </c>
      <c r="E128" s="80" t="s">
        <v>18</v>
      </c>
      <c r="F128" s="82">
        <v>20.0112475</v>
      </c>
      <c r="G128" s="82">
        <v>73.790236399999998</v>
      </c>
    </row>
    <row r="129" spans="1:7" ht="20" customHeight="1" x14ac:dyDescent="0.2">
      <c r="A129" s="77" t="s">
        <v>368</v>
      </c>
      <c r="B129" s="79"/>
      <c r="C129" s="79" t="s">
        <v>1965</v>
      </c>
      <c r="D129" s="80" t="s">
        <v>28</v>
      </c>
      <c r="E129" s="80" t="s">
        <v>29</v>
      </c>
      <c r="F129" s="82">
        <v>42.765625100000001</v>
      </c>
      <c r="G129" s="82">
        <v>-71.467703200000003</v>
      </c>
    </row>
    <row r="130" spans="1:7" ht="20" customHeight="1" x14ac:dyDescent="0.2">
      <c r="A130" s="77" t="s">
        <v>565</v>
      </c>
      <c r="B130" s="79"/>
      <c r="C130" s="79" t="s">
        <v>1962</v>
      </c>
      <c r="D130" s="80" t="s">
        <v>28</v>
      </c>
      <c r="E130" s="80" t="s">
        <v>29</v>
      </c>
      <c r="F130" s="82">
        <v>36.1622767</v>
      </c>
      <c r="G130" s="82">
        <v>-86.774298400000006</v>
      </c>
    </row>
    <row r="131" spans="1:7" ht="20" customHeight="1" x14ac:dyDescent="0.2">
      <c r="A131" s="77" t="s">
        <v>716</v>
      </c>
      <c r="B131" s="79"/>
      <c r="C131" s="79" t="s">
        <v>1966</v>
      </c>
      <c r="D131" s="80" t="s">
        <v>28</v>
      </c>
      <c r="E131" s="80" t="s">
        <v>29</v>
      </c>
      <c r="F131" s="82">
        <v>40.676526000000003</v>
      </c>
      <c r="G131" s="82">
        <v>-95.858694</v>
      </c>
    </row>
    <row r="132" spans="1:7" ht="20" customHeight="1" x14ac:dyDescent="0.2">
      <c r="A132" s="77" t="s">
        <v>1439</v>
      </c>
      <c r="B132" s="79"/>
      <c r="C132" s="79"/>
      <c r="D132" s="80" t="s">
        <v>23</v>
      </c>
      <c r="E132" s="80" t="s">
        <v>18</v>
      </c>
      <c r="F132" s="82">
        <v>31.920863600000001</v>
      </c>
      <c r="G132" s="82">
        <v>34.794139992831198</v>
      </c>
    </row>
    <row r="133" spans="1:7" ht="20" customHeight="1" x14ac:dyDescent="0.2">
      <c r="A133" s="77" t="s">
        <v>752</v>
      </c>
      <c r="B133" s="79"/>
      <c r="C133" s="79"/>
      <c r="D133" s="80" t="s">
        <v>17</v>
      </c>
      <c r="E133" s="80" t="s">
        <v>18</v>
      </c>
      <c r="F133" s="82">
        <v>28.613895400000001</v>
      </c>
      <c r="G133" s="82">
        <v>77.209005700000006</v>
      </c>
    </row>
    <row r="134" spans="1:7" ht="20" customHeight="1" x14ac:dyDescent="0.2">
      <c r="A134" s="77" t="s">
        <v>42</v>
      </c>
      <c r="B134" s="79"/>
      <c r="C134" s="79" t="s">
        <v>1364</v>
      </c>
      <c r="D134" s="80" t="s">
        <v>28</v>
      </c>
      <c r="E134" s="80" t="s">
        <v>29</v>
      </c>
      <c r="F134" s="82">
        <v>40.7127281</v>
      </c>
      <c r="G134" s="82">
        <v>-74.006015199999993</v>
      </c>
    </row>
    <row r="135" spans="1:7" ht="20" customHeight="1" x14ac:dyDescent="0.2">
      <c r="A135" s="77" t="s">
        <v>1741</v>
      </c>
      <c r="B135" s="80" t="s">
        <v>27</v>
      </c>
      <c r="C135" s="80" t="s">
        <v>1373</v>
      </c>
      <c r="D135" s="80" t="s">
        <v>28</v>
      </c>
      <c r="E135" s="80" t="s">
        <v>29</v>
      </c>
      <c r="F135" s="82">
        <v>37.52966</v>
      </c>
      <c r="G135" s="82">
        <v>-122.04024</v>
      </c>
    </row>
    <row r="136" spans="1:7" ht="20" customHeight="1" x14ac:dyDescent="0.2">
      <c r="A136" s="77" t="s">
        <v>70</v>
      </c>
      <c r="B136" s="79"/>
      <c r="C136" s="79"/>
      <c r="D136" s="80" t="s">
        <v>17</v>
      </c>
      <c r="E136" s="80" t="s">
        <v>18</v>
      </c>
      <c r="F136" s="82">
        <v>28.570633300000001</v>
      </c>
      <c r="G136" s="82">
        <v>77.327214699999999</v>
      </c>
    </row>
    <row r="137" spans="1:7" ht="20" customHeight="1" x14ac:dyDescent="0.2">
      <c r="A137" s="77" t="s">
        <v>1734</v>
      </c>
      <c r="B137" s="80" t="s">
        <v>27</v>
      </c>
      <c r="C137" s="80" t="s">
        <v>1373</v>
      </c>
      <c r="D137" s="80" t="s">
        <v>28</v>
      </c>
      <c r="E137" s="80" t="s">
        <v>29</v>
      </c>
      <c r="F137" s="82">
        <v>37.773972000000001</v>
      </c>
      <c r="G137" s="82">
        <v>-122.431297</v>
      </c>
    </row>
    <row r="138" spans="1:7" ht="20" customHeight="1" x14ac:dyDescent="0.2">
      <c r="A138" s="77" t="s">
        <v>1351</v>
      </c>
      <c r="B138" s="79"/>
      <c r="C138" s="79" t="s">
        <v>1956</v>
      </c>
      <c r="D138" s="80" t="s">
        <v>28</v>
      </c>
      <c r="E138" s="80" t="s">
        <v>29</v>
      </c>
      <c r="F138" s="82">
        <v>41.117596599999999</v>
      </c>
      <c r="G138" s="82">
        <v>-73.407896800000003</v>
      </c>
    </row>
    <row r="139" spans="1:7" ht="20" customHeight="1" x14ac:dyDescent="0.2">
      <c r="A139" s="77" t="s">
        <v>1746</v>
      </c>
      <c r="B139" s="80" t="s">
        <v>27</v>
      </c>
      <c r="C139" s="80" t="s">
        <v>1373</v>
      </c>
      <c r="D139" s="80" t="s">
        <v>28</v>
      </c>
      <c r="E139" s="80" t="s">
        <v>29</v>
      </c>
      <c r="F139" s="82">
        <v>37.804455699999998</v>
      </c>
      <c r="G139" s="82">
        <v>-122.271356</v>
      </c>
    </row>
    <row r="140" spans="1:7" ht="20" customHeight="1" x14ac:dyDescent="0.2">
      <c r="A140" s="77" t="s">
        <v>1479</v>
      </c>
      <c r="B140" s="79"/>
      <c r="C140" s="79" t="s">
        <v>1954</v>
      </c>
      <c r="D140" s="80" t="s">
        <v>28</v>
      </c>
      <c r="E140" s="80" t="s">
        <v>29</v>
      </c>
      <c r="F140" s="82">
        <v>28.542110900000001</v>
      </c>
      <c r="G140" s="82">
        <v>-81.379030400000005</v>
      </c>
    </row>
    <row r="141" spans="1:7" ht="20" customHeight="1" x14ac:dyDescent="0.2">
      <c r="A141" s="77" t="s">
        <v>729</v>
      </c>
      <c r="B141" s="79"/>
      <c r="C141" s="79"/>
      <c r="D141" s="80" t="s">
        <v>730</v>
      </c>
      <c r="E141" s="80" t="s">
        <v>56</v>
      </c>
      <c r="F141" s="82">
        <v>59.913330100000003</v>
      </c>
      <c r="G141" s="82">
        <v>10.7389701</v>
      </c>
    </row>
    <row r="142" spans="1:7" ht="20" customHeight="1" x14ac:dyDescent="0.2">
      <c r="A142" s="77" t="s">
        <v>305</v>
      </c>
      <c r="B142" s="79"/>
      <c r="C142" s="79"/>
      <c r="D142" s="80" t="s">
        <v>98</v>
      </c>
      <c r="E142" s="80" t="s">
        <v>29</v>
      </c>
      <c r="F142" s="82">
        <v>45.420877699999998</v>
      </c>
      <c r="G142" s="82">
        <v>-75.690110599999997</v>
      </c>
    </row>
    <row r="143" spans="1:7" ht="20" customHeight="1" x14ac:dyDescent="0.2">
      <c r="A143" s="77" t="s">
        <v>528</v>
      </c>
      <c r="B143" s="79"/>
      <c r="C143" s="79"/>
      <c r="D143" s="80" t="s">
        <v>1361</v>
      </c>
      <c r="E143" s="80" t="s">
        <v>56</v>
      </c>
      <c r="F143" s="82">
        <v>51.752013099999999</v>
      </c>
      <c r="G143" s="82">
        <v>-1.2578499000000001</v>
      </c>
    </row>
    <row r="144" spans="1:7" ht="20" customHeight="1" x14ac:dyDescent="0.2">
      <c r="A144" s="77" t="s">
        <v>1477</v>
      </c>
      <c r="B144" s="80" t="s">
        <v>27</v>
      </c>
      <c r="C144" s="80" t="s">
        <v>1373</v>
      </c>
      <c r="D144" s="80" t="s">
        <v>28</v>
      </c>
      <c r="E144" s="80" t="s">
        <v>29</v>
      </c>
      <c r="F144" s="82">
        <v>37.4443293</v>
      </c>
      <c r="G144" s="82">
        <v>-122.1598465</v>
      </c>
    </row>
    <row r="145" spans="1:9" ht="20" customHeight="1" x14ac:dyDescent="0.2">
      <c r="A145" s="77" t="s">
        <v>100</v>
      </c>
      <c r="B145" s="79"/>
      <c r="C145" s="79"/>
      <c r="D145" s="80" t="s">
        <v>101</v>
      </c>
      <c r="E145" s="80" t="s">
        <v>56</v>
      </c>
      <c r="F145" s="82">
        <v>48.858889699999999</v>
      </c>
      <c r="G145" s="82">
        <v>2.32004102172007</v>
      </c>
    </row>
    <row r="146" spans="1:9" ht="20" customHeight="1" x14ac:dyDescent="0.2">
      <c r="A146" s="77" t="s">
        <v>365</v>
      </c>
      <c r="B146" s="79"/>
      <c r="C146" s="79" t="s">
        <v>1967</v>
      </c>
      <c r="D146" s="80" t="s">
        <v>28</v>
      </c>
      <c r="E146" s="80" t="s">
        <v>29</v>
      </c>
      <c r="F146" s="82">
        <v>39.9527237</v>
      </c>
      <c r="G146" s="82">
        <v>-75.163526200000007</v>
      </c>
    </row>
    <row r="147" spans="1:9" ht="20" customHeight="1" x14ac:dyDescent="0.2">
      <c r="A147" s="77" t="s">
        <v>267</v>
      </c>
      <c r="B147" s="79"/>
      <c r="C147" s="79" t="s">
        <v>1968</v>
      </c>
      <c r="D147" s="80" t="s">
        <v>28</v>
      </c>
      <c r="E147" s="80" t="s">
        <v>29</v>
      </c>
      <c r="F147" s="82">
        <v>33.448436700000002</v>
      </c>
      <c r="G147" s="82">
        <v>-112.074141</v>
      </c>
    </row>
    <row r="148" spans="1:9" ht="20" customHeight="1" x14ac:dyDescent="0.2">
      <c r="A148" s="77" t="s">
        <v>734</v>
      </c>
      <c r="B148" s="79"/>
      <c r="C148" s="79" t="s">
        <v>1967</v>
      </c>
      <c r="D148" s="80" t="s">
        <v>28</v>
      </c>
      <c r="E148" s="80" t="s">
        <v>29</v>
      </c>
      <c r="F148" s="82">
        <v>40.441694099999999</v>
      </c>
      <c r="G148" s="82">
        <v>-79.990086099999999</v>
      </c>
    </row>
    <row r="149" spans="1:9" ht="20" customHeight="1" x14ac:dyDescent="0.2">
      <c r="A149" s="77" t="s">
        <v>1724</v>
      </c>
      <c r="B149" s="80" t="s">
        <v>27</v>
      </c>
      <c r="C149" s="80" t="s">
        <v>1373</v>
      </c>
      <c r="D149" s="80" t="s">
        <v>28</v>
      </c>
      <c r="E149" s="80" t="s">
        <v>29</v>
      </c>
      <c r="F149" s="82">
        <v>37.6624312</v>
      </c>
      <c r="G149" s="82">
        <v>-121.87467890000001</v>
      </c>
    </row>
    <row r="150" spans="1:9" ht="20" customHeight="1" x14ac:dyDescent="0.2">
      <c r="A150" s="77" t="s">
        <v>148</v>
      </c>
      <c r="B150" s="79"/>
      <c r="C150" s="79" t="s">
        <v>1946</v>
      </c>
      <c r="D150" s="80" t="s">
        <v>28</v>
      </c>
      <c r="E150" s="80" t="s">
        <v>29</v>
      </c>
      <c r="F150" s="82">
        <v>45.520247099999999</v>
      </c>
      <c r="G150" s="82">
        <v>-122.674194</v>
      </c>
    </row>
    <row r="151" spans="1:9" ht="20" customHeight="1" x14ac:dyDescent="0.25">
      <c r="A151" s="77" t="s">
        <v>1398</v>
      </c>
      <c r="B151" s="79"/>
      <c r="C151" s="79"/>
      <c r="D151" s="80" t="s">
        <v>1346</v>
      </c>
      <c r="E151" s="80" t="s">
        <v>56</v>
      </c>
      <c r="F151" s="82">
        <v>50.087465399999999</v>
      </c>
      <c r="G151" s="82">
        <v>14.421253500000001</v>
      </c>
      <c r="I151" s="70"/>
    </row>
    <row r="152" spans="1:9" ht="20" customHeight="1" x14ac:dyDescent="0.25">
      <c r="A152" s="77" t="s">
        <v>409</v>
      </c>
      <c r="B152" s="79"/>
      <c r="C152" s="79"/>
      <c r="D152" s="80" t="s">
        <v>17</v>
      </c>
      <c r="E152" s="80" t="s">
        <v>18</v>
      </c>
      <c r="F152" s="82">
        <v>18.521428</v>
      </c>
      <c r="G152" s="82">
        <v>73.854454099999998</v>
      </c>
      <c r="I152" s="70"/>
    </row>
    <row r="153" spans="1:9" ht="20" customHeight="1" x14ac:dyDescent="0.2">
      <c r="A153" s="77" t="s">
        <v>238</v>
      </c>
      <c r="B153" s="79"/>
      <c r="C153" s="79"/>
      <c r="D153" s="80" t="s">
        <v>23</v>
      </c>
      <c r="E153" s="80" t="s">
        <v>18</v>
      </c>
      <c r="F153" s="82">
        <v>32.186024400000001</v>
      </c>
      <c r="G153" s="82">
        <v>34.867835900000003</v>
      </c>
    </row>
    <row r="154" spans="1:9" ht="20" customHeight="1" x14ac:dyDescent="0.2">
      <c r="A154" s="77" t="s">
        <v>124</v>
      </c>
      <c r="B154" s="79"/>
      <c r="C154" s="79" t="s">
        <v>1955</v>
      </c>
      <c r="D154" s="80" t="s">
        <v>28</v>
      </c>
      <c r="E154" s="80" t="s">
        <v>29</v>
      </c>
      <c r="F154" s="82">
        <v>35.780397700000002</v>
      </c>
      <c r="G154" s="82">
        <v>-78.639098899999993</v>
      </c>
    </row>
    <row r="155" spans="1:9" ht="20" customHeight="1" x14ac:dyDescent="0.2">
      <c r="A155" s="77" t="s">
        <v>1730</v>
      </c>
      <c r="B155" s="80" t="s">
        <v>27</v>
      </c>
      <c r="C155" s="80" t="s">
        <v>1373</v>
      </c>
      <c r="D155" s="80" t="s">
        <v>28</v>
      </c>
      <c r="E155" s="80" t="s">
        <v>29</v>
      </c>
      <c r="F155" s="82">
        <v>37.486323900000002</v>
      </c>
      <c r="G155" s="82">
        <v>-122.232523</v>
      </c>
    </row>
    <row r="156" spans="1:9" ht="20" customHeight="1" x14ac:dyDescent="0.2">
      <c r="A156" s="77" t="s">
        <v>577</v>
      </c>
      <c r="B156" s="79"/>
      <c r="C156" s="79" t="s">
        <v>1959</v>
      </c>
      <c r="D156" s="80" t="s">
        <v>28</v>
      </c>
      <c r="E156" s="80" t="s">
        <v>29</v>
      </c>
      <c r="F156" s="82">
        <v>39.526120599999999</v>
      </c>
      <c r="G156" s="82">
        <v>-119.81265809999999</v>
      </c>
    </row>
    <row r="157" spans="1:9" ht="20" customHeight="1" x14ac:dyDescent="0.2">
      <c r="A157" s="77" t="s">
        <v>1742</v>
      </c>
      <c r="B157" s="80" t="s">
        <v>27</v>
      </c>
      <c r="C157" s="80" t="s">
        <v>1373</v>
      </c>
      <c r="D157" s="80" t="s">
        <v>28</v>
      </c>
      <c r="E157" s="80" t="s">
        <v>29</v>
      </c>
      <c r="F157" s="82">
        <v>37.538508700000001</v>
      </c>
      <c r="G157" s="82">
        <v>-77.434280000000001</v>
      </c>
    </row>
    <row r="158" spans="1:9" ht="20" customHeight="1" x14ac:dyDescent="0.2">
      <c r="A158" s="77" t="s">
        <v>641</v>
      </c>
      <c r="B158" s="79"/>
      <c r="C158" s="79" t="s">
        <v>1373</v>
      </c>
      <c r="D158" s="80" t="s">
        <v>28</v>
      </c>
      <c r="E158" s="80" t="s">
        <v>29</v>
      </c>
      <c r="F158" s="82">
        <v>38.581060600000001</v>
      </c>
      <c r="G158" s="82">
        <v>-121.49389499999999</v>
      </c>
    </row>
    <row r="159" spans="1:9" ht="20" customHeight="1" x14ac:dyDescent="0.2">
      <c r="A159" s="77" t="s">
        <v>1343</v>
      </c>
      <c r="B159" s="79"/>
      <c r="C159" s="79"/>
      <c r="D159" s="80" t="s">
        <v>1361</v>
      </c>
      <c r="E159" s="80" t="s">
        <v>56</v>
      </c>
      <c r="F159" s="82">
        <v>51.069061300000001</v>
      </c>
      <c r="G159" s="82">
        <v>-1.7954133999999999</v>
      </c>
    </row>
    <row r="160" spans="1:9" ht="20" customHeight="1" x14ac:dyDescent="0.2">
      <c r="A160" s="77" t="s">
        <v>116</v>
      </c>
      <c r="B160" s="79"/>
      <c r="C160" s="79" t="s">
        <v>1960</v>
      </c>
      <c r="D160" s="80" t="s">
        <v>28</v>
      </c>
      <c r="E160" s="80" t="s">
        <v>29</v>
      </c>
      <c r="F160" s="82">
        <v>40.759619800000003</v>
      </c>
      <c r="G160" s="82">
        <v>-111.886797</v>
      </c>
    </row>
    <row r="161" spans="1:7" ht="20" customHeight="1" x14ac:dyDescent="0.2">
      <c r="A161" s="77" t="s">
        <v>1737</v>
      </c>
      <c r="B161" s="80" t="s">
        <v>27</v>
      </c>
      <c r="C161" s="80" t="s">
        <v>1373</v>
      </c>
      <c r="D161" s="80" t="s">
        <v>28</v>
      </c>
      <c r="E161" s="80" t="s">
        <v>29</v>
      </c>
      <c r="F161" s="82">
        <v>37.624853600000002</v>
      </c>
      <c r="G161" s="82">
        <v>-122.41459860000001</v>
      </c>
    </row>
    <row r="162" spans="1:7" ht="20" customHeight="1" x14ac:dyDescent="0.2">
      <c r="A162" s="77" t="s">
        <v>1744</v>
      </c>
      <c r="B162" s="80" t="s">
        <v>27</v>
      </c>
      <c r="C162" s="80" t="s">
        <v>1373</v>
      </c>
      <c r="D162" s="80" t="s">
        <v>28</v>
      </c>
      <c r="E162" s="80" t="s">
        <v>29</v>
      </c>
      <c r="F162" s="82">
        <v>37.504936000000001</v>
      </c>
      <c r="G162" s="82">
        <v>-122.26182300000001</v>
      </c>
    </row>
    <row r="163" spans="1:7" ht="20" customHeight="1" x14ac:dyDescent="0.2">
      <c r="A163" s="77" t="s">
        <v>77</v>
      </c>
      <c r="B163" s="79"/>
      <c r="C163" s="79" t="s">
        <v>1373</v>
      </c>
      <c r="D163" s="80" t="s">
        <v>28</v>
      </c>
      <c r="E163" s="80" t="s">
        <v>29</v>
      </c>
      <c r="F163" s="82">
        <v>32.717420199999999</v>
      </c>
      <c r="G163" s="82">
        <v>-117.162772</v>
      </c>
    </row>
    <row r="164" spans="1:7" ht="20" customHeight="1" x14ac:dyDescent="0.2">
      <c r="A164" s="77" t="s">
        <v>1374</v>
      </c>
      <c r="B164" s="80" t="s">
        <v>27</v>
      </c>
      <c r="C164" s="80" t="s">
        <v>1373</v>
      </c>
      <c r="D164" s="80" t="s">
        <v>28</v>
      </c>
      <c r="E164" s="80" t="s">
        <v>29</v>
      </c>
      <c r="F164" s="82">
        <v>37.779258800000001</v>
      </c>
      <c r="G164" s="82">
        <v>-122.4193286</v>
      </c>
    </row>
    <row r="165" spans="1:7" ht="20" customHeight="1" x14ac:dyDescent="0.2">
      <c r="A165" s="77" t="s">
        <v>1714</v>
      </c>
      <c r="B165" s="80" t="s">
        <v>27</v>
      </c>
      <c r="C165" s="80" t="s">
        <v>1373</v>
      </c>
      <c r="D165" s="80" t="s">
        <v>28</v>
      </c>
      <c r="E165" s="80" t="s">
        <v>29</v>
      </c>
      <c r="F165" s="82">
        <v>37.336166300000002</v>
      </c>
      <c r="G165" s="82">
        <v>-121.890591</v>
      </c>
    </row>
    <row r="166" spans="1:7" ht="20" customHeight="1" x14ac:dyDescent="0.2">
      <c r="A166" s="77" t="s">
        <v>1745</v>
      </c>
      <c r="B166" s="80" t="s">
        <v>27</v>
      </c>
      <c r="C166" s="80" t="s">
        <v>1373</v>
      </c>
      <c r="D166" s="80" t="s">
        <v>28</v>
      </c>
      <c r="E166" s="80" t="s">
        <v>29</v>
      </c>
      <c r="F166" s="82">
        <v>37.724929600000003</v>
      </c>
      <c r="G166" s="82">
        <v>-122.15607679999999</v>
      </c>
    </row>
    <row r="167" spans="1:7" ht="20" customHeight="1" x14ac:dyDescent="0.2">
      <c r="A167" s="77" t="s">
        <v>738</v>
      </c>
      <c r="B167" s="79"/>
      <c r="C167" s="79" t="s">
        <v>1373</v>
      </c>
      <c r="D167" s="80" t="s">
        <v>28</v>
      </c>
      <c r="E167" s="80" t="s">
        <v>29</v>
      </c>
      <c r="F167" s="82">
        <v>35.354020900000002</v>
      </c>
      <c r="G167" s="82">
        <v>-120.375716</v>
      </c>
    </row>
    <row r="168" spans="1:7" ht="20" customHeight="1" x14ac:dyDescent="0.2">
      <c r="A168" s="77" t="s">
        <v>1733</v>
      </c>
      <c r="B168" s="80" t="s">
        <v>27</v>
      </c>
      <c r="C168" s="80" t="s">
        <v>1373</v>
      </c>
      <c r="D168" s="80" t="s">
        <v>28</v>
      </c>
      <c r="E168" s="80" t="s">
        <v>29</v>
      </c>
      <c r="F168" s="82">
        <v>37.496904000000001</v>
      </c>
      <c r="G168" s="82">
        <v>-122.33305729999999</v>
      </c>
    </row>
    <row r="169" spans="1:7" ht="20" customHeight="1" x14ac:dyDescent="0.2">
      <c r="A169" s="77" t="s">
        <v>1731</v>
      </c>
      <c r="B169" s="80" t="s">
        <v>27</v>
      </c>
      <c r="C169" s="80" t="s">
        <v>1373</v>
      </c>
      <c r="D169" s="80" t="s">
        <v>28</v>
      </c>
      <c r="E169" s="80" t="s">
        <v>29</v>
      </c>
      <c r="F169" s="82">
        <v>37.974779499999997</v>
      </c>
      <c r="G169" s="82">
        <v>-122.5316686</v>
      </c>
    </row>
    <row r="170" spans="1:7" ht="20" customHeight="1" x14ac:dyDescent="0.2">
      <c r="A170" s="84" t="s">
        <v>1763</v>
      </c>
      <c r="B170" s="85" t="s">
        <v>27</v>
      </c>
      <c r="C170" s="85" t="s">
        <v>1373</v>
      </c>
      <c r="D170" s="85" t="s">
        <v>28</v>
      </c>
      <c r="E170" s="85" t="s">
        <v>29</v>
      </c>
      <c r="F170" s="86">
        <v>37.774663568000001</v>
      </c>
      <c r="G170" s="86">
        <v>-121.973496106</v>
      </c>
    </row>
    <row r="171" spans="1:7" ht="20" customHeight="1" x14ac:dyDescent="0.2">
      <c r="A171" s="77" t="s">
        <v>171</v>
      </c>
      <c r="B171" s="79"/>
      <c r="C171" s="79" t="s">
        <v>1373</v>
      </c>
      <c r="D171" s="80" t="s">
        <v>28</v>
      </c>
      <c r="E171" s="80" t="s">
        <v>29</v>
      </c>
      <c r="F171" s="82">
        <v>34.422131899999997</v>
      </c>
      <c r="G171" s="82">
        <v>-119.70266700000001</v>
      </c>
    </row>
    <row r="172" spans="1:7" ht="20" customHeight="1" x14ac:dyDescent="0.2">
      <c r="A172" s="77" t="s">
        <v>1419</v>
      </c>
      <c r="B172" s="80" t="s">
        <v>27</v>
      </c>
      <c r="C172" s="80" t="s">
        <v>1373</v>
      </c>
      <c r="D172" s="80" t="s">
        <v>28</v>
      </c>
      <c r="E172" s="80" t="s">
        <v>29</v>
      </c>
      <c r="F172" s="82">
        <v>37.354106999999999</v>
      </c>
      <c r="G172" s="82">
        <v>-121.95523799999999</v>
      </c>
    </row>
    <row r="173" spans="1:7" ht="20" customHeight="1" x14ac:dyDescent="0.2">
      <c r="A173" s="77" t="s">
        <v>1116</v>
      </c>
      <c r="B173" s="79"/>
      <c r="C173" s="79" t="s">
        <v>1969</v>
      </c>
      <c r="D173" s="80" t="s">
        <v>28</v>
      </c>
      <c r="E173" s="80" t="s">
        <v>29</v>
      </c>
      <c r="F173" s="82">
        <v>35.687609600000002</v>
      </c>
      <c r="G173" s="82">
        <v>-105.938456</v>
      </c>
    </row>
    <row r="174" spans="1:7" ht="20" customHeight="1" x14ac:dyDescent="0.2">
      <c r="A174" s="77" t="s">
        <v>295</v>
      </c>
      <c r="B174" s="79"/>
      <c r="C174" s="79"/>
      <c r="D174" s="80" t="s">
        <v>296</v>
      </c>
      <c r="E174" s="80" t="s">
        <v>192</v>
      </c>
      <c r="F174" s="82">
        <v>-33.437775600000002</v>
      </c>
      <c r="G174" s="82">
        <v>-70.650450199999995</v>
      </c>
    </row>
    <row r="175" spans="1:7" ht="20" customHeight="1" x14ac:dyDescent="0.2">
      <c r="A175" s="77" t="s">
        <v>190</v>
      </c>
      <c r="B175" s="79"/>
      <c r="C175" s="79"/>
      <c r="D175" s="80" t="s">
        <v>191</v>
      </c>
      <c r="E175" s="80" t="s">
        <v>192</v>
      </c>
      <c r="F175" s="82">
        <v>-23.550650699999998</v>
      </c>
      <c r="G175" s="82">
        <v>-46.633382400000002</v>
      </c>
    </row>
    <row r="176" spans="1:7" ht="20" customHeight="1" x14ac:dyDescent="0.2">
      <c r="A176" s="77" t="s">
        <v>130</v>
      </c>
      <c r="B176" s="79"/>
      <c r="C176" s="79"/>
      <c r="D176" s="80" t="s">
        <v>98</v>
      </c>
      <c r="E176" s="80" t="s">
        <v>29</v>
      </c>
      <c r="F176" s="82">
        <v>52.131802</v>
      </c>
      <c r="G176" s="82">
        <v>-106.66076700000001</v>
      </c>
    </row>
    <row r="177" spans="1:7" ht="20" customHeight="1" x14ac:dyDescent="0.2">
      <c r="A177" s="77" t="s">
        <v>46</v>
      </c>
      <c r="B177" s="79"/>
      <c r="C177" s="79" t="s">
        <v>1970</v>
      </c>
      <c r="D177" s="80" t="s">
        <v>28</v>
      </c>
      <c r="E177" s="80" t="s">
        <v>29</v>
      </c>
      <c r="F177" s="82">
        <v>47.603832099999998</v>
      </c>
      <c r="G177" s="82">
        <v>-122.330062</v>
      </c>
    </row>
    <row r="178" spans="1:7" ht="20" customHeight="1" x14ac:dyDescent="0.2">
      <c r="A178" s="77" t="s">
        <v>425</v>
      </c>
      <c r="B178" s="79"/>
      <c r="C178" s="79"/>
      <c r="D178" s="80" t="s">
        <v>426</v>
      </c>
      <c r="E178" s="80" t="s">
        <v>18</v>
      </c>
      <c r="F178" s="82">
        <v>37.566679100000002</v>
      </c>
      <c r="G178" s="82">
        <v>126.9782914</v>
      </c>
    </row>
    <row r="179" spans="1:7" ht="20" customHeight="1" x14ac:dyDescent="0.2">
      <c r="A179" s="77" t="s">
        <v>1051</v>
      </c>
      <c r="B179" s="79"/>
      <c r="C179" s="79"/>
      <c r="D179" s="80" t="s">
        <v>573</v>
      </c>
      <c r="E179" s="80" t="s">
        <v>18</v>
      </c>
      <c r="F179" s="82">
        <v>31.2312707</v>
      </c>
      <c r="G179" s="82">
        <v>121.47001520000001</v>
      </c>
    </row>
    <row r="180" spans="1:7" ht="20" customHeight="1" x14ac:dyDescent="0.2">
      <c r="A180" s="77" t="s">
        <v>1422</v>
      </c>
      <c r="B180" s="79"/>
      <c r="C180" s="79" t="s">
        <v>1971</v>
      </c>
      <c r="D180" s="80" t="s">
        <v>28</v>
      </c>
      <c r="E180" s="80" t="s">
        <v>29</v>
      </c>
      <c r="F180" s="82">
        <v>34.765088800000001</v>
      </c>
      <c r="G180" s="82">
        <v>-87.698640699999999</v>
      </c>
    </row>
    <row r="181" spans="1:7" ht="20" customHeight="1" x14ac:dyDescent="0.2">
      <c r="A181" s="77" t="s">
        <v>247</v>
      </c>
      <c r="B181" s="79"/>
      <c r="C181" s="79"/>
      <c r="D181" s="80" t="s">
        <v>247</v>
      </c>
      <c r="E181" s="80" t="s">
        <v>18</v>
      </c>
      <c r="F181" s="82">
        <v>1.2899175000000001</v>
      </c>
      <c r="G181" s="82">
        <v>103.8519072</v>
      </c>
    </row>
    <row r="182" spans="1:7" ht="20" customHeight="1" x14ac:dyDescent="0.2">
      <c r="A182" s="77" t="s">
        <v>949</v>
      </c>
      <c r="B182" s="79"/>
      <c r="C182" s="79" t="s">
        <v>1970</v>
      </c>
      <c r="D182" s="80" t="s">
        <v>28</v>
      </c>
      <c r="E182" s="80" t="s">
        <v>29</v>
      </c>
      <c r="F182" s="82">
        <v>47.657193399999997</v>
      </c>
      <c r="G182" s="82">
        <v>-117.42350999999999</v>
      </c>
    </row>
    <row r="183" spans="1:7" ht="20" customHeight="1" x14ac:dyDescent="0.2">
      <c r="A183" s="77" t="s">
        <v>830</v>
      </c>
      <c r="B183" s="79"/>
      <c r="C183" s="79" t="s">
        <v>1956</v>
      </c>
      <c r="D183" s="80" t="s">
        <v>28</v>
      </c>
      <c r="E183" s="80" t="s">
        <v>29</v>
      </c>
      <c r="F183" s="82">
        <v>41.053430200000001</v>
      </c>
      <c r="G183" s="82">
        <v>-73.538734099999999</v>
      </c>
    </row>
    <row r="184" spans="1:7" ht="20" customHeight="1" x14ac:dyDescent="0.2">
      <c r="A184" s="77" t="s">
        <v>54</v>
      </c>
      <c r="B184" s="79"/>
      <c r="C184" s="79"/>
      <c r="D184" s="80" t="s">
        <v>55</v>
      </c>
      <c r="E184" s="80" t="s">
        <v>56</v>
      </c>
      <c r="F184" s="82">
        <v>59.325117200000001</v>
      </c>
      <c r="G184" s="82">
        <v>18.0710935</v>
      </c>
    </row>
    <row r="185" spans="1:7" ht="20" customHeight="1" x14ac:dyDescent="0.2">
      <c r="A185" s="77" t="s">
        <v>1740</v>
      </c>
      <c r="B185" s="80" t="s">
        <v>27</v>
      </c>
      <c r="C185" s="80" t="s">
        <v>1373</v>
      </c>
      <c r="D185" s="80" t="s">
        <v>28</v>
      </c>
      <c r="E185" s="80" t="s">
        <v>29</v>
      </c>
      <c r="F185" s="82">
        <v>37.368830099999997</v>
      </c>
      <c r="G185" s="82">
        <v>-122.036349</v>
      </c>
    </row>
    <row r="186" spans="1:7" ht="20" customHeight="1" x14ac:dyDescent="0.2">
      <c r="A186" s="77" t="s">
        <v>234</v>
      </c>
      <c r="B186" s="79"/>
      <c r="C186" s="79"/>
      <c r="D186" s="80" t="s">
        <v>202</v>
      </c>
      <c r="E186" s="80" t="s">
        <v>1913</v>
      </c>
      <c r="F186" s="82">
        <v>-33.869843899999999</v>
      </c>
      <c r="G186" s="82">
        <v>151.2082848</v>
      </c>
    </row>
    <row r="187" spans="1:7" ht="20" customHeight="1" x14ac:dyDescent="0.2">
      <c r="A187" s="77" t="s">
        <v>162</v>
      </c>
      <c r="B187" s="79"/>
      <c r="C187" s="79"/>
      <c r="D187" s="80" t="s">
        <v>163</v>
      </c>
      <c r="E187" s="80" t="s">
        <v>56</v>
      </c>
      <c r="F187" s="82">
        <v>59.437215500000001</v>
      </c>
      <c r="G187" s="82">
        <v>24.745368800000001</v>
      </c>
    </row>
    <row r="188" spans="1:7" ht="20" customHeight="1" x14ac:dyDescent="0.2">
      <c r="A188" s="77" t="s">
        <v>1408</v>
      </c>
      <c r="B188" s="79"/>
      <c r="C188" s="79" t="s">
        <v>1954</v>
      </c>
      <c r="D188" s="80" t="s">
        <v>28</v>
      </c>
      <c r="E188" s="80" t="s">
        <v>29</v>
      </c>
      <c r="F188" s="82">
        <v>27.9477595</v>
      </c>
      <c r="G188" s="82">
        <v>-82.458444</v>
      </c>
    </row>
    <row r="189" spans="1:7" ht="20" customHeight="1" x14ac:dyDescent="0.2">
      <c r="A189" s="77" t="s">
        <v>218</v>
      </c>
      <c r="B189" s="79"/>
      <c r="C189" s="79" t="s">
        <v>1954</v>
      </c>
      <c r="D189" s="80" t="s">
        <v>28</v>
      </c>
      <c r="E189" s="80" t="s">
        <v>29</v>
      </c>
      <c r="F189" s="82">
        <v>27.6886419</v>
      </c>
      <c r="G189" s="82">
        <v>-82.572319300000004</v>
      </c>
    </row>
    <row r="190" spans="1:7" ht="20" customHeight="1" x14ac:dyDescent="0.2">
      <c r="A190" s="77" t="s">
        <v>50</v>
      </c>
      <c r="B190" s="79"/>
      <c r="C190" s="79"/>
      <c r="D190" s="80" t="s">
        <v>23</v>
      </c>
      <c r="E190" s="80" t="s">
        <v>18</v>
      </c>
      <c r="F190" s="82">
        <v>32.0852997</v>
      </c>
      <c r="G190" s="82">
        <v>34.781806400000001</v>
      </c>
    </row>
    <row r="191" spans="1:7" ht="20" customHeight="1" x14ac:dyDescent="0.2">
      <c r="A191" s="84" t="s">
        <v>1758</v>
      </c>
      <c r="B191" s="85"/>
      <c r="C191" s="85"/>
      <c r="D191" s="85" t="s">
        <v>23</v>
      </c>
      <c r="E191" s="85" t="s">
        <v>18</v>
      </c>
      <c r="F191" s="86">
        <v>32.109332999999999</v>
      </c>
      <c r="G191" s="86">
        <v>34.855499000000002</v>
      </c>
    </row>
    <row r="192" spans="1:7" ht="20" customHeight="1" x14ac:dyDescent="0.2">
      <c r="A192" s="77" t="s">
        <v>550</v>
      </c>
      <c r="B192" s="79"/>
      <c r="C192" s="79"/>
      <c r="D192" s="80" t="s">
        <v>551</v>
      </c>
      <c r="E192" s="80" t="s">
        <v>18</v>
      </c>
      <c r="F192" s="82">
        <v>35.682193599999998</v>
      </c>
      <c r="G192" s="82">
        <v>139.76222100000001</v>
      </c>
    </row>
    <row r="193" spans="1:7" ht="20" customHeight="1" x14ac:dyDescent="0.2">
      <c r="A193" s="77" t="s">
        <v>182</v>
      </c>
      <c r="B193" s="79"/>
      <c r="C193" s="79"/>
      <c r="D193" s="80" t="s">
        <v>98</v>
      </c>
      <c r="E193" s="80" t="s">
        <v>29</v>
      </c>
      <c r="F193" s="82">
        <v>43.6534817</v>
      </c>
      <c r="G193" s="82">
        <v>-79.383934699999998</v>
      </c>
    </row>
    <row r="194" spans="1:7" ht="20" customHeight="1" x14ac:dyDescent="0.2">
      <c r="A194" s="77" t="s">
        <v>274</v>
      </c>
      <c r="B194" s="79"/>
      <c r="C194" s="79"/>
      <c r="D194" s="80" t="s">
        <v>98</v>
      </c>
      <c r="E194" s="80" t="s">
        <v>29</v>
      </c>
      <c r="F194" s="82">
        <v>49.260872399999997</v>
      </c>
      <c r="G194" s="82">
        <v>-123.113952</v>
      </c>
    </row>
    <row r="195" spans="1:7" ht="20" customHeight="1" x14ac:dyDescent="0.2">
      <c r="A195" s="77" t="s">
        <v>941</v>
      </c>
      <c r="B195" s="79"/>
      <c r="C195" s="79"/>
      <c r="D195" s="80" t="s">
        <v>942</v>
      </c>
      <c r="E195" s="80" t="s">
        <v>56</v>
      </c>
      <c r="F195" s="82">
        <v>48.208353700000004</v>
      </c>
      <c r="G195" s="82">
        <v>16.372504200000002</v>
      </c>
    </row>
    <row r="196" spans="1:7" ht="20" customHeight="1" x14ac:dyDescent="0.2">
      <c r="A196" s="77" t="s">
        <v>1356</v>
      </c>
      <c r="B196" s="79"/>
      <c r="C196" s="79"/>
      <c r="D196" s="80" t="s">
        <v>1336</v>
      </c>
      <c r="E196" s="80" t="s">
        <v>56</v>
      </c>
      <c r="F196" s="82">
        <v>54.6870458</v>
      </c>
      <c r="G196" s="82">
        <v>25.2829111</v>
      </c>
    </row>
    <row r="197" spans="1:7" ht="20" customHeight="1" x14ac:dyDescent="0.2">
      <c r="A197" s="77" t="s">
        <v>500</v>
      </c>
      <c r="B197" s="79"/>
      <c r="C197" s="79" t="s">
        <v>1975</v>
      </c>
      <c r="D197" s="80" t="s">
        <v>139</v>
      </c>
      <c r="E197" s="80" t="s">
        <v>56</v>
      </c>
      <c r="F197" s="82">
        <v>49.303813400000003</v>
      </c>
      <c r="G197" s="82">
        <v>8.6433517999999996</v>
      </c>
    </row>
    <row r="198" spans="1:7" ht="20" customHeight="1" x14ac:dyDescent="0.2">
      <c r="A198" s="77" t="s">
        <v>1331</v>
      </c>
      <c r="B198" s="80" t="s">
        <v>27</v>
      </c>
      <c r="C198" s="80" t="s">
        <v>1373</v>
      </c>
      <c r="D198" s="80" t="s">
        <v>28</v>
      </c>
      <c r="E198" s="80" t="s">
        <v>29</v>
      </c>
      <c r="F198" s="82" t="s">
        <v>1755</v>
      </c>
      <c r="G198" s="82">
        <v>-122.065186</v>
      </c>
    </row>
    <row r="199" spans="1:7" ht="20" customHeight="1" x14ac:dyDescent="0.2">
      <c r="A199" s="84" t="s">
        <v>1764</v>
      </c>
      <c r="B199" s="85" t="s">
        <v>27</v>
      </c>
      <c r="C199" s="85" t="s">
        <v>1373</v>
      </c>
      <c r="D199" s="85" t="s">
        <v>28</v>
      </c>
      <c r="E199" s="85" t="s">
        <v>29</v>
      </c>
      <c r="F199" s="86">
        <v>37.910075999999997</v>
      </c>
      <c r="G199" s="86">
        <v>-122.065186</v>
      </c>
    </row>
    <row r="200" spans="1:7" ht="20" customHeight="1" x14ac:dyDescent="0.2">
      <c r="A200" s="77" t="s">
        <v>1449</v>
      </c>
      <c r="B200" s="79"/>
      <c r="C200" s="79" t="s">
        <v>1948</v>
      </c>
      <c r="D200" s="80" t="s">
        <v>28</v>
      </c>
      <c r="E200" s="80" t="s">
        <v>29</v>
      </c>
      <c r="F200" s="82">
        <v>42.375640099999998</v>
      </c>
      <c r="G200" s="82">
        <v>-71.235800400000002</v>
      </c>
    </row>
    <row r="201" spans="1:7" ht="20" customHeight="1" x14ac:dyDescent="0.2">
      <c r="A201" s="77" t="s">
        <v>1480</v>
      </c>
      <c r="B201" s="79"/>
      <c r="C201" s="79"/>
      <c r="D201" s="80" t="s">
        <v>1338</v>
      </c>
      <c r="E201" s="80" t="s">
        <v>56</v>
      </c>
      <c r="F201" s="82">
        <v>52.233717200000001</v>
      </c>
      <c r="G201" s="82">
        <v>21.071432235636401</v>
      </c>
    </row>
    <row r="202" spans="1:7" ht="20" customHeight="1" x14ac:dyDescent="0.2">
      <c r="A202" s="77" t="s">
        <v>263</v>
      </c>
      <c r="B202" s="79"/>
      <c r="C202" s="79" t="s">
        <v>1972</v>
      </c>
      <c r="D202" s="80" t="s">
        <v>28</v>
      </c>
      <c r="E202" s="80" t="s">
        <v>29</v>
      </c>
      <c r="F202" s="82">
        <v>38.8950368</v>
      </c>
      <c r="G202" s="82">
        <v>-77.036542699999998</v>
      </c>
    </row>
    <row r="203" spans="1:7" ht="20" customHeight="1" x14ac:dyDescent="0.2">
      <c r="A203" s="77" t="s">
        <v>625</v>
      </c>
      <c r="B203" s="79"/>
      <c r="C203" s="79"/>
      <c r="D203" s="80" t="s">
        <v>98</v>
      </c>
      <c r="E203" s="80" t="s">
        <v>29</v>
      </c>
      <c r="F203" s="82">
        <v>43.465269900000003</v>
      </c>
      <c r="G203" s="82">
        <v>-80.522296100000005</v>
      </c>
    </row>
    <row r="204" spans="1:7" ht="20" customHeight="1" x14ac:dyDescent="0.2">
      <c r="A204" s="77" t="s">
        <v>397</v>
      </c>
      <c r="B204" s="79"/>
      <c r="C204" s="79"/>
      <c r="D204" s="80" t="s">
        <v>201</v>
      </c>
      <c r="E204" s="80" t="s">
        <v>1913</v>
      </c>
      <c r="F204" s="82">
        <v>-41.288795299999997</v>
      </c>
      <c r="G204" s="82">
        <v>174.7772114</v>
      </c>
    </row>
    <row r="205" spans="1:7" ht="20" customHeight="1" x14ac:dyDescent="0.2">
      <c r="A205" s="77" t="s">
        <v>536</v>
      </c>
      <c r="B205" s="79"/>
      <c r="C205" s="79" t="s">
        <v>1973</v>
      </c>
      <c r="D205" s="80" t="s">
        <v>28</v>
      </c>
      <c r="E205" s="80" t="s">
        <v>29</v>
      </c>
      <c r="F205" s="82">
        <v>39.745946799999999</v>
      </c>
      <c r="G205" s="82">
        <v>-75.546588999999997</v>
      </c>
    </row>
    <row r="206" spans="1:7" ht="20" customHeight="1" x14ac:dyDescent="0.2">
      <c r="A206" s="84" t="s">
        <v>1762</v>
      </c>
      <c r="B206" s="85"/>
      <c r="C206" s="85"/>
      <c r="D206" s="85" t="s">
        <v>98</v>
      </c>
      <c r="E206" s="85" t="s">
        <v>29</v>
      </c>
      <c r="F206" s="86">
        <v>49.895077000000001</v>
      </c>
      <c r="G206" s="86">
        <v>-97.138451000000003</v>
      </c>
    </row>
    <row r="207" spans="1:7" ht="20" customHeight="1" x14ac:dyDescent="0.2">
      <c r="A207" s="77" t="s">
        <v>1335</v>
      </c>
      <c r="B207" s="79"/>
      <c r="C207" s="79"/>
      <c r="D207" s="80" t="s">
        <v>573</v>
      </c>
      <c r="E207" s="80" t="s">
        <v>18</v>
      </c>
      <c r="F207" s="82">
        <v>34.261004</v>
      </c>
      <c r="G207" s="82">
        <v>108.94233629999999</v>
      </c>
    </row>
    <row r="208" spans="1:7" ht="20" customHeight="1" x14ac:dyDescent="0.2">
      <c r="A208" s="77" t="s">
        <v>1334</v>
      </c>
      <c r="B208" s="79"/>
      <c r="C208" s="79"/>
      <c r="D208" s="80" t="s">
        <v>23</v>
      </c>
      <c r="E208" s="80" t="s">
        <v>18</v>
      </c>
      <c r="F208" s="82">
        <v>31.876886299999999</v>
      </c>
      <c r="G208" s="82">
        <v>34.7382974</v>
      </c>
    </row>
    <row r="209" spans="1:7" ht="20" customHeight="1" x14ac:dyDescent="0.2">
      <c r="A209" s="77" t="s">
        <v>1144</v>
      </c>
      <c r="B209" s="79"/>
      <c r="C209" s="79"/>
      <c r="D209" s="80" t="s">
        <v>1145</v>
      </c>
      <c r="E209" s="80" t="s">
        <v>56</v>
      </c>
      <c r="F209" s="82">
        <v>47.374448899999997</v>
      </c>
      <c r="G209" s="82">
        <v>8.5410421999999997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abSelected="1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2024-11-07T21:04:25Z</dcterms:modified>
</cp:coreProperties>
</file>