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tto\OneDrive\Desktop\"/>
    </mc:Choice>
  </mc:AlternateContent>
  <xr:revisionPtr revIDLastSave="0" documentId="8_{FD7D6318-9067-4AAC-9CCA-FBF1E9281CA4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print5" sheetId="1" r:id="rId1"/>
    <sheet name="Sprint6" sheetId="4" r:id="rId2"/>
    <sheet name="Sprint7" sheetId="5" r:id="rId3"/>
    <sheet name="Sprint8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9waKQw6W/sCCaSETrsdUO5kzn6Q=="/>
    </ext>
  </extLst>
</workbook>
</file>

<file path=xl/calcChain.xml><?xml version="1.0" encoding="utf-8"?>
<calcChain xmlns="http://schemas.openxmlformats.org/spreadsheetml/2006/main">
  <c r="B2" i="6" l="1"/>
  <c r="E16" i="6"/>
  <c r="I16" i="6" s="1"/>
  <c r="D16" i="6"/>
  <c r="G16" i="6" s="1"/>
  <c r="C16" i="6"/>
  <c r="B16" i="6"/>
  <c r="I14" i="6"/>
  <c r="H14" i="6"/>
  <c r="G14" i="6"/>
  <c r="A14" i="6"/>
  <c r="I13" i="6"/>
  <c r="H13" i="6"/>
  <c r="G13" i="6"/>
  <c r="A13" i="6"/>
  <c r="I12" i="6"/>
  <c r="H12" i="6"/>
  <c r="G12" i="6"/>
  <c r="A12" i="6"/>
  <c r="I11" i="6"/>
  <c r="H11" i="6"/>
  <c r="G11" i="6"/>
  <c r="A11" i="6"/>
  <c r="I10" i="6"/>
  <c r="H10" i="6"/>
  <c r="G10" i="6"/>
  <c r="A10" i="6"/>
  <c r="I9" i="6"/>
  <c r="H9" i="6"/>
  <c r="G9" i="6"/>
  <c r="A9" i="6"/>
  <c r="B3" i="6"/>
  <c r="A1" i="6"/>
  <c r="B2" i="5"/>
  <c r="E16" i="5"/>
  <c r="D16" i="5"/>
  <c r="C16" i="5"/>
  <c r="B16" i="5"/>
  <c r="I14" i="5"/>
  <c r="H14" i="5"/>
  <c r="G14" i="5"/>
  <c r="A14" i="5"/>
  <c r="I13" i="5"/>
  <c r="H13" i="5"/>
  <c r="G13" i="5"/>
  <c r="A13" i="5"/>
  <c r="I12" i="5"/>
  <c r="H12" i="5"/>
  <c r="G12" i="5"/>
  <c r="A12" i="5"/>
  <c r="I11" i="5"/>
  <c r="H11" i="5"/>
  <c r="G11" i="5"/>
  <c r="A11" i="5"/>
  <c r="I10" i="5"/>
  <c r="H10" i="5"/>
  <c r="G10" i="5"/>
  <c r="A10" i="5"/>
  <c r="I9" i="5"/>
  <c r="H9" i="5"/>
  <c r="G9" i="5"/>
  <c r="A9" i="5"/>
  <c r="B3" i="5"/>
  <c r="A1" i="5"/>
  <c r="A10" i="4"/>
  <c r="A11" i="4"/>
  <c r="A12" i="4"/>
  <c r="A13" i="4"/>
  <c r="A14" i="4"/>
  <c r="A9" i="4"/>
  <c r="A1" i="4"/>
  <c r="B2" i="4"/>
  <c r="B3" i="4"/>
  <c r="E16" i="4"/>
  <c r="D16" i="4"/>
  <c r="C16" i="4"/>
  <c r="B16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E13" i="1"/>
  <c r="D13" i="1"/>
  <c r="C13" i="1"/>
  <c r="B13" i="1"/>
  <c r="I11" i="1"/>
  <c r="H11" i="1"/>
  <c r="G11" i="1"/>
  <c r="I10" i="1"/>
  <c r="H10" i="1"/>
  <c r="G10" i="1"/>
  <c r="I9" i="1"/>
  <c r="H9" i="1"/>
  <c r="G9" i="1"/>
  <c r="G16" i="5" l="1"/>
  <c r="I16" i="5"/>
  <c r="H16" i="6"/>
  <c r="H16" i="5"/>
  <c r="G16" i="4"/>
  <c r="I16" i="4"/>
  <c r="H16" i="4"/>
  <c r="G13" i="1"/>
  <c r="I13" i="1"/>
  <c r="H13" i="1"/>
</calcChain>
</file>

<file path=xl/sharedStrings.xml><?xml version="1.0" encoding="utf-8"?>
<sst xmlns="http://schemas.openxmlformats.org/spreadsheetml/2006/main" count="133" uniqueCount="36">
  <si>
    <t>Name</t>
  </si>
  <si>
    <t>Estimated Capacity (hours)</t>
  </si>
  <si>
    <t>Story Points Committed</t>
  </si>
  <si>
    <t>Hours Worked/Effort (hours)</t>
  </si>
  <si>
    <t>Story Points Delivered</t>
  </si>
  <si>
    <t>Capacity to Effort (%)</t>
  </si>
  <si>
    <t>Committed to Delivered (%)</t>
  </si>
  <si>
    <t>Capacity to Delivered (%)</t>
  </si>
  <si>
    <t>Team Totals:</t>
  </si>
  <si>
    <t>Sprint:</t>
  </si>
  <si>
    <t>Team:</t>
  </si>
  <si>
    <t>Scrum Master:</t>
  </si>
  <si>
    <t>Product Owner</t>
  </si>
  <si>
    <t>Scrum Master</t>
  </si>
  <si>
    <t>Initial</t>
  </si>
  <si>
    <t>Date</t>
  </si>
  <si>
    <t>EJP</t>
  </si>
  <si>
    <t>Eric Pogue</t>
  </si>
  <si>
    <t>James Pogue</t>
  </si>
  <si>
    <t>JP</t>
  </si>
  <si>
    <t>Preliminary Signoff</t>
  </si>
  <si>
    <t>Final Signoff</t>
  </si>
  <si>
    <t>Date/Time</t>
  </si>
  <si>
    <t>January 29, 2023 @ 11:58 pm</t>
  </si>
  <si>
    <t>January 29, 2023 @ 11:59 pm</t>
  </si>
  <si>
    <t>January 30, 2023 @ 2:06 pm</t>
  </si>
  <si>
    <t>January 30, 2023 @ 2:07 pm</t>
  </si>
  <si>
    <t>Team Eric's Angels</t>
  </si>
  <si>
    <t>Matthew O'Malley</t>
  </si>
  <si>
    <t>Connor Thompson</t>
  </si>
  <si>
    <t>Vincent Cortesi</t>
  </si>
  <si>
    <t>CT</t>
  </si>
  <si>
    <t>March 26, 2023 @ 2:04 PM</t>
  </si>
  <si>
    <t>Capacity, Committed, Effort, and Delivered Metric</t>
  </si>
  <si>
    <t>MO</t>
  </si>
  <si>
    <t>March 26, 2023 @ 4:00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</si>
</sst>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8"/>
      <color theme="1"/>
      <name val="Calibri"/>
      <family val="2"/>
      <scheme val="minor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textRotation="180"/>
    </xf>
    <xf numFmtId="0" fontId="4" fillId="2" borderId="2" xfId="0" applyFont="1" applyFill="1" applyBorder="1" applyAlignment="1">
      <alignment textRotation="180"/>
    </xf>
    <xf numFmtId="0" fontId="4" fillId="0" borderId="0" xfId="0" applyFont="1" applyAlignment="1">
      <alignment horizontal="right"/>
    </xf>
    <xf numFmtId="0" fontId="4" fillId="2" borderId="3" xfId="0" applyFont="1" applyFill="1" applyBorder="1"/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0" fontId="4" fillId="0" borderId="0" xfId="0" applyFont="1"/>
    <xf numFmtId="14" fontId="4" fillId="0" borderId="0" xfId="0" quotePrefix="1" applyNumberFormat="1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4"/>
  <sheetViews>
    <sheetView showGridLines="0" tabSelected="1" topLeftCell="A8" workbookViewId="0">
      <selection activeCell="D18" sqref="D18"/>
    </sheetView>
  </sheetViews>
  <sheetFormatPr defaultColWidth="11.1875" defaultRowHeight="15" customHeight="1"/>
  <cols>
    <col min="1" max="1" width="17.3125" customWidth="1"/>
    <col min="2" max="5" width="5.3125" customWidth="1"/>
    <col min="6" max="6" width="3" customWidth="1"/>
    <col min="7" max="9" width="6" customWidth="1"/>
    <col min="10" max="26" width="10.5" customWidth="1"/>
  </cols>
  <sheetData>
    <row r="1" spans="1:9" ht="23.25">
      <c r="A1" s="13" t="s">
        <v>33</v>
      </c>
    </row>
    <row r="2" spans="1:9" ht="15" customHeight="1">
      <c r="A2" s="11" t="s">
        <v>9</v>
      </c>
      <c r="B2" s="12">
        <v>5</v>
      </c>
    </row>
    <row r="3" spans="1:9" ht="16.5" customHeight="1">
      <c r="A3" s="11" t="s">
        <v>10</v>
      </c>
      <c r="B3" s="2" t="s">
        <v>27</v>
      </c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28</v>
      </c>
      <c r="C5" s="3"/>
      <c r="D5" s="3"/>
      <c r="E5" s="3"/>
    </row>
    <row r="6" spans="1:9" ht="16.5" customHeight="1">
      <c r="A6" s="11" t="s">
        <v>12</v>
      </c>
      <c r="B6" s="2" t="s">
        <v>29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20" t="s">
        <v>28</v>
      </c>
      <c r="B9" s="7">
        <v>14</v>
      </c>
      <c r="C9" s="7">
        <v>13</v>
      </c>
      <c r="D9" s="7">
        <v>13</v>
      </c>
      <c r="E9" s="7">
        <v>13</v>
      </c>
      <c r="F9" s="8"/>
      <c r="G9" s="9">
        <f t="shared" ref="G9:H9" si="0">D9/B9</f>
        <v>0.9285714285714286</v>
      </c>
      <c r="H9" s="10">
        <f t="shared" si="0"/>
        <v>1</v>
      </c>
      <c r="I9" s="10">
        <f t="shared" ref="I9:I13" si="1">E9/B9</f>
        <v>0.9285714285714286</v>
      </c>
    </row>
    <row r="10" spans="1:9" ht="15.75" customHeight="1">
      <c r="A10" s="20" t="s">
        <v>29</v>
      </c>
      <c r="B10" s="7">
        <v>14</v>
      </c>
      <c r="C10" s="7">
        <v>12</v>
      </c>
      <c r="D10" s="7">
        <v>12</v>
      </c>
      <c r="E10" s="7">
        <v>12</v>
      </c>
      <c r="F10" s="8"/>
      <c r="G10" s="9">
        <f t="shared" ref="G10:H10" si="2">D10/B10</f>
        <v>0.8571428571428571</v>
      </c>
      <c r="H10" s="10">
        <f t="shared" si="2"/>
        <v>1</v>
      </c>
      <c r="I10" s="10">
        <f t="shared" si="1"/>
        <v>0.8571428571428571</v>
      </c>
    </row>
    <row r="11" spans="1:9" ht="15.75" customHeight="1">
      <c r="A11" s="20" t="s">
        <v>30</v>
      </c>
      <c r="B11" s="7">
        <v>14</v>
      </c>
      <c r="C11" s="7">
        <v>12</v>
      </c>
      <c r="D11" s="7">
        <v>12</v>
      </c>
      <c r="E11" s="7">
        <v>12</v>
      </c>
      <c r="F11" s="8"/>
      <c r="G11" s="9">
        <f t="shared" ref="G11:H11" si="3">D11/B11</f>
        <v>0.8571428571428571</v>
      </c>
      <c r="H11" s="10">
        <f t="shared" si="3"/>
        <v>1</v>
      </c>
      <c r="I11" s="10">
        <f t="shared" si="1"/>
        <v>0.8571428571428571</v>
      </c>
    </row>
    <row r="12" spans="1:9" ht="15.75" customHeight="1">
      <c r="A12" s="1"/>
      <c r="B12" s="7"/>
      <c r="C12" s="7"/>
      <c r="D12" s="7"/>
      <c r="E12" s="7"/>
      <c r="F12" s="8"/>
      <c r="G12" s="9"/>
      <c r="H12" s="10"/>
      <c r="I12" s="10"/>
    </row>
    <row r="13" spans="1:9" ht="15.75" customHeight="1">
      <c r="A13" s="7" t="s">
        <v>8</v>
      </c>
      <c r="B13" s="7">
        <f>SUM(B9:B11)</f>
        <v>42</v>
      </c>
      <c r="C13" s="7">
        <f>SUM(C9:C11)</f>
        <v>37</v>
      </c>
      <c r="D13" s="7">
        <f>SUM(D9:D11)</f>
        <v>37</v>
      </c>
      <c r="E13" s="7">
        <f>SUM(E9:E11)</f>
        <v>37</v>
      </c>
      <c r="F13" s="8"/>
      <c r="G13" s="9">
        <f t="shared" ref="G13:H13" si="4">D13/B13</f>
        <v>0.88095238095238093</v>
      </c>
      <c r="H13" s="10">
        <f t="shared" si="4"/>
        <v>1</v>
      </c>
      <c r="I13" s="10">
        <f t="shared" si="1"/>
        <v>0.88095238095238093</v>
      </c>
    </row>
    <row r="14" spans="1:9" ht="15.75" customHeight="1">
      <c r="B14" s="7"/>
      <c r="C14" s="7"/>
      <c r="D14" s="7"/>
      <c r="E14" s="7"/>
    </row>
    <row r="15" spans="1:9" ht="15.75" customHeight="1">
      <c r="B15" s="7"/>
      <c r="C15" s="7"/>
      <c r="D15" s="7"/>
      <c r="E15" s="7"/>
    </row>
    <row r="16" spans="1:9" ht="15.75" customHeight="1">
      <c r="A16" s="14" t="s">
        <v>20</v>
      </c>
      <c r="B16" s="15" t="s">
        <v>14</v>
      </c>
      <c r="C16" s="14"/>
      <c r="D16" s="14" t="s">
        <v>22</v>
      </c>
      <c r="E16" s="7"/>
    </row>
    <row r="17" spans="1:9" ht="15.75" customHeight="1">
      <c r="A17" s="11" t="s">
        <v>12</v>
      </c>
      <c r="B17" s="16" t="s">
        <v>31</v>
      </c>
      <c r="C17" s="16"/>
      <c r="D17" s="17" t="s">
        <v>32</v>
      </c>
      <c r="E17" s="3"/>
    </row>
    <row r="18" spans="1:9" ht="15.75" customHeight="1">
      <c r="A18" s="11" t="s">
        <v>13</v>
      </c>
      <c r="B18" s="10" t="s">
        <v>34</v>
      </c>
      <c r="C18" s="16"/>
      <c r="D18" s="17" t="s">
        <v>35</v>
      </c>
      <c r="E18" s="7"/>
    </row>
    <row r="19" spans="1:9" ht="15.75" customHeight="1">
      <c r="B19" s="3"/>
      <c r="C19" s="3"/>
      <c r="D19" s="3"/>
      <c r="E19" s="3"/>
    </row>
    <row r="20" spans="1:9" ht="15.75" customHeight="1">
      <c r="A20" s="14" t="s">
        <v>21</v>
      </c>
      <c r="B20" s="15" t="s">
        <v>14</v>
      </c>
      <c r="C20" s="14"/>
      <c r="D20" s="14" t="s">
        <v>15</v>
      </c>
      <c r="E20" s="7"/>
    </row>
    <row r="21" spans="1:9" ht="15.75" customHeight="1">
      <c r="A21" s="11" t="s">
        <v>12</v>
      </c>
      <c r="B21" s="16"/>
      <c r="C21" s="16"/>
      <c r="D21" s="17"/>
      <c r="E21" s="3"/>
    </row>
    <row r="22" spans="1:9" ht="15.75" customHeight="1">
      <c r="A22" s="11" t="s">
        <v>13</v>
      </c>
      <c r="B22" s="10"/>
      <c r="C22" s="16"/>
      <c r="D22" s="17"/>
      <c r="E22" s="7"/>
    </row>
    <row r="23" spans="1:9" ht="15.75" customHeight="1">
      <c r="A23" s="18"/>
      <c r="B23" s="19"/>
      <c r="C23" s="19"/>
      <c r="D23" s="19"/>
      <c r="E23" s="19"/>
      <c r="F23" s="18"/>
      <c r="G23" s="18"/>
      <c r="H23" s="18"/>
      <c r="I23" s="18"/>
    </row>
    <row r="24" spans="1:9" ht="15.75" customHeight="1">
      <c r="A24" s="18"/>
      <c r="B24" s="19"/>
      <c r="C24" s="19"/>
      <c r="D24" s="19"/>
      <c r="E24" s="19"/>
      <c r="F24" s="18"/>
      <c r="G24" s="18"/>
      <c r="H24" s="18"/>
      <c r="I24" s="18"/>
    </row>
    <row r="25" spans="1:9" ht="15.75" customHeight="1">
      <c r="A25" s="18"/>
      <c r="B25" s="19"/>
      <c r="C25" s="19"/>
      <c r="D25" s="19"/>
      <c r="E25" s="19"/>
      <c r="F25" s="18"/>
      <c r="G25" s="18"/>
      <c r="H25" s="18"/>
      <c r="I25" s="18"/>
    </row>
    <row r="26" spans="1:9" ht="15.75" customHeight="1">
      <c r="B26" s="3"/>
      <c r="C26" s="3"/>
      <c r="D26" s="3"/>
      <c r="E26" s="3"/>
    </row>
    <row r="27" spans="1:9" ht="15.75" customHeight="1">
      <c r="B27" s="3"/>
      <c r="C27" s="3"/>
      <c r="D27" s="3"/>
      <c r="E27" s="3"/>
    </row>
    <row r="28" spans="1:9" ht="15.75" customHeight="1">
      <c r="B28" s="3"/>
      <c r="C28" s="3"/>
      <c r="D28" s="3"/>
      <c r="E28" s="3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37C3-57FD-E44A-8B5F-68D0EAC49E65}">
  <dimension ref="A1:I1008"/>
  <sheetViews>
    <sheetView workbookViewId="0">
      <selection activeCell="K26" sqref="K26"/>
    </sheetView>
  </sheetViews>
  <sheetFormatPr defaultColWidth="11.1875" defaultRowHeight="15.75"/>
  <cols>
    <col min="1" max="1" width="17.3125" customWidth="1"/>
    <col min="2" max="5" width="5.3125" customWidth="1"/>
    <col min="6" max="6" width="3" customWidth="1"/>
    <col min="7" max="9" width="6" customWidth="1"/>
    <col min="10" max="26" width="10.5" customWidth="1"/>
  </cols>
  <sheetData>
    <row r="1" spans="1:9" ht="23.25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Sprint5!B2+1</f>
        <v>6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17</v>
      </c>
      <c r="C5" s="3"/>
      <c r="D5" s="3"/>
      <c r="E5" s="3"/>
    </row>
    <row r="6" spans="1:9" ht="16.5" customHeight="1">
      <c r="A6" s="11" t="s">
        <v>12</v>
      </c>
      <c r="B6" s="2" t="s">
        <v>18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>
      <c r="A10" s="11" t="str">
        <f>Sprint5!A10</f>
        <v>Connor Thompson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>
      <c r="A12" s="11" t="e">
        <f>Sprint5!#REF!</f>
        <v>#REF!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>
      <c r="A13" s="11" t="e">
        <f>Sprint5!#REF!</f>
        <v>#REF!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>
      <c r="A14" s="11" t="e">
        <f>Sprint5!#REF!</f>
        <v>#REF!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9" ht="15.75" customHeight="1">
      <c r="B17" s="7"/>
      <c r="C17" s="7"/>
      <c r="D17" s="7"/>
      <c r="E17" s="7"/>
    </row>
    <row r="18" spans="1:9" ht="15.75" customHeight="1">
      <c r="B18" s="7"/>
      <c r="C18" s="7"/>
      <c r="D18" s="7"/>
      <c r="E18" s="7"/>
    </row>
    <row r="19" spans="1:9" ht="15.75" customHeight="1">
      <c r="A19" s="14" t="s">
        <v>20</v>
      </c>
      <c r="B19" s="15" t="s">
        <v>14</v>
      </c>
      <c r="C19" s="14"/>
      <c r="D19" s="14" t="s">
        <v>22</v>
      </c>
      <c r="E19" s="7"/>
    </row>
    <row r="20" spans="1:9" ht="15.75" customHeight="1">
      <c r="A20" s="11" t="s">
        <v>12</v>
      </c>
      <c r="B20" s="16" t="s">
        <v>19</v>
      </c>
      <c r="C20" s="16"/>
      <c r="D20" s="17" t="s">
        <v>23</v>
      </c>
      <c r="E20" s="3"/>
    </row>
    <row r="21" spans="1:9" ht="15.75" customHeight="1">
      <c r="A21" s="11" t="s">
        <v>13</v>
      </c>
      <c r="B21" s="10" t="s">
        <v>16</v>
      </c>
      <c r="C21" s="16"/>
      <c r="D21" s="17" t="s">
        <v>24</v>
      </c>
      <c r="E21" s="7"/>
    </row>
    <row r="22" spans="1:9" ht="15.75" customHeight="1">
      <c r="B22" s="3"/>
      <c r="C22" s="3"/>
      <c r="D22" s="3"/>
      <c r="E22" s="3"/>
    </row>
    <row r="23" spans="1:9" ht="15.75" customHeight="1">
      <c r="A23" s="14" t="s">
        <v>21</v>
      </c>
      <c r="B23" s="15" t="s">
        <v>14</v>
      </c>
      <c r="C23" s="14"/>
      <c r="D23" s="14" t="s">
        <v>15</v>
      </c>
      <c r="E23" s="7"/>
    </row>
    <row r="24" spans="1:9" ht="15.75" customHeight="1">
      <c r="A24" s="11" t="s">
        <v>12</v>
      </c>
      <c r="B24" s="16" t="s">
        <v>19</v>
      </c>
      <c r="C24" s="16"/>
      <c r="D24" s="17" t="s">
        <v>25</v>
      </c>
      <c r="E24" s="3"/>
    </row>
    <row r="25" spans="1:9" ht="15.75" customHeight="1">
      <c r="A25" s="11" t="s">
        <v>13</v>
      </c>
      <c r="B25" s="10" t="s">
        <v>16</v>
      </c>
      <c r="C25" s="16"/>
      <c r="D25" s="17" t="s">
        <v>26</v>
      </c>
      <c r="E25" s="7"/>
    </row>
    <row r="26" spans="1:9" ht="15.75" customHeight="1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  <row r="1006" spans="2:5" ht="15.75" customHeight="1">
      <c r="B1006" s="3"/>
      <c r="C1006" s="3"/>
      <c r="D1006" s="3"/>
      <c r="E1006" s="3"/>
    </row>
    <row r="1007" spans="2:5" ht="15.75" customHeight="1">
      <c r="B1007" s="3"/>
      <c r="C1007" s="3"/>
      <c r="D1007" s="3"/>
      <c r="E1007" s="3"/>
    </row>
    <row r="1008" spans="2:5" ht="15.75" customHeight="1">
      <c r="B1008" s="3"/>
      <c r="C1008" s="3"/>
      <c r="D1008" s="3"/>
      <c r="E100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23D9-D265-E341-9D40-D4F8180816A9}">
  <dimension ref="A1:I1008"/>
  <sheetViews>
    <sheetView workbookViewId="0">
      <selection activeCell="M28" sqref="M28"/>
    </sheetView>
  </sheetViews>
  <sheetFormatPr defaultColWidth="11.1875" defaultRowHeight="15.75"/>
  <cols>
    <col min="1" max="1" width="17.3125" customWidth="1"/>
    <col min="2" max="5" width="5.3125" customWidth="1"/>
    <col min="6" max="6" width="3" customWidth="1"/>
    <col min="7" max="9" width="6" customWidth="1"/>
    <col min="10" max="26" width="10.5" customWidth="1"/>
  </cols>
  <sheetData>
    <row r="1" spans="1:9" ht="23.25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Sprint5!B2+2</f>
        <v>7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17</v>
      </c>
      <c r="C5" s="3"/>
      <c r="D5" s="3"/>
      <c r="E5" s="3"/>
    </row>
    <row r="6" spans="1:9" ht="16.5" customHeight="1">
      <c r="A6" s="11" t="s">
        <v>12</v>
      </c>
      <c r="B6" s="2" t="s">
        <v>18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>
      <c r="A10" s="11" t="str">
        <f>Sprint5!A10</f>
        <v>Connor Thompson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>
      <c r="A12" s="11" t="e">
        <f>Sprint5!#REF!</f>
        <v>#REF!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>
      <c r="A13" s="11" t="e">
        <f>Sprint5!#REF!</f>
        <v>#REF!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>
      <c r="A14" s="11" t="e">
        <f>Sprint5!#REF!</f>
        <v>#REF!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9" ht="15.75" customHeight="1">
      <c r="B17" s="7"/>
      <c r="C17" s="7"/>
      <c r="D17" s="7"/>
      <c r="E17" s="7"/>
    </row>
    <row r="18" spans="1:9" ht="15.75" customHeight="1">
      <c r="B18" s="7"/>
      <c r="C18" s="7"/>
      <c r="D18" s="7"/>
      <c r="E18" s="7"/>
    </row>
    <row r="19" spans="1:9" ht="15.75" customHeight="1">
      <c r="A19" s="14" t="s">
        <v>20</v>
      </c>
      <c r="B19" s="15" t="s">
        <v>14</v>
      </c>
      <c r="C19" s="14"/>
      <c r="D19" s="14" t="s">
        <v>22</v>
      </c>
      <c r="E19" s="7"/>
    </row>
    <row r="20" spans="1:9" ht="15.75" customHeight="1">
      <c r="A20" s="11" t="s">
        <v>12</v>
      </c>
      <c r="B20" s="16" t="s">
        <v>19</v>
      </c>
      <c r="C20" s="16"/>
      <c r="D20" s="17" t="s">
        <v>23</v>
      </c>
      <c r="E20" s="3"/>
    </row>
    <row r="21" spans="1:9" ht="15.75" customHeight="1">
      <c r="A21" s="11" t="s">
        <v>13</v>
      </c>
      <c r="B21" s="10" t="s">
        <v>16</v>
      </c>
      <c r="C21" s="16"/>
      <c r="D21" s="17" t="s">
        <v>24</v>
      </c>
      <c r="E21" s="7"/>
    </row>
    <row r="22" spans="1:9" ht="15.75" customHeight="1">
      <c r="B22" s="3"/>
      <c r="C22" s="3"/>
      <c r="D22" s="3"/>
      <c r="E22" s="3"/>
    </row>
    <row r="23" spans="1:9" ht="15.75" customHeight="1">
      <c r="A23" s="14" t="s">
        <v>21</v>
      </c>
      <c r="B23" s="15" t="s">
        <v>14</v>
      </c>
      <c r="C23" s="14"/>
      <c r="D23" s="14" t="s">
        <v>15</v>
      </c>
      <c r="E23" s="7"/>
    </row>
    <row r="24" spans="1:9" ht="15.75" customHeight="1">
      <c r="A24" s="11" t="s">
        <v>12</v>
      </c>
      <c r="B24" s="16" t="s">
        <v>19</v>
      </c>
      <c r="C24" s="16"/>
      <c r="D24" s="17" t="s">
        <v>25</v>
      </c>
      <c r="E24" s="3"/>
    </row>
    <row r="25" spans="1:9" ht="15.75" customHeight="1">
      <c r="A25" s="11" t="s">
        <v>13</v>
      </c>
      <c r="B25" s="10" t="s">
        <v>16</v>
      </c>
      <c r="C25" s="16"/>
      <c r="D25" s="17" t="s">
        <v>26</v>
      </c>
      <c r="E25" s="7"/>
    </row>
    <row r="26" spans="1:9" ht="15.75" customHeight="1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  <row r="1006" spans="2:5" ht="15.75" customHeight="1">
      <c r="B1006" s="3"/>
      <c r="C1006" s="3"/>
      <c r="D1006" s="3"/>
      <c r="E1006" s="3"/>
    </row>
    <row r="1007" spans="2:5" ht="15.75" customHeight="1">
      <c r="B1007" s="3"/>
      <c r="C1007" s="3"/>
      <c r="D1007" s="3"/>
      <c r="E1007" s="3"/>
    </row>
    <row r="1008" spans="2:5" ht="15.75" customHeight="1">
      <c r="B1008" s="3"/>
      <c r="C1008" s="3"/>
      <c r="D1008" s="3"/>
      <c r="E100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E1FE-DF56-8B47-AF8A-1EC59E1B4672}">
  <dimension ref="A1:I1008"/>
  <sheetViews>
    <sheetView workbookViewId="0">
      <selection activeCell="L33" sqref="L33"/>
    </sheetView>
  </sheetViews>
  <sheetFormatPr defaultColWidth="11.1875" defaultRowHeight="15.75"/>
  <cols>
    <col min="1" max="1" width="17.3125" customWidth="1"/>
    <col min="2" max="5" width="5.3125" customWidth="1"/>
    <col min="6" max="6" width="3" customWidth="1"/>
    <col min="7" max="9" width="6" customWidth="1"/>
    <col min="10" max="26" width="10.5" customWidth="1"/>
  </cols>
  <sheetData>
    <row r="1" spans="1:9" ht="23.25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Sprint5!B2+3</f>
        <v>8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17</v>
      </c>
      <c r="C5" s="3"/>
      <c r="D5" s="3"/>
      <c r="E5" s="3"/>
    </row>
    <row r="6" spans="1:9" ht="16.5" customHeight="1">
      <c r="A6" s="11" t="s">
        <v>12</v>
      </c>
      <c r="B6" s="2" t="s">
        <v>18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>
      <c r="A10" s="11" t="str">
        <f>Sprint5!A10</f>
        <v>Connor Thompson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>
      <c r="A12" s="11" t="e">
        <f>Sprint5!#REF!</f>
        <v>#REF!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>
      <c r="A13" s="11" t="e">
        <f>Sprint5!#REF!</f>
        <v>#REF!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>
      <c r="A14" s="11" t="e">
        <f>Sprint5!#REF!</f>
        <v>#REF!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9" ht="15.75" customHeight="1">
      <c r="B17" s="7"/>
      <c r="C17" s="7"/>
      <c r="D17" s="7"/>
      <c r="E17" s="7"/>
    </row>
    <row r="18" spans="1:9" ht="15.75" customHeight="1">
      <c r="B18" s="7"/>
      <c r="C18" s="7"/>
      <c r="D18" s="7"/>
      <c r="E18" s="7"/>
    </row>
    <row r="19" spans="1:9" ht="15.75" customHeight="1">
      <c r="A19" s="14" t="s">
        <v>20</v>
      </c>
      <c r="B19" s="15" t="s">
        <v>14</v>
      </c>
      <c r="C19" s="14"/>
      <c r="D19" s="14" t="s">
        <v>22</v>
      </c>
      <c r="E19" s="7"/>
    </row>
    <row r="20" spans="1:9" ht="15.75" customHeight="1">
      <c r="A20" s="11" t="s">
        <v>12</v>
      </c>
      <c r="B20" s="16" t="s">
        <v>19</v>
      </c>
      <c r="C20" s="16"/>
      <c r="D20" s="17" t="s">
        <v>23</v>
      </c>
      <c r="E20" s="3"/>
    </row>
    <row r="21" spans="1:9" ht="15.75" customHeight="1">
      <c r="A21" s="11" t="s">
        <v>13</v>
      </c>
      <c r="B21" s="10" t="s">
        <v>16</v>
      </c>
      <c r="C21" s="16"/>
      <c r="D21" s="17" t="s">
        <v>24</v>
      </c>
      <c r="E21" s="7"/>
    </row>
    <row r="22" spans="1:9" ht="15.75" customHeight="1">
      <c r="B22" s="3"/>
      <c r="C22" s="3"/>
      <c r="D22" s="3"/>
      <c r="E22" s="3"/>
    </row>
    <row r="23" spans="1:9" ht="15.75" customHeight="1">
      <c r="A23" s="14" t="s">
        <v>21</v>
      </c>
      <c r="B23" s="15" t="s">
        <v>14</v>
      </c>
      <c r="C23" s="14"/>
      <c r="D23" s="14" t="s">
        <v>15</v>
      </c>
      <c r="E23" s="7"/>
    </row>
    <row r="24" spans="1:9" ht="15.75" customHeight="1">
      <c r="A24" s="11" t="s">
        <v>12</v>
      </c>
      <c r="B24" s="16" t="s">
        <v>19</v>
      </c>
      <c r="C24" s="16"/>
      <c r="D24" s="17" t="s">
        <v>25</v>
      </c>
      <c r="E24" s="3"/>
    </row>
    <row r="25" spans="1:9" ht="15.75" customHeight="1">
      <c r="A25" s="11" t="s">
        <v>13</v>
      </c>
      <c r="B25" s="10" t="s">
        <v>16</v>
      </c>
      <c r="C25" s="16"/>
      <c r="D25" s="17" t="s">
        <v>26</v>
      </c>
      <c r="E25" s="7"/>
    </row>
    <row r="26" spans="1:9" ht="15.75" customHeight="1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  <row r="1006" spans="2:5" ht="15.75" customHeight="1">
      <c r="B1006" s="3"/>
      <c r="C1006" s="3"/>
      <c r="D1006" s="3"/>
      <c r="E1006" s="3"/>
    </row>
    <row r="1007" spans="2:5" ht="15.75" customHeight="1">
      <c r="B1007" s="3"/>
      <c r="C1007" s="3"/>
      <c r="D1007" s="3"/>
      <c r="E1007" s="3"/>
    </row>
    <row r="1008" spans="2:5" ht="15.75" customHeight="1">
      <c r="B1008" s="3"/>
      <c r="C1008" s="3"/>
      <c r="D1008" s="3"/>
      <c r="E100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Sprint5</vt:lpstr>
      <vt:lpstr>Sprint6</vt:lpstr>
      <vt:lpstr>Sprint7</vt:lpstr>
      <vt:lpstr>Sprint8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O'Malley</cp:lastModifiedBy>
  <dcterms:created xsi:type="dcterms:W3CDTF">2022-03-25T02:48:07Z</dcterms:created>
  <dcterms:modified xsi:type="dcterms:W3CDTF">2023-03-26T21:00:25Z</dcterms:modified>
</cp:coreProperties>
</file>