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84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8" i="1" l="1"/>
  <c r="D10" i="1"/>
  <c r="F9" i="1"/>
  <c r="D28" i="1" s="1"/>
  <c r="D12" i="1"/>
  <c r="D11" i="1"/>
  <c r="E27" i="1" l="1"/>
  <c r="F23" i="1"/>
</calcChain>
</file>

<file path=xl/sharedStrings.xml><?xml version="1.0" encoding="utf-8"?>
<sst xmlns="http://schemas.openxmlformats.org/spreadsheetml/2006/main" count="63" uniqueCount="53">
  <si>
    <t>Reflation accounting.</t>
  </si>
  <si>
    <t>Use cash of 100 to buy warrants of 300 at 200/67.</t>
  </si>
  <si>
    <t>Amount</t>
  </si>
  <si>
    <t xml:space="preserve">Ref </t>
  </si>
  <si>
    <t>Description</t>
  </si>
  <si>
    <t>Debit</t>
  </si>
  <si>
    <t>Credit</t>
  </si>
  <si>
    <t>Sub Totals</t>
  </si>
  <si>
    <t>Cash</t>
  </si>
  <si>
    <t>Reflation. Mkt acts</t>
  </si>
  <si>
    <t>Reflation. Transit acts</t>
  </si>
  <si>
    <t>Mkt warrants OS. Mkt acts</t>
  </si>
  <si>
    <t>Subscriber: Current D</t>
  </si>
  <si>
    <t>Subscriber: Forward D</t>
  </si>
  <si>
    <t xml:space="preserve">Subscriber:  Insurance desig accts </t>
  </si>
  <si>
    <t>XYZ</t>
  </si>
  <si>
    <t>Mkt warrants OS. Transit acts</t>
  </si>
  <si>
    <t xml:space="preserve">Infrastructure projects acct </t>
  </si>
  <si>
    <t>Charges. Mkt Operators</t>
  </si>
  <si>
    <t xml:space="preserve">Managers Discretion acct </t>
  </si>
  <si>
    <t xml:space="preserve">TOTAL CREDITS. Mkt warrants OS. </t>
  </si>
  <si>
    <t>TOTAL DEBITS. Cash and Reflation</t>
  </si>
  <si>
    <t>NOTES</t>
  </si>
  <si>
    <t>Market accounts</t>
  </si>
  <si>
    <t xml:space="preserve">Transit accounts </t>
  </si>
  <si>
    <t>Transaction</t>
  </si>
  <si>
    <t>Transaction processing and accounting entries</t>
  </si>
  <si>
    <t>3. Total debits and total credits must be equal in an accounting entry.</t>
  </si>
  <si>
    <t>ACCOUNTING ENTRY CLASS DEFINITION (SOFTWARE)</t>
  </si>
  <si>
    <t>8. REFLATION ACCOUNTS</t>
  </si>
  <si>
    <r>
      <t xml:space="preserve">1. Every </t>
    </r>
    <r>
      <rPr>
        <b/>
        <u/>
        <sz val="12"/>
        <rFont val="SimSun"/>
      </rPr>
      <t>transaction</t>
    </r>
    <r>
      <rPr>
        <sz val="12"/>
        <rFont val="SimSun"/>
      </rPr>
      <t xml:space="preserve"> has an </t>
    </r>
    <r>
      <rPr>
        <b/>
        <u/>
        <sz val="12"/>
        <rFont val="SimSun"/>
      </rPr>
      <t>accounting entry</t>
    </r>
    <r>
      <rPr>
        <sz val="12"/>
        <rFont val="SimSun"/>
      </rPr>
      <t xml:space="preserve"> comprising a number of </t>
    </r>
    <r>
      <rPr>
        <b/>
        <u/>
        <sz val="12"/>
        <rFont val="SimSun"/>
      </rPr>
      <t>postings</t>
    </r>
    <r>
      <rPr>
        <sz val="12"/>
        <rFont val="SimSun"/>
      </rPr>
      <t>.</t>
    </r>
  </si>
  <si>
    <r>
      <t xml:space="preserve">2. Every </t>
    </r>
    <r>
      <rPr>
        <b/>
        <u/>
        <sz val="12"/>
        <rFont val="SimSun"/>
      </rPr>
      <t>post</t>
    </r>
    <r>
      <rPr>
        <sz val="12"/>
        <rFont val="SimSun"/>
      </rPr>
      <t xml:space="preserve"> is a </t>
    </r>
    <r>
      <rPr>
        <b/>
        <u/>
        <sz val="12"/>
        <rFont val="SimSun"/>
      </rPr>
      <t>debit or credit entry</t>
    </r>
    <r>
      <rPr>
        <sz val="12"/>
        <rFont val="SimSun"/>
      </rPr>
      <t xml:space="preserve"> into an existing </t>
    </r>
    <r>
      <rPr>
        <b/>
        <u/>
        <sz val="12"/>
        <rFont val="SimSun"/>
      </rPr>
      <t>account</t>
    </r>
    <r>
      <rPr>
        <sz val="12"/>
        <rFont val="SimSun"/>
      </rPr>
      <t>.</t>
    </r>
  </si>
  <si>
    <r>
      <t xml:space="preserve">4. Every account reports to a </t>
    </r>
    <r>
      <rPr>
        <b/>
        <u/>
        <sz val="12"/>
        <rFont val="SimSun"/>
      </rPr>
      <t>sub-ledger account</t>
    </r>
    <r>
      <rPr>
        <sz val="12"/>
        <rFont val="SimSun"/>
      </rPr>
      <t>.</t>
    </r>
  </si>
  <si>
    <r>
      <t xml:space="preserve">5. Every sub-ledger account reports to a </t>
    </r>
    <r>
      <rPr>
        <b/>
        <u/>
        <sz val="12"/>
        <rFont val="SimSun"/>
      </rPr>
      <t>General Ledger / Control Account</t>
    </r>
  </si>
  <si>
    <r>
      <t xml:space="preserve">6. Each of the accounts here is a </t>
    </r>
    <r>
      <rPr>
        <b/>
        <u/>
        <sz val="12"/>
        <rFont val="SimSun"/>
      </rPr>
      <t>primary account</t>
    </r>
    <r>
      <rPr>
        <sz val="12"/>
        <rFont val="SimSun"/>
      </rPr>
      <t xml:space="preserve"> (i.e. not a sub-ledger nor GL Acct)</t>
    </r>
  </si>
  <si>
    <r>
      <t xml:space="preserve">7. Mkt warrants OS. Mkt acts and Mkt warrants OS. Transit acts; are sub-ledger accounts to which </t>
    </r>
    <r>
      <rPr>
        <b/>
        <u/>
        <sz val="12"/>
        <rFont val="SimSun"/>
      </rPr>
      <t>underlisted</t>
    </r>
    <r>
      <rPr>
        <sz val="12"/>
        <rFont val="SimSun"/>
      </rPr>
      <t xml:space="preserve"> accounts report.</t>
    </r>
  </si>
  <si>
    <r>
      <t xml:space="preserve">9. The same way there is a "MARKET WARRANTS OS.MKT ACTS: Subscriber Act -  Current-dated" for example, there will be a corresponding "REFLATION: MARKET WARRANTS OS.MKT ACTS: Subscriber Act -  Current-dated" that will receive a </t>
    </r>
    <r>
      <rPr>
        <b/>
        <u/>
        <sz val="12"/>
        <rFont val="SimSun"/>
      </rPr>
      <t>system-programed debit posting</t>
    </r>
    <r>
      <rPr>
        <sz val="12"/>
        <rFont val="SimSun"/>
      </rPr>
      <t xml:space="preserve"> of REFLATION/TOTAL WARRANTS which is in this case 200/300 * the balance to be posted to the market account or transit account. We can see the balances on the credit side and the corresponding reflation on the debit side </t>
    </r>
    <r>
      <rPr>
        <b/>
        <u/>
        <sz val="12"/>
        <rFont val="SimSun"/>
      </rPr>
      <t>for each of the entries</t>
    </r>
    <r>
      <rPr>
        <sz val="12"/>
        <rFont val="SimSun"/>
      </rPr>
      <t>.</t>
    </r>
  </si>
  <si>
    <r>
      <t xml:space="preserve">10. This reflation account will </t>
    </r>
    <r>
      <rPr>
        <b/>
        <u/>
        <sz val="12"/>
        <rFont val="SimSun"/>
      </rPr>
      <t>report to the sub-ledger account</t>
    </r>
    <r>
      <rPr>
        <sz val="12"/>
        <rFont val="SimSun"/>
      </rPr>
      <t xml:space="preserve"> for reflation so that it will give sub-totals for each of "market accounts" and "transit accounts".</t>
    </r>
  </si>
  <si>
    <r>
      <t xml:space="preserve">11. There will be a </t>
    </r>
    <r>
      <rPr>
        <b/>
        <u/>
        <sz val="12"/>
        <rFont val="SimSun"/>
      </rPr>
      <t>calculated field for total credits</t>
    </r>
    <r>
      <rPr>
        <sz val="12"/>
        <rFont val="SimSun"/>
      </rPr>
      <t xml:space="preserve"> separately and total debits separately. There will also be </t>
    </r>
    <r>
      <rPr>
        <b/>
        <u/>
        <sz val="12"/>
        <rFont val="SimSun"/>
      </rPr>
      <t>a field for posting out of balance</t>
    </r>
    <r>
      <rPr>
        <sz val="12"/>
        <rFont val="SimSun"/>
      </rPr>
      <t xml:space="preserve"> being the difference between the two.The </t>
    </r>
    <r>
      <rPr>
        <b/>
        <u/>
        <sz val="12"/>
        <rFont val="SimSun"/>
      </rPr>
      <t>entire accounting entry cannot be saved unless the entry balances</t>
    </r>
    <r>
      <rPr>
        <sz val="12"/>
        <rFont val="SimSun"/>
      </rPr>
      <t xml:space="preserve"> i.e. total credits equal total debits.</t>
    </r>
  </si>
  <si>
    <r>
      <t xml:space="preserve">12. It may be possible to allow everything to be saved online realtime with the proviso that the transaction is uncompleted. So we need </t>
    </r>
    <r>
      <rPr>
        <b/>
        <u/>
        <sz val="12"/>
        <rFont val="SimSun"/>
      </rPr>
      <t>a flag for</t>
    </r>
    <r>
      <rPr>
        <sz val="12"/>
        <rFont val="SimSun"/>
      </rPr>
      <t xml:space="preserve"> </t>
    </r>
    <r>
      <rPr>
        <b/>
        <u/>
        <sz val="12"/>
        <rFont val="SimSun"/>
      </rPr>
      <t>uncompleted transaction</t>
    </r>
    <r>
      <rPr>
        <sz val="12"/>
        <rFont val="SimSun"/>
      </rPr>
      <t xml:space="preserve"> so that if power fails you can continue from where you stopped.We can then have an </t>
    </r>
    <r>
      <rPr>
        <b/>
        <u/>
        <sz val="12"/>
        <rFont val="SimSun"/>
      </rPr>
      <t>exception report of all uncompleted transactions</t>
    </r>
    <r>
      <rPr>
        <sz val="12"/>
        <rFont val="SimSun"/>
      </rPr>
      <t>.</t>
    </r>
  </si>
  <si>
    <r>
      <t xml:space="preserve">13. If we successfully create a </t>
    </r>
    <r>
      <rPr>
        <b/>
        <u/>
        <sz val="12"/>
        <rFont val="SimSun"/>
      </rPr>
      <t>properly structured accounting entry class</t>
    </r>
    <r>
      <rPr>
        <sz val="12"/>
        <rFont val="SimSun"/>
      </rPr>
      <t>,which is what we are specifying right now, then we have our accounting module operational.</t>
    </r>
  </si>
  <si>
    <t>Sub-ledger Account</t>
  </si>
  <si>
    <t>General Ledger Account</t>
  </si>
  <si>
    <t xml:space="preserve">Mkt warrants OS. </t>
  </si>
  <si>
    <t>Cash at bank 1</t>
  </si>
  <si>
    <t>Primary Account</t>
  </si>
  <si>
    <t xml:space="preserve">Cash at bank </t>
  </si>
  <si>
    <t xml:space="preserve">Cash </t>
  </si>
  <si>
    <t>14. It suffices for the transaction posting clerk to supply only the following information fields and rest is automated.</t>
  </si>
  <si>
    <t xml:space="preserve">15. Profile, Market Account Number of the Subscriber, Amount (Cash), Account Number into Which to Receive the Cash (our current account with the bank). </t>
  </si>
  <si>
    <t xml:space="preserve">16. The person that would post this transaction is a user authorised by an accredited agent viz a Valuehouse or a bank. Once he signs in as himself we know who he represents and therefore who is responsible for him. </t>
  </si>
  <si>
    <t>Reflation OS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</si>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</sst>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SimSun"/>
      <charset val="134"/>
    </font>
    <font>
      <b/>
      <u/>
      <sz val="12"/>
      <name val="SimSun"/>
    </font>
    <font>
      <sz val="12"/>
      <name val="SimSun"/>
    </font>
    <font>
      <b/>
      <u/>
      <sz val="7"/>
      <name val="SimSun"/>
    </font>
    <font>
      <sz val="7"/>
      <name val="SimSun"/>
    </font>
    <font>
      <sz val="12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FFE3DE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9E6FF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7" zoomScaleNormal="100" workbookViewId="0">
      <selection activeCell="E19" sqref="E19"/>
    </sheetView>
  </sheetViews>
  <sheetFormatPr defaultColWidth="8.625" defaultRowHeight="14.25" x14ac:dyDescent="0.15"/>
  <cols>
    <col min="1" max="1" width="3.25" customWidth="1"/>
    <col min="2" max="2" width="2.375" customWidth="1"/>
    <col min="3" max="3" width="27.25" customWidth="1"/>
    <col min="4" max="5" width="7.375" customWidth="1"/>
    <col min="6" max="6" width="8" customWidth="1"/>
    <col min="7" max="7" width="6.125" customWidth="1"/>
    <col min="8" max="8" width="12.625" customWidth="1"/>
    <col min="9" max="9" width="10.875" customWidth="1"/>
  </cols>
  <sheetData>
    <row r="1" spans="1:9" ht="27" x14ac:dyDescent="0.15">
      <c r="G1" s="6" t="s">
        <v>45</v>
      </c>
      <c r="H1" s="6" t="s">
        <v>41</v>
      </c>
      <c r="I1" s="6" t="s">
        <v>42</v>
      </c>
    </row>
    <row r="3" spans="1:9" x14ac:dyDescent="0.15">
      <c r="A3" s="2" t="s">
        <v>0</v>
      </c>
    </row>
    <row r="4" spans="1:9" x14ac:dyDescent="0.15">
      <c r="A4" s="2"/>
    </row>
    <row r="5" spans="1:9" x14ac:dyDescent="0.15">
      <c r="B5" t="s">
        <v>1</v>
      </c>
    </row>
    <row r="6" spans="1:9" x14ac:dyDescent="0.15">
      <c r="D6" s="9" t="s">
        <v>2</v>
      </c>
      <c r="E6" s="9"/>
      <c r="F6" s="3"/>
      <c r="G6" s="3"/>
    </row>
    <row r="7" spans="1:9" x14ac:dyDescent="0.15">
      <c r="A7" t="s">
        <v>3</v>
      </c>
      <c r="B7" t="s">
        <v>4</v>
      </c>
      <c r="D7" t="s">
        <v>5</v>
      </c>
      <c r="E7" t="s">
        <v>6</v>
      </c>
      <c r="F7" t="s">
        <v>7</v>
      </c>
    </row>
    <row r="8" spans="1:9" ht="18" x14ac:dyDescent="0.15">
      <c r="A8">
        <v>1</v>
      </c>
      <c r="B8" t="s">
        <v>8</v>
      </c>
      <c r="D8">
        <v>100</v>
      </c>
      <c r="G8" s="7" t="s">
        <v>44</v>
      </c>
      <c r="H8" s="6" t="s">
        <v>46</v>
      </c>
      <c r="I8" s="6" t="s">
        <v>47</v>
      </c>
    </row>
    <row r="9" spans="1:9" ht="18" x14ac:dyDescent="0.15">
      <c r="B9" s="1" t="s">
        <v>9</v>
      </c>
      <c r="F9" s="1">
        <f>SUM(D10:D13)</f>
        <v>133.33333333333331</v>
      </c>
      <c r="H9" s="6" t="s">
        <v>9</v>
      </c>
      <c r="I9" s="6" t="s">
        <v>51</v>
      </c>
    </row>
    <row r="10" spans="1:9" x14ac:dyDescent="0.15">
      <c r="A10">
        <v>2</v>
      </c>
      <c r="C10" t="s">
        <v>12</v>
      </c>
      <c r="D10">
        <f>(200/300)*140</f>
        <v>93.333333333333329</v>
      </c>
    </row>
    <row r="11" spans="1:9" x14ac:dyDescent="0.15">
      <c r="A11">
        <v>3</v>
      </c>
      <c r="C11" t="s">
        <v>13</v>
      </c>
      <c r="D11">
        <f>(200/300)*20</f>
        <v>13.333333333333332</v>
      </c>
    </row>
    <row r="12" spans="1:9" x14ac:dyDescent="0.15">
      <c r="A12">
        <v>4</v>
      </c>
      <c r="C12" t="s">
        <v>14</v>
      </c>
      <c r="D12">
        <f>(200/300)*40</f>
        <v>26.666666666666664</v>
      </c>
    </row>
    <row r="13" spans="1:9" x14ac:dyDescent="0.15">
      <c r="A13">
        <v>5</v>
      </c>
      <c r="C13" t="s">
        <v>15</v>
      </c>
      <c r="D13">
        <v>0</v>
      </c>
    </row>
    <row r="14" spans="1:9" ht="18" x14ac:dyDescent="0.15">
      <c r="B14" s="1" t="s">
        <v>10</v>
      </c>
      <c r="F14" s="1">
        <v>66.666666666666657</v>
      </c>
      <c r="H14" s="6" t="s">
        <v>10</v>
      </c>
      <c r="I14" s="6" t="s">
        <v>51</v>
      </c>
    </row>
    <row r="18" spans="1:11" s="1" customFormat="1" ht="18" x14ac:dyDescent="0.15">
      <c r="B18" s="1" t="s">
        <v>11</v>
      </c>
      <c r="F18" s="1">
        <f>SUM(E19:E22)</f>
        <v>200</v>
      </c>
      <c r="H18" s="6" t="s">
        <v>11</v>
      </c>
      <c r="I18" s="6" t="s">
        <v>43</v>
      </c>
    </row>
    <row r="19" spans="1:11" x14ac:dyDescent="0.15">
      <c r="A19">
        <v>4</v>
      </c>
      <c r="C19" t="s">
        <v>12</v>
      </c>
      <c r="E19">
        <v>140</v>
      </c>
    </row>
    <row r="20" spans="1:11" x14ac:dyDescent="0.15">
      <c r="A20">
        <v>5</v>
      </c>
      <c r="C20" t="s">
        <v>13</v>
      </c>
      <c r="E20">
        <v>20</v>
      </c>
    </row>
    <row r="21" spans="1:11" x14ac:dyDescent="0.15">
      <c r="A21">
        <v>6</v>
      </c>
      <c r="C21" t="s">
        <v>14</v>
      </c>
      <c r="E21">
        <v>40</v>
      </c>
      <c r="K21" s="10"/>
    </row>
    <row r="22" spans="1:11" x14ac:dyDescent="0.15">
      <c r="A22">
        <v>7</v>
      </c>
      <c r="C22" t="s">
        <v>15</v>
      </c>
      <c r="E22">
        <v>0</v>
      </c>
    </row>
    <row r="23" spans="1:11" s="1" customFormat="1" ht="18" x14ac:dyDescent="0.15">
      <c r="B23" s="1" t="s">
        <v>16</v>
      </c>
      <c r="D23" s="1" t="s">
        <v>52</v>
      </c>
      <c r="F23" s="1">
        <f>E24+E25+E26</f>
        <v>100</v>
      </c>
      <c r="H23" s="6" t="s">
        <v>16</v>
      </c>
      <c r="I23" s="6" t="s">
        <v>43</v>
      </c>
    </row>
    <row r="24" spans="1:11" x14ac:dyDescent="0.15">
      <c r="A24">
        <v>8</v>
      </c>
      <c r="C24" t="s">
        <v>17</v>
      </c>
      <c r="E24">
        <v>40</v>
      </c>
    </row>
    <row r="25" spans="1:11" x14ac:dyDescent="0.15">
      <c r="A25">
        <v>9</v>
      </c>
      <c r="C25" t="s">
        <v>18</v>
      </c>
      <c r="E25">
        <v>40</v>
      </c>
    </row>
    <row r="26" spans="1:11" x14ac:dyDescent="0.15">
      <c r="A26">
        <v>10</v>
      </c>
      <c r="C26" t="s">
        <v>19</v>
      </c>
      <c r="E26">
        <v>20</v>
      </c>
    </row>
    <row r="27" spans="1:11" s="1" customFormat="1" x14ac:dyDescent="0.15">
      <c r="B27" s="1" t="s">
        <v>20</v>
      </c>
      <c r="E27" s="1">
        <f>E19+E20+E21+E22+E24+E25+E26</f>
        <v>300</v>
      </c>
    </row>
    <row r="28" spans="1:11" s="1" customFormat="1" x14ac:dyDescent="0.15">
      <c r="B28" s="1" t="s">
        <v>21</v>
      </c>
      <c r="D28" s="1">
        <f>D8+F9+F14</f>
        <v>300</v>
      </c>
    </row>
    <row r="29" spans="1:11" x14ac:dyDescent="0.15">
      <c r="E29" s="4" t="s">
        <v>28</v>
      </c>
    </row>
    <row r="30" spans="1:11" x14ac:dyDescent="0.15">
      <c r="E30" s="4" t="s">
        <v>30</v>
      </c>
    </row>
    <row r="31" spans="1:11" x14ac:dyDescent="0.15">
      <c r="B31" t="s">
        <v>22</v>
      </c>
      <c r="E31" s="4" t="s">
        <v>31</v>
      </c>
    </row>
    <row r="32" spans="1:11" x14ac:dyDescent="0.15">
      <c r="A32">
        <v>1</v>
      </c>
      <c r="B32" t="s">
        <v>23</v>
      </c>
      <c r="E32" s="4" t="s">
        <v>27</v>
      </c>
    </row>
    <row r="33" spans="1:15" x14ac:dyDescent="0.15">
      <c r="E33" s="4" t="s">
        <v>32</v>
      </c>
    </row>
    <row r="34" spans="1:15" x14ac:dyDescent="0.15">
      <c r="E34" s="4" t="s">
        <v>33</v>
      </c>
    </row>
    <row r="35" spans="1:15" ht="35.25" customHeight="1" x14ac:dyDescent="0.15">
      <c r="E35" s="8" t="s">
        <v>34</v>
      </c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33" customHeight="1" x14ac:dyDescent="0.15">
      <c r="A36">
        <v>2</v>
      </c>
      <c r="B36" t="s">
        <v>24</v>
      </c>
      <c r="E36" s="8" t="s">
        <v>35</v>
      </c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15">
      <c r="E37" s="4" t="s">
        <v>29</v>
      </c>
    </row>
    <row r="38" spans="1:15" ht="100.5" customHeight="1" x14ac:dyDescent="0.15">
      <c r="E38" s="8" t="s">
        <v>36</v>
      </c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48.75" customHeight="1" x14ac:dyDescent="0.15">
      <c r="A39">
        <v>3</v>
      </c>
      <c r="B39" t="s">
        <v>25</v>
      </c>
      <c r="E39" s="8" t="s">
        <v>37</v>
      </c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73.5" customHeight="1" x14ac:dyDescent="0.15">
      <c r="E40" s="8" t="s">
        <v>38</v>
      </c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ht="73.5" customHeight="1" x14ac:dyDescent="0.15">
      <c r="E41" s="8" t="s">
        <v>39</v>
      </c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ht="45" customHeight="1" x14ac:dyDescent="0.15">
      <c r="E42" s="8" t="s">
        <v>40</v>
      </c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33" customHeight="1" x14ac:dyDescent="0.15">
      <c r="A43">
        <v>4</v>
      </c>
      <c r="B43" t="s">
        <v>26</v>
      </c>
      <c r="E43" s="8" t="s"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42.75" customHeight="1" x14ac:dyDescent="0.15">
      <c r="E44" s="8" t="s">
        <v>49</v>
      </c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46.5" customHeight="1" x14ac:dyDescent="0.15">
      <c r="E45" s="8" t="s">
        <v>50</v>
      </c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15"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15"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15"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5:15" x14ac:dyDescent="0.15"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5:15" x14ac:dyDescent="0.15"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5:15" x14ac:dyDescent="0.15">
      <c r="E51" s="5"/>
    </row>
    <row r="52" spans="5:15" x14ac:dyDescent="0.15">
      <c r="E52" s="5"/>
    </row>
    <row r="53" spans="5:15" x14ac:dyDescent="0.15">
      <c r="E53" s="5"/>
    </row>
    <row r="54" spans="5:15" x14ac:dyDescent="0.15">
      <c r="E54" s="5"/>
    </row>
    <row r="55" spans="5:15" x14ac:dyDescent="0.15">
      <c r="E55" s="5"/>
    </row>
    <row r="56" spans="5:15" x14ac:dyDescent="0.15">
      <c r="E56" s="5"/>
    </row>
    <row r="57" spans="5:15" x14ac:dyDescent="0.15">
      <c r="E57" s="5"/>
    </row>
    <row r="58" spans="5:15" x14ac:dyDescent="0.15">
      <c r="E58" s="5"/>
    </row>
    <row r="59" spans="5:15" x14ac:dyDescent="0.15">
      <c r="E59" s="5"/>
    </row>
    <row r="60" spans="5:15" x14ac:dyDescent="0.15">
      <c r="E60" s="5"/>
    </row>
    <row r="61" spans="5:15" x14ac:dyDescent="0.15">
      <c r="E61" s="5"/>
    </row>
    <row r="62" spans="5:15" x14ac:dyDescent="0.15">
      <c r="E62" s="5"/>
    </row>
    <row r="63" spans="5:15" x14ac:dyDescent="0.15">
      <c r="E63" s="5"/>
    </row>
    <row r="64" spans="5:15" x14ac:dyDescent="0.15">
      <c r="E64" s="5"/>
    </row>
    <row r="65" spans="5:5" x14ac:dyDescent="0.15">
      <c r="E65" s="5"/>
    </row>
  </sheetData>
  <mergeCells count="16">
    <mergeCell ref="D6:E6"/>
    <mergeCell ref="E38:O38"/>
    <mergeCell ref="E39:O39"/>
    <mergeCell ref="E40:O40"/>
    <mergeCell ref="E41:O41"/>
    <mergeCell ref="E35:O35"/>
    <mergeCell ref="E47:O47"/>
    <mergeCell ref="E48:O48"/>
    <mergeCell ref="E49:O49"/>
    <mergeCell ref="E50:O50"/>
    <mergeCell ref="E36:O36"/>
    <mergeCell ref="E42:O42"/>
    <mergeCell ref="E43:O43"/>
    <mergeCell ref="E44:O44"/>
    <mergeCell ref="E45:O45"/>
    <mergeCell ref="E46:O46"/>
  </mergeCells>
  <pageMargins left="0.75" right="0.75" top="1" bottom="1" header="0.51180555555555596" footer="0.511805555555555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25" defaultRowHeight="14.25" x14ac:dyDescent="0.15"/>
  <sheetData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25" defaultRowHeight="14.25" x14ac:dyDescent="0.15"/>
  <sheetData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KO’s iPhone</dc:creator>
  <cp:lastModifiedBy>Stephen</cp:lastModifiedBy>
  <dcterms:created xsi:type="dcterms:W3CDTF">1969-12-31T23:59:59Z</dcterms:created>
  <dcterms:modified xsi:type="dcterms:W3CDTF">2015-01-09T20:28:25Z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3081-4.2.0</vt:lpwstr>
  </property>
</Properties>
</file>